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A10AFFE4-A05B-449A-8F88-053E9C0310C2}" xr6:coauthVersionLast="36" xr6:coauthVersionMax="36" xr10:uidLastSave="{00000000-0000-0000-0000-000000000000}"/>
  <bookViews>
    <workbookView xWindow="7545" yWindow="0" windowWidth="16815" windowHeight="100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<sst xmlns="http://schemas.openxmlformats.org/spreadsheetml/2006/main" count="3002" uniqueCount="674">
  <si>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</si>
  <si>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</si>
  <si>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</si>
  <si>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</si>
  <si>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</si>
  <si>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</si>
  <si>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</si>
  <si>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</si>
  <si>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</si>
  <si>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</si>
  <si>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</si>
  <si>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</si>
  <si>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</si>
  <si>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</si>
  <si>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</si>
  <si>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</si>
  <si>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</si>
  <si>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</si>
  <si>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</si>
  <si>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</si>
  <si>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</si>
  <si>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</si>
  <si>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</si>
  <si>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</si>
  <si>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</si>
  <si>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</si>
  <si>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</si>
  <si>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</si>
  <si>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</si>
  <si>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</si>
  <si>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</si>
  <si>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</si>
  <si>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</si>
  <si>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</si>
  <si>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</si>
  <si>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</si>
  <si>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</si>
  <si>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</si>
  <si>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</si>
  <si>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</si>
  <si>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</si>
  <si>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</si>
  <si>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</si>
  <si>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</si>
  <si>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</si>
  <si>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</si>
  <si>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</si>
  <si>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</si>
  <si>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</si>
  <si>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</si>
  <si>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</si>
  <si>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</si>
  <si>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</si>
  <si>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</si>
  <si>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</si>
  <si>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</si>
  <si>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</si>
  <si>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</si>
  <si>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</si>
  <si>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</si>
  <si>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</si>
  <si>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</si>
  <si>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</si>
  <si>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</si>
  <si>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</si>
  <si>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</si>
  <si>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</si>
  <si>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</si>
  <si>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</si>
  <si>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</si>
  <si>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</si>
  <si>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</si>
  <si>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</si>
  <si>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</si>
  <si>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</si>
  <si>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</si>
  <si>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</si>
  <si>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</si>
  <si>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</si>
  <si>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</si>
  <si>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</si>
  <si>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</si>
  <si>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</si>
  <si>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</si>
  <si>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</si>
  <si>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</si>
  <si>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</si>
  <si>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</si>
  <si>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</si>
  <si>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</si>
  <si>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</si>
  <si>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</si>
  <si>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</si>
  <si>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</si>
  <si>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</si>
  <si>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</si>
  <si>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</si>
  <si>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</si>
  <si>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</si>
  <si>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</si>
  <si>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</si>
  <si>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</si>
  <si>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</si>
  <si>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</si>
  <si>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</si>
  <si>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</si>
  <si>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</si>
  <si>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</si>
  <si>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</si>
  <si>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</si>
  <si>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</si>
  <si>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</si>
  <si>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</si>
  <si>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</si>
  <si>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</si>
  <si>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</si>
  <si>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</si>
  <si>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</si>
  <si>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</si>
  <si>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</si>
  <si>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</si>
  <si>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</si>
  <si>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</si>
  <si>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</si>
  <si>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</si>
  <si>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</si>
  <si>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</si>
  <si>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</si>
  <si>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</si>
  <si>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</si>
  <si>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</si>
  <si>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</si>
  <si>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</si>
  <si>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</si>
  <si>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</si>
  <si>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</si>
  <si>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</si>
  <si>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</si>
  <si>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</si>
  <si>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</si>
  <si>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</si>
  <si>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</si>
  <si>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</si>
  <si>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</si>
  <si>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</si>
  <si>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</si>
  <si>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</si>
  <si>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</si>
  <si>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</si>
  <si>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</si>
  <si>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</si>
  <si>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</si>
  <si>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</si>
  <si>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</si>
  <si>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</si>
  <si>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</si>
  <si>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</si>
  <si>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</si>
  <si>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</si>
  <si>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</si>
  <si>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</si>
  <si>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</si>
  <si>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</si>
  <si>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</si>
  <si>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</si>
  <si>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</si>
  <si>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</si>
  <si>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</si>
  <si>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</si>
  <si>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</si>
  <si>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</si>
  <si>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</si>
  <si>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</si>
  <si>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</si>
  <si>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</si>
  <si>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</si>
  <si>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</si>
  <si>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</si>
  <si>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</si>
  <si>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</si>
  <si>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</si>
  <si>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</si>
  <si>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</si>
  <si>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</si>
  <si>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</si>
  <si>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</si>
  <si>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</si>
  <si>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</si>
  <si>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</si>
  <si>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</si>
  <si>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</si>
  <si>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</si>
  <si>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</si>
  <si>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</si>
  <si>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</si>
  <si>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</si>
  <si>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</si>
  <si>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</si>
  <si>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</si>
  <si>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</si>
  <si>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</si>
  <si>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</si>
  <si>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</si>
  <si>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</si>
  <si>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</si>
  <si>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</si>
  <si>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</si>
  <si>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</si>
  <si>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</si>
  <si>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</si>
  <si>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</si>
  <si>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</si>
  <si>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</si>
  <si>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</si>
  <si>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</si>
  <si>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</si>
  <si>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</si>
  <si>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</si>
  <si>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</si>
  <si>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</si>
  <si>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</si>
  <si>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</si>
  <si>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</si>
  <si>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</si>
  <si>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</si>
  <si>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</si>
  <si>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</si>
  <si>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</si>
  <si>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</si>
  <si>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</si>
  <si>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</si>
  <si>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</si>
  <si>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</si>
  <si>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</si>
  <si>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</si>
  <si>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</si>
  <si>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</si>
  <si>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</si>
  <si>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</si>
  <si>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</si>
  <si>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</si>
  <si>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</si>
  <si>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</si>
  <si>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</si>
  <si>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</si>
  <si>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</si>
  <si>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</si>
  <si>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</si>
  <si>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</si>
  <si>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</si>
  <si>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</si>
  <si>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</si>
  <si>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</si>
  <si>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</si>
  <si>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</si>
  <si>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</si>
  <si>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</si>
  <si>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</si>
  <si>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</si>
  <si>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</si>
  <si>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</si>
  <si>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</si>
  <si>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</si>
  <si>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</si>
  <si>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</si>
  <si>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</si>
  <si>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</si>
  <si>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</si>
  <si>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</si>
  <si>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</si>
  <si>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</si>
  <si>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</si>
  <si>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</si>
  <si>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</si>
  <si>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</si>
  <si>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</si>
  <si>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</si>
  <si>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</si>
  <si>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</si>
  <si>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</si>
  <si>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</si>
  <si>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</si>
  <si>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</si>
  <si>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</si>
  <si>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</si>
  <si>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</si>
  <si>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</si>
  <si>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</si>
  <si>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</si>
  <si>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</si>
  <si>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</si>
  <si>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</si>
  <si>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</si>
  <si>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</si>
  <si>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</si>
  <si>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</si>
  <si>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</si>
  <si>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</si>
  <si>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</si>
  <si>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</si>
  <si>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</si>
  <si>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</si>
  <si>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</si>
  <si>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</si>
  <si>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</si>
  <si>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</si>
  <si>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</si>
  <si>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</si>
  <si>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</si>
  <si>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</si>
  <si>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</si>
  <si>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</si>
  <si>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</si>
  <si>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</si>
  <si>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</si>
  <si>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</si>
  <si>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</si>
  <si>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</si>
  <si>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</si>
  <si>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</si>
  <si>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</si>
  <si>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</si>
  <si>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</si>
  <si>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</si>
  <si>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</si>
  <si>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</si>
  <si>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</si>
  <si>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</si>
  <si>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</si>
  <si>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</si>
  <si>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</si>
  <si>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</si>
  <si>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</si>
  <si>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</si>
  <si>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</si>
  <si>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</si>
  <si>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</si>
  <si>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</si>
  <si>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</si>
  <si>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</si>
  <si>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</si>
  <si>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</si>
  <si>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</si>
  <si>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</si>
  <si>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</si>
  <si>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</si>
  <si>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</si>
  <si>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</si>
  <si>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</si>
  <si>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</si>
  <si>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</si>
  <si>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</si>
  <si>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</si>
  <si>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</si>
  <si>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</si>
  <si>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</si>
  <si>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</si>
  <si>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</si>
  <si>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</si>
  <si>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</si>
  <si>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</si>
  <si>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</si>
  <si>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</si>
  <si>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</si>
  <si>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</si>
  <si>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</si>
  <si>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</si>
  <si>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</si>
  <si>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</si>
  <si>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</si>
  <si>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</si>
  <si>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</si>
  <si>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</si>
  <si>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</si>
  <si>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</si>
  <si>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</si>
  <si>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</si>
  <si>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</si>
  <si>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</si>
  <si>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</si>
  <si>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</si>
  <si>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</si>
  <si>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</si>
  <si>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</si>
  <si>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</si>
  <si>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</si>
  <si>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</si>
  <si>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</si>
  <si>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</si>
  <si>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</si>
  <si>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</si>
  <si>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</si>
  <si>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</si>
  <si>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</si>
  <si>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</si>
  <si>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</si>
  <si>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</si>
  <si>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</si>
  <si>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</si>
  <si>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</si>
  <si>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</si>
  <si>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</si>
  <si>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</si>
  <si>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</si>
  <si>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</si>
  <si>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</si>
  <si>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</si>
  <si>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</si>
  <si>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</si>
  <si>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</si>
  <si>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</si>
  <si>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</si>
  <si>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</si>
  <si>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</si>
  <si>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</si>
  <si>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</si>
  <si>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</si>
  <si>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</si>
  <si>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</si>
  <si>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</si>
  <si>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</si>
  <si>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</si>
  <si>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</si>
  <si>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</si>
  <si>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</si>
  <si>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</si>
  <si>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</si>
  <si>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</si>
  <si>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</si>
  <si>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</si>
  <si>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</si>
  <si>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</si>
  <si>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</si>
  <si>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</si>
  <si>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</si>
  <si>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</si>
  <si>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</si>
  <si>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</si>
  <si>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</si>
  <si>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</si>
  <si>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</si>
  <si>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</si>
  <si>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</si>
  <si>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</si>
  <si>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</si>
  <si>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</si>
  <si>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</si>
  <si>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</si>
  <si>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</si>
  <si>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</si>
  <si>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</si>
  <si>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</si>
  <si>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</si>
  <si>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</si>
  <si>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</si>
  <si>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</si>
  <si>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</si>
  <si>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</si>
  <si>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</si>
  <si>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</si>
  <si>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</si>
  <si>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</si>
  <si>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</si>
  <si>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</si>
  <si>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</si>
  <si>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</si>
  <si>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</si>
  <si>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</si>
  <si>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</si>
  <si>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</si>
  <si>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</si>
  <si>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</si>
  <si>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</si>
  <si>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</si>
  <si>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</si>
  <si>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</si>
  <si>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</si>
  <si>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</si>
  <si>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</si>
  <si>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</si>
  <si>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</si>
  <si>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</si>
  <si>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</si>
  <si>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</si>
  <si>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</si>
  <si>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</si>
  <si>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</si>
  <si>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</si>
  <si>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</si>
  <si>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</si>
  <si>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</si>
  <si>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</si>
  <si>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</si>
  <si>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</si>
  <si>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</si>
  <si>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</si>
  <si>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</si>
  <si>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</si>
  <si>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</si>
  <si>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</si>
  <si>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</si>
  <si>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</si>
  <si>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</si>
  <si>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</si>
  <si>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</si>
  <si>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</si>
  <si>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</si>
  <si>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</si>
  <si>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</si>
  <si>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</si>
  <si>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</si>
  <si>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</si>
  <si>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</si>
  <si>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</si>
  <si>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</si>
  <si>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</si>
  <si>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</si>
  <si>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</si>
  <si>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</si>
  <si>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</si>
  <si>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</si>
  <si>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</si>
  <si>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</si>
  <si>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</si>
  <si>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</si>
  <si>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</si>
  <si>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</si>
  <si>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</si>
  <si>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</si>
  <si>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</si>
  <si>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</si>
  <si>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</si>
  <si>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</si>
  <si>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</si>
  <si>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</si>
  <si>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</si>
  <si>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</si>
  <si>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</si>
  <si>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</si>
  <si>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</si>
  <si>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</si>
  <si>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</si>
  <si>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</si>
  <si>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</si>
  <si>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</si>
  <si>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</si>
  <si>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</si>
  <si>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</si>
  <si>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</si>
  <si>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</si>
  <si>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</si>
  <si>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</si>
  <si>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</si>
  <si>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</si>
  <si>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</si>
  <si>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</si>
  <si>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</si>
  <si>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</si>
  <si>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</si>
  <si>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</si>
  <si>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</si>
  <si>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</si>
  <si>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</si>
  <si>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</si>
  <si>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</si>
  <si>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</si>
  <si>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</si>
  <si>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</si>
  <si>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</si>
  <si>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</si>
  <si>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</si>
  <si>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</si>
  <si>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</si>
  <si>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</si>
  <si>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</si>
  <si>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文部科学省</t>
  </si>
  <si>
    <t>文部科学省</t>
    <phoneticPr fontId="5"/>
  </si>
  <si>
    <t>文化芸術基本法
第１４条、第１５条、第２６条、第３２条第１項</t>
    <phoneticPr fontId="5"/>
  </si>
  <si>
    <t>文化芸術の振興に関する基本的な方針（第４次基本方針）
（平成２７年５月２７日閣議決定）</t>
    <phoneticPr fontId="5"/>
  </si>
  <si>
    <t>地域に存する文化財の活用、観光振興、多言語化による国際発信、国際交流、地域へのアウトリーチ活動、人材育成等、美術館・歴史博物館を活用・強化する取り組みおよび美術館・歴史博物館に係る緊急的かつ重点的な分野等の取り組みを支援することにより、美術館・歴史博物館が地域の核として文化の発信を牽引し、文化芸術立国の実現に資することを目的とする。</t>
    <phoneticPr fontId="5"/>
  </si>
  <si>
    <t>-</t>
    <phoneticPr fontId="5"/>
  </si>
  <si>
    <t>-</t>
    <phoneticPr fontId="5"/>
  </si>
  <si>
    <t>-</t>
    <phoneticPr fontId="5"/>
  </si>
  <si>
    <t>-</t>
    <phoneticPr fontId="5"/>
  </si>
  <si>
    <t>社会教育調査対象館（916館）のうち、事業実施館数の割合</t>
    <phoneticPr fontId="5"/>
  </si>
  <si>
    <t>支援実施館数</t>
    <phoneticPr fontId="5"/>
  </si>
  <si>
    <t>社会教育調査対象館数</t>
    <phoneticPr fontId="5"/>
  </si>
  <si>
    <t>数</t>
    <phoneticPr fontId="5"/>
  </si>
  <si>
    <t>文化芸術振興費補助金の予算額／補助事業実施件数</t>
    <phoneticPr fontId="5"/>
  </si>
  <si>
    <t>千円/件</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</si>
  <si>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</si>
  <si>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</si>
  <si>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</si>
  <si>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</si>
  <si>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</si>
  <si>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</si>
  <si>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</si>
  <si>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</si>
  <si>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</si>
  <si>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phoneticPr fontId="5"/>
  </si>
  <si>
    <t>世界文化遺産活性化事業</t>
  </si>
  <si>
    <t>地域の特性を活かした史跡等総合活用支援推進事業</t>
  </si>
  <si>
    <t>文化財建造物等を活用した地域活性化事業</t>
  </si>
  <si>
    <t>予算を上回る応募があり、実施事業者及び地域社会からの高いニーズがある</t>
    <phoneticPr fontId="5"/>
  </si>
  <si>
    <t>文化芸術振興基本法に掲げる「地域における文化芸術の振興」「国際交流等の推進」「美術館、博物館、図書館等の充実」等の趣旨を踏まえた事業であり、国が実施すべき事業である。</t>
    <phoneticPr fontId="5"/>
  </si>
  <si>
    <t>文化芸術振興基本法に掲げる「地域における文化芸術の振興」「国際交流等の推進」「美術館、博物館、図書館等の充実」等の趣旨を踏まえた事業であり、優先度の高い事業である。</t>
    <phoneticPr fontId="5"/>
  </si>
  <si>
    <t>採択に当たっては、外部有識者による協力者会議により公平性を確保している。</t>
    <phoneticPr fontId="5"/>
  </si>
  <si>
    <t>採択に当たっては、外部有識者による協力者会議により事業規模と予算の妥当性を確保している。</t>
    <phoneticPr fontId="5"/>
  </si>
  <si>
    <t>費目と使途は、事業目的に真に必要なものを予算計上しており、対象経費は補助要項等で厳格に定めている。</t>
    <phoneticPr fontId="5"/>
  </si>
  <si>
    <t>実績報告書や証憑書類の確認等によって、より適切に補助金が執行されるよう努めている。</t>
    <phoneticPr fontId="5"/>
  </si>
  <si>
    <t>複数の団体による実行委員会を対象とした補助を実施しており、美術館・歴史博物館が有する専門的な機能を活かした実効性の高い実績を挙げている。</t>
    <phoneticPr fontId="5"/>
  </si>
  <si>
    <t>美術館・歴史博物館単体への直接支援に比べ、複数の団体による実行委員会への支援は、地域との連携推進や特色ある取組への支援を効果的に行うことができる。</t>
    <phoneticPr fontId="5"/>
  </si>
  <si>
    <t>複数の団体による実行委員会を対象とした補助を実施しており、美術館・歴史博物館が有する専門的な機能を活かした実効性の高い実績を挙げている。</t>
    <phoneticPr fontId="5"/>
  </si>
  <si>
    <t>事業の成果は、報告書、カタログ、教材等にまとめられ、活用されている。</t>
    <phoneticPr fontId="5"/>
  </si>
  <si>
    <t>本事業は、民間団体が、地域の美術館・歴史博物館を活用して地域活性化を図る事業に対し補助するものである。類似事業は、他の文化遺産（伝統芸能・行事、建造物、史跡等）を活用して地域活性化を図る事業であり、補助対象は明確に区別されているため、事業内容が重複することはない。</t>
    <phoneticPr fontId="5"/>
  </si>
  <si>
    <t>新２７－００４１</t>
    <phoneticPr fontId="5"/>
  </si>
  <si>
    <t>370</t>
    <phoneticPr fontId="5"/>
  </si>
  <si>
    <t>文部科学省</t>
    <phoneticPr fontId="5"/>
  </si>
  <si>
    <t>○</t>
    <phoneticPr fontId="5"/>
  </si>
  <si>
    <t>12-4 文化芸術を推進するプラットフォームの形成</t>
    <phoneticPr fontId="5"/>
  </si>
  <si>
    <t>文化庁</t>
    <phoneticPr fontId="5"/>
  </si>
  <si>
    <t>企画調整課</t>
    <phoneticPr fontId="5"/>
  </si>
  <si>
    <t>-</t>
    <phoneticPr fontId="5"/>
  </si>
  <si>
    <t>平成２７年度社会教育調査（博物館調査）</t>
    <phoneticPr fontId="5"/>
  </si>
  <si>
    <t>補助対象事業を実施する実行委員会数</t>
    <phoneticPr fontId="5"/>
  </si>
  <si>
    <t>事業実施者を構成する美術館・歴史博物館への支援</t>
    <rPh sb="6" eb="8">
      <t>コウセイ</t>
    </rPh>
    <phoneticPr fontId="5"/>
  </si>
  <si>
    <t>企画調整課長　榎本剛</t>
    <rPh sb="0" eb="2">
      <t>キカク</t>
    </rPh>
    <rPh sb="2" eb="4">
      <t>チョウセイ</t>
    </rPh>
    <rPh sb="7" eb="9">
      <t>エノモト</t>
    </rPh>
    <rPh sb="9" eb="10">
      <t>ツヨシ</t>
    </rPh>
    <phoneticPr fontId="5"/>
  </si>
  <si>
    <t>-</t>
    <phoneticPr fontId="5"/>
  </si>
  <si>
    <t>①美術館・歴史博物館クラスター形成支援事業
地域の文化財の魅力発信、観光振興、多言語化や開館時間の延長、ユニークベニューの促進など、美術館・歴史博物館を中核とした文化クラスター創出に向けた地域文化資源の面的・一体的整備の支援を行う。
②地域と共働した創造活動支援事業
美術館・歴史博物館が地域文化の核となって地域文化の発信、子供・若者・障がい者・高齢者が参加できるプログラム、学校教育との連携によるアウトリーチ活動等の支援を行う。
③美術館・歴史博物館重点支援分野
我が国の文化芸術の振興に係る諸課題のうち、美術館・歴史博物館に係る緊急的かつ重点的な分野等の取り組みの支援</t>
    <phoneticPr fontId="5"/>
  </si>
  <si>
    <t>文化芸術振興費補助金</t>
    <phoneticPr fontId="5"/>
  </si>
  <si>
    <t>文化芸術振興委託費</t>
    <rPh sb="6" eb="8">
      <t>イタク</t>
    </rPh>
    <rPh sb="8" eb="9">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</si>
  <si>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</si>
  <si>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</si>
  <si>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</si>
  <si>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無</t>
  </si>
  <si>
    <t>‐</t>
  </si>
  <si>
    <t>事業目的に真に必要なものに限定した上で、補助としている。</t>
    <phoneticPr fontId="5"/>
  </si>
  <si>
    <t>A.独立行政法人国立美術館
国立映画アーカイブ</t>
    <phoneticPr fontId="5"/>
  </si>
  <si>
    <t>事業費</t>
    <rPh sb="0" eb="2">
      <t>ジギョウ</t>
    </rPh>
    <rPh sb="2" eb="3">
      <t>ヒ</t>
    </rPh>
    <phoneticPr fontId="5"/>
  </si>
  <si>
    <t>賃金、共済費、旅費、委託費、請負費、報償費、需用費</t>
    <rPh sb="0" eb="2">
      <t>チンギン</t>
    </rPh>
    <rPh sb="3" eb="5">
      <t>キョウサイ</t>
    </rPh>
    <rPh sb="5" eb="6">
      <t>ヒ</t>
    </rPh>
    <rPh sb="7" eb="9">
      <t>リョヒ</t>
    </rPh>
    <rPh sb="10" eb="12">
      <t>イタク</t>
    </rPh>
    <rPh sb="12" eb="13">
      <t>ヒ</t>
    </rPh>
    <rPh sb="14" eb="16">
      <t>ウケオイ</t>
    </rPh>
    <rPh sb="16" eb="17">
      <t>ヒ</t>
    </rPh>
    <rPh sb="18" eb="20">
      <t>ホウショウ</t>
    </rPh>
    <rPh sb="20" eb="21">
      <t>ヒ</t>
    </rPh>
    <rPh sb="22" eb="25">
      <t>ジュヨウヒ</t>
    </rPh>
    <phoneticPr fontId="5"/>
  </si>
  <si>
    <t>独立行政法人国立文化財機構</t>
    <phoneticPr fontId="5"/>
  </si>
  <si>
    <t>津波により被災した文化財の保存修復技術の構築と専門機関の連携に関するプロジェクト実行委員会</t>
    <phoneticPr fontId="5"/>
  </si>
  <si>
    <t>アートフル大分プロジェクト実行委員会</t>
    <phoneticPr fontId="5"/>
  </si>
  <si>
    <t>岩手デジタルミュージアム構築事業実行委員会</t>
    <phoneticPr fontId="5"/>
  </si>
  <si>
    <t>日本のミュージアムのための国際発信力向上推進事業実行委員会</t>
    <phoneticPr fontId="5"/>
  </si>
  <si>
    <t>京都歴史文化施設クラスター実行委員会</t>
    <phoneticPr fontId="5"/>
  </si>
  <si>
    <t>新潟県・新潟大学ミュージアム連携ネットワーク</t>
    <phoneticPr fontId="5"/>
  </si>
  <si>
    <t>ミュージアム日本美術専門家連携・交流事業実行委員会2018</t>
    <phoneticPr fontId="5"/>
  </si>
  <si>
    <t>ミュージアム活性化実行委員会</t>
    <phoneticPr fontId="5"/>
  </si>
  <si>
    <t>補助金等交付</t>
  </si>
  <si>
    <t>独立行政法人国立美術館国立映画アーカイブ</t>
    <phoneticPr fontId="5"/>
  </si>
  <si>
    <t>文化財防災ネットワーク推進事業</t>
    <rPh sb="0" eb="3">
      <t>ブンカザイ</t>
    </rPh>
    <rPh sb="3" eb="5">
      <t>ボウサイ</t>
    </rPh>
    <rPh sb="11" eb="13">
      <t>スイシン</t>
    </rPh>
    <rPh sb="13" eb="15">
      <t>ジギョウ</t>
    </rPh>
    <phoneticPr fontId="5"/>
  </si>
  <si>
    <t>映画におけるデジタル保存・活用に関する調査研究事業</t>
    <rPh sb="0" eb="2">
      <t>エイガ</t>
    </rPh>
    <rPh sb="10" eb="12">
      <t>ホゾン</t>
    </rPh>
    <rPh sb="13" eb="15">
      <t>カツヨウ</t>
    </rPh>
    <rPh sb="16" eb="17">
      <t>カン</t>
    </rPh>
    <rPh sb="19" eb="23">
      <t>チョウサケンキュウ</t>
    </rPh>
    <rPh sb="23" eb="25">
      <t>ジギョウ</t>
    </rPh>
    <phoneticPr fontId="5"/>
  </si>
  <si>
    <t>岩手デジタルミュージアム構築事業</t>
    <phoneticPr fontId="5"/>
  </si>
  <si>
    <t>津波により被災した文化財の保存修復技術の構築と専門機関の連携に関するプロジェクト</t>
    <phoneticPr fontId="5"/>
  </si>
  <si>
    <t>アートフル大分推進事業</t>
    <phoneticPr fontId="5"/>
  </si>
  <si>
    <t>北米・欧州ミュージアム日本美術専門家連携・交流事業</t>
    <phoneticPr fontId="5"/>
  </si>
  <si>
    <t>ミュージアムと地域を活性化させる魅力発信事業</t>
    <phoneticPr fontId="5"/>
  </si>
  <si>
    <t>日本のミュージアムのための国際発信力向上推進事業</t>
    <phoneticPr fontId="5"/>
  </si>
  <si>
    <t>地域映像アーカイブによるにいがたMALUI連携プロジェクト</t>
    <phoneticPr fontId="5"/>
  </si>
  <si>
    <t>京都を中心とした人文系総合エコミュージアムの開発プロジェクト</t>
    <phoneticPr fontId="5"/>
  </si>
  <si>
    <t>1,247,727,000円/90件</t>
    <phoneticPr fontId="5"/>
  </si>
  <si>
    <t>支出先の採択にあたっては、外部有識者による協力者会議の審査を実施することで、競争性・妥当性を確保するとともに、要項により事業経費の費目を定め、事業の適正化に努めている。</t>
    <rPh sb="4" eb="6">
      <t>サイタク</t>
    </rPh>
    <rPh sb="27" eb="29">
      <t>シンサ</t>
    </rPh>
    <phoneticPr fontId="5"/>
  </si>
  <si>
    <t>引き続き、事業の実施にあたっては、外部有識者による協力者会議によって事業選定の公正性を高めるともに、経費の積算や使途などの妥当性を確認し、効率的かつ最小限の経費措置となるように努める。</t>
    <rPh sb="0" eb="1">
      <t>ヒ</t>
    </rPh>
    <rPh sb="2" eb="3">
      <t>ツヅ</t>
    </rPh>
    <phoneticPr fontId="5"/>
  </si>
  <si>
    <t>事業実施による文化クラスター（集積地区）への民間団体等の参画</t>
    <rPh sb="0" eb="2">
      <t>ジギョウ</t>
    </rPh>
    <rPh sb="2" eb="4">
      <t>ジッシ</t>
    </rPh>
    <rPh sb="22" eb="24">
      <t>ミンカン</t>
    </rPh>
    <rPh sb="24" eb="26">
      <t>ダンタイ</t>
    </rPh>
    <phoneticPr fontId="5"/>
  </si>
  <si>
    <t>1拠点あたりの民間団体等の平均参加数</t>
    <rPh sb="13" eb="15">
      <t>ヘイキン</t>
    </rPh>
    <rPh sb="15" eb="17">
      <t>サンカ</t>
    </rPh>
    <rPh sb="17" eb="18">
      <t>スウ</t>
    </rPh>
    <phoneticPr fontId="5"/>
  </si>
  <si>
    <t>民間団体数</t>
    <rPh sb="4" eb="5">
      <t>スウ</t>
    </rPh>
    <phoneticPr fontId="5"/>
  </si>
  <si>
    <t>採択事業者から提出された実績報告書</t>
    <phoneticPr fontId="5"/>
  </si>
  <si>
    <t>事業実施に関して、他の博物館の参考となる取組の実施を推進する。</t>
    <rPh sb="0" eb="2">
      <t>ジギョウ</t>
    </rPh>
    <rPh sb="2" eb="4">
      <t>ジッシ</t>
    </rPh>
    <rPh sb="11" eb="14">
      <t>ハクブツカン</t>
    </rPh>
    <phoneticPr fontId="5"/>
  </si>
  <si>
    <t>事業実施に関する実績報告の結果、他の博物館の参考となる取組を実施していると認められる団体数</t>
    <rPh sb="0" eb="2">
      <t>ジギョウ</t>
    </rPh>
    <rPh sb="2" eb="4">
      <t>ジッシ</t>
    </rPh>
    <rPh sb="8" eb="10">
      <t>ジッセキ</t>
    </rPh>
    <rPh sb="10" eb="12">
      <t>ホウコク</t>
    </rPh>
    <rPh sb="18" eb="21">
      <t>ハクブツカン</t>
    </rPh>
    <rPh sb="42" eb="44">
      <t>ダンタイ</t>
    </rPh>
    <phoneticPr fontId="5"/>
  </si>
  <si>
    <t>取組数</t>
    <rPh sb="0" eb="2">
      <t>トリクミ</t>
    </rPh>
    <rPh sb="2" eb="3">
      <t>スウ</t>
    </rPh>
    <phoneticPr fontId="5"/>
  </si>
  <si>
    <t>【補助金等交付】</t>
    <rPh sb="1" eb="4">
      <t>ホジョキン</t>
    </rPh>
    <rPh sb="4" eb="5">
      <t>トウ</t>
    </rPh>
    <rPh sb="5" eb="7">
      <t>コウフ</t>
    </rPh>
    <phoneticPr fontId="5"/>
  </si>
  <si>
    <t>12　文化による心豊かな社会の実現</t>
    <phoneticPr fontId="5"/>
  </si>
  <si>
    <t>博物館を中核とした文化クラスター形成事業</t>
    <rPh sb="0" eb="3">
      <t>ハクブツカン</t>
    </rPh>
    <rPh sb="4" eb="6">
      <t>チュウカク</t>
    </rPh>
    <rPh sb="9" eb="11">
      <t>ブンカ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</si>
</sst>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36</xdr:col>
      <xdr:colOff>12700</xdr:colOff>
      <xdr:row>743</xdr:row>
      <xdr:rowOff>228600</xdr:rowOff>
    </xdr:to>
    <xdr:sp macro="" textlink="">
      <xdr:nvSpPr>
        <xdr:cNvPr id="3" name="テキスト ボックス 2">
          <a:extLst>
            <a:ext uri="{FF2B5EF4-FFF2-40B4-BE49-F238E27FC236}">
              <a16:creationId xmlns:a16="http://schemas.microsoft.com/office/drawing/2014/main" id="{CA095792-0B78-4F95-9622-1CC026A76FF9}"/>
            </a:ext>
          </a:extLst>
        </xdr:cNvPr>
        <xdr:cNvSpPr txBox="1"/>
      </xdr:nvSpPr>
      <xdr:spPr>
        <a:xfrm>
          <a:off x="4267200" y="44589700"/>
          <a:ext cx="3060700" cy="939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63500</xdr:colOff>
      <xdr:row>744</xdr:row>
      <xdr:rowOff>25400</xdr:rowOff>
    </xdr:from>
    <xdr:to>
      <xdr:col>35</xdr:col>
      <xdr:colOff>127000</xdr:colOff>
      <xdr:row>747</xdr:row>
      <xdr:rowOff>76200</xdr:rowOff>
    </xdr:to>
    <xdr:sp macro="" textlink="">
      <xdr:nvSpPr>
        <xdr:cNvPr id="4" name="大かっこ 3">
          <a:extLst>
            <a:ext uri="{FF2B5EF4-FFF2-40B4-BE49-F238E27FC236}">
              <a16:creationId xmlns:a16="http://schemas.microsoft.com/office/drawing/2014/main" id="{720E4976-A2E5-406D-A144-82C05EC02766}"/>
            </a:ext>
          </a:extLst>
        </xdr:cNvPr>
        <xdr:cNvSpPr/>
      </xdr:nvSpPr>
      <xdr:spPr>
        <a:xfrm>
          <a:off x="4330700" y="45681900"/>
          <a:ext cx="2908300" cy="1117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美術館・歴史博物館が地域や海外の多様な団体と連携し、かつ美術館。歴史博物館が専門的な機能を十分に活用した取組を支援</a:t>
          </a:r>
          <a:endParaRPr kumimoji="1" lang="en-US" altLang="ja-JP" sz="1100"/>
        </a:p>
      </xdr:txBody>
    </xdr:sp>
    <xdr:clientData/>
  </xdr:twoCellAnchor>
  <xdr:twoCellAnchor>
    <xdr:from>
      <xdr:col>27</xdr:col>
      <xdr:colOff>0</xdr:colOff>
      <xdr:row>748</xdr:row>
      <xdr:rowOff>0</xdr:rowOff>
    </xdr:from>
    <xdr:to>
      <xdr:col>30</xdr:col>
      <xdr:colOff>101600</xdr:colOff>
      <xdr:row>749</xdr:row>
      <xdr:rowOff>279400</xdr:rowOff>
    </xdr:to>
    <xdr:sp macro="" textlink="">
      <xdr:nvSpPr>
        <xdr:cNvPr id="5" name="矢印: 下 4">
          <a:extLst>
            <a:ext uri="{FF2B5EF4-FFF2-40B4-BE49-F238E27FC236}">
              <a16:creationId xmlns:a16="http://schemas.microsoft.com/office/drawing/2014/main" id="{8BA957C0-F384-4281-9B16-40364CE475FF}"/>
            </a:ext>
          </a:extLst>
        </xdr:cNvPr>
        <xdr:cNvSpPr/>
      </xdr:nvSpPr>
      <xdr:spPr>
        <a:xfrm>
          <a:off x="5486400" y="47078900"/>
          <a:ext cx="711200" cy="635000"/>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750</xdr:row>
      <xdr:rowOff>25400</xdr:rowOff>
    </xdr:from>
    <xdr:to>
      <xdr:col>36</xdr:col>
      <xdr:colOff>50800</xdr:colOff>
      <xdr:row>753</xdr:row>
      <xdr:rowOff>228600</xdr:rowOff>
    </xdr:to>
    <xdr:sp macro="" textlink="">
      <xdr:nvSpPr>
        <xdr:cNvPr id="6" name="テキスト ボックス 5">
          <a:extLst>
            <a:ext uri="{FF2B5EF4-FFF2-40B4-BE49-F238E27FC236}">
              <a16:creationId xmlns:a16="http://schemas.microsoft.com/office/drawing/2014/main" id="{74CE3825-292F-4526-A0E5-9B39BCEBFB18}"/>
            </a:ext>
          </a:extLst>
        </xdr:cNvPr>
        <xdr:cNvSpPr txBox="1"/>
      </xdr:nvSpPr>
      <xdr:spPr>
        <a:xfrm>
          <a:off x="4305300" y="47815500"/>
          <a:ext cx="3060700" cy="127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独立行政法人国立美術館</a:t>
          </a:r>
        </a:p>
        <a:p>
          <a:pPr algn="ctr"/>
          <a:r>
            <a:rPr kumimoji="1" lang="ja-JP" altLang="en-US" sz="1400">
              <a:latin typeface="+mj-ea"/>
              <a:ea typeface="+mj-ea"/>
            </a:rPr>
            <a:t>国立映画アーカイブ等（</a:t>
          </a:r>
          <a:r>
            <a:rPr kumimoji="1" lang="en-US" altLang="ja-JP" sz="1400">
              <a:latin typeface="+mj-ea"/>
              <a:ea typeface="+mj-ea"/>
            </a:rPr>
            <a:t>90</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919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114300</xdr:colOff>
      <xdr:row>754</xdr:row>
      <xdr:rowOff>63500</xdr:rowOff>
    </xdr:from>
    <xdr:to>
      <xdr:col>35</xdr:col>
      <xdr:colOff>180975</xdr:colOff>
      <xdr:row>756</xdr:row>
      <xdr:rowOff>469900</xdr:rowOff>
    </xdr:to>
    <xdr:sp macro="" textlink="">
      <xdr:nvSpPr>
        <xdr:cNvPr id="7" name="大かっこ 6">
          <a:extLst>
            <a:ext uri="{FF2B5EF4-FFF2-40B4-BE49-F238E27FC236}">
              <a16:creationId xmlns:a16="http://schemas.microsoft.com/office/drawing/2014/main" id="{A6D03CDD-BF17-4CBE-8B01-B08EA92B6EBC}"/>
            </a:ext>
          </a:extLst>
        </xdr:cNvPr>
        <xdr:cNvSpPr/>
      </xdr:nvSpPr>
      <xdr:spPr>
        <a:xfrm>
          <a:off x="4381500" y="49276000"/>
          <a:ext cx="2911475" cy="1117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地域に存する文化財の活用、観光振興、多言語化による国際発信、国際交流、地域へのアウトリーチ活動、人材育成等</a:t>
          </a:r>
          <a:endParaRPr kumimoji="1" lang="en-US" altLang="ja-JP" sz="1100"/>
        </a:p>
      </xdr:txBody>
    </xdr:sp>
    <xdr:clientData/>
  </xdr:twoCellAnchor>
  <xdr:oneCellAnchor>
    <xdr:from>
      <xdr:col>37</xdr:col>
      <xdr:colOff>177800</xdr:colOff>
      <xdr:row>741</xdr:row>
      <xdr:rowOff>25400</xdr:rowOff>
    </xdr:from>
    <xdr:ext cx="2413000" cy="1104900"/>
    <xdr:sp macro="" textlink="">
      <xdr:nvSpPr>
        <xdr:cNvPr id="8" name="テキスト ボックス 7">
          <a:extLst>
            <a:ext uri="{FF2B5EF4-FFF2-40B4-BE49-F238E27FC236}">
              <a16:creationId xmlns:a16="http://schemas.microsoft.com/office/drawing/2014/main" id="{DD2168AF-C8F2-4F1C-9B60-6F64A0762100}"/>
            </a:ext>
          </a:extLst>
        </xdr:cNvPr>
        <xdr:cNvSpPr txBox="1"/>
      </xdr:nvSpPr>
      <xdr:spPr>
        <a:xfrm>
          <a:off x="7696200" y="44919900"/>
          <a:ext cx="2413000" cy="1104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0.5</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383</v>
      </c>
      <c r="AT2" s="944"/>
      <c r="AU2" s="944"/>
      <c r="AV2" s="52" t="str">
        <f>IF(AW2="", "", "-")</f>
        <v/>
      </c>
      <c r="AW2" s="915"/>
      <c r="AX2" s="915"/>
    </row>
    <row r="3" spans="1:50" ht="21" customHeight="1" thickBot="1" x14ac:dyDescent="0.2">
      <c r="A3" s="865" t="s">
        <v>540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576</v>
      </c>
      <c r="AK3" s="867"/>
      <c r="AL3" s="867"/>
      <c r="AM3" s="867"/>
      <c r="AN3" s="867"/>
      <c r="AO3" s="867"/>
      <c r="AP3" s="867"/>
      <c r="AQ3" s="867"/>
      <c r="AR3" s="867"/>
      <c r="AS3" s="867"/>
      <c r="AT3" s="867"/>
      <c r="AU3" s="867"/>
      <c r="AV3" s="867"/>
      <c r="AW3" s="867"/>
      <c r="AX3" s="24" t="s">
        <v>65</v>
      </c>
    </row>
    <row r="4" spans="1:50" ht="24.75" customHeight="1" x14ac:dyDescent="0.15">
      <c r="A4" s="711" t="s">
        <v>25</v>
      </c>
      <c r="B4" s="712"/>
      <c r="C4" s="712"/>
      <c r="D4" s="712"/>
      <c r="E4" s="712"/>
      <c r="F4" s="712"/>
      <c r="G4" s="689" t="s">
        <v>673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7" t="s">
        <v>73</v>
      </c>
      <c r="H5" s="838"/>
      <c r="I5" s="838"/>
      <c r="J5" s="838"/>
      <c r="K5" s="838"/>
      <c r="L5" s="838"/>
      <c r="M5" s="839" t="s">
        <v>66</v>
      </c>
      <c r="N5" s="840"/>
      <c r="O5" s="840"/>
      <c r="P5" s="840"/>
      <c r="Q5" s="840"/>
      <c r="R5" s="841"/>
      <c r="S5" s="842" t="s">
        <v>131</v>
      </c>
      <c r="T5" s="838"/>
      <c r="U5" s="838"/>
      <c r="V5" s="838"/>
      <c r="W5" s="838"/>
      <c r="X5" s="843"/>
      <c r="Y5" s="705" t="s">
        <v>3</v>
      </c>
      <c r="Z5" s="550"/>
      <c r="AA5" s="550"/>
      <c r="AB5" s="550"/>
      <c r="AC5" s="550"/>
      <c r="AD5" s="551"/>
      <c r="AE5" s="706" t="s">
        <v>621</v>
      </c>
      <c r="AF5" s="706"/>
      <c r="AG5" s="706"/>
      <c r="AH5" s="706"/>
      <c r="AI5" s="706"/>
      <c r="AJ5" s="706"/>
      <c r="AK5" s="706"/>
      <c r="AL5" s="706"/>
      <c r="AM5" s="706"/>
      <c r="AN5" s="706"/>
      <c r="AO5" s="706"/>
      <c r="AP5" s="707"/>
      <c r="AQ5" s="708" t="s">
        <v>626</v>
      </c>
      <c r="AR5" s="709"/>
      <c r="AS5" s="709"/>
      <c r="AT5" s="709"/>
      <c r="AU5" s="709"/>
      <c r="AV5" s="709"/>
      <c r="AW5" s="709"/>
      <c r="AX5" s="710"/>
    </row>
    <row r="6" spans="1:50" ht="39" customHeight="1" x14ac:dyDescent="0.15">
      <c r="A6" s="713" t="s">
        <v>4</v>
      </c>
      <c r="B6" s="714"/>
      <c r="C6" s="714"/>
      <c r="D6" s="714"/>
      <c r="E6" s="714"/>
      <c r="F6" s="714"/>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26" t="s">
        <v>512</v>
      </c>
      <c r="Z7" s="450"/>
      <c r="AA7" s="450"/>
      <c r="AB7" s="450"/>
      <c r="AC7" s="450"/>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2" t="s">
        <v>378</v>
      </c>
      <c r="B8" s="503"/>
      <c r="C8" s="503"/>
      <c r="D8" s="503"/>
      <c r="E8" s="503"/>
      <c r="F8" s="504"/>
      <c r="G8" s="945" t="str">
        <f>入力規則等!A28</f>
        <v>地方創生</v>
      </c>
      <c r="H8" s="725"/>
      <c r="I8" s="725"/>
      <c r="J8" s="725"/>
      <c r="K8" s="725"/>
      <c r="L8" s="725"/>
      <c r="M8" s="725"/>
      <c r="N8" s="725"/>
      <c r="O8" s="725"/>
      <c r="P8" s="725"/>
      <c r="Q8" s="725"/>
      <c r="R8" s="725"/>
      <c r="S8" s="725"/>
      <c r="T8" s="725"/>
      <c r="U8" s="725"/>
      <c r="V8" s="725"/>
      <c r="W8" s="725"/>
      <c r="X8" s="946"/>
      <c r="Y8" s="844" t="s">
        <v>379</v>
      </c>
      <c r="Z8" s="845"/>
      <c r="AA8" s="845"/>
      <c r="AB8" s="845"/>
      <c r="AC8" s="845"/>
      <c r="AD8" s="846"/>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7" t="s">
        <v>23</v>
      </c>
      <c r="B9" s="848"/>
      <c r="C9" s="848"/>
      <c r="D9" s="848"/>
      <c r="E9" s="848"/>
      <c r="F9" s="848"/>
      <c r="G9" s="849" t="s">
        <v>579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03.5" customHeight="1" x14ac:dyDescent="0.15">
      <c r="A10" s="668" t="s">
        <v>30</v>
      </c>
      <c r="B10" s="669"/>
      <c r="C10" s="669"/>
      <c r="D10" s="669"/>
      <c r="E10" s="669"/>
      <c r="F10" s="669"/>
      <c r="G10" s="759" t="s">
        <v>628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7" t="s">
        <v>24</v>
      </c>
      <c r="B12" s="948"/>
      <c r="C12" s="948"/>
      <c r="D12" s="948"/>
      <c r="E12" s="948"/>
      <c r="F12" s="949"/>
      <c r="G12" s="765"/>
      <c r="H12" s="766"/>
      <c r="I12" s="766"/>
      <c r="J12" s="766"/>
      <c r="K12" s="766"/>
      <c r="L12" s="766"/>
      <c r="M12" s="766"/>
      <c r="N12" s="766"/>
      <c r="O12" s="766"/>
      <c r="P12" s="423" t="s">
        <v>531</v>
      </c>
      <c r="Q12" s="424"/>
      <c r="R12" s="424"/>
      <c r="S12" s="424"/>
      <c r="T12" s="424"/>
      <c r="U12" s="424"/>
      <c r="V12" s="425"/>
      <c r="W12" s="423" t="s">
        <v>528</v>
      </c>
      <c r="X12" s="424"/>
      <c r="Y12" s="424"/>
      <c r="Z12" s="424"/>
      <c r="AA12" s="424"/>
      <c r="AB12" s="424"/>
      <c r="AC12" s="425"/>
      <c r="AD12" s="423" t="s">
        <v>523</v>
      </c>
      <c r="AE12" s="424"/>
      <c r="AF12" s="424"/>
      <c r="AG12" s="424"/>
      <c r="AH12" s="424"/>
      <c r="AI12" s="424"/>
      <c r="AJ12" s="425"/>
      <c r="AK12" s="423" t="s">
        <v>516</v>
      </c>
      <c r="AL12" s="424"/>
      <c r="AM12" s="424"/>
      <c r="AN12" s="424"/>
      <c r="AO12" s="424"/>
      <c r="AP12" s="424"/>
      <c r="AQ12" s="425"/>
      <c r="AR12" s="423" t="s">
        <v>514</v>
      </c>
      <c r="AS12" s="424"/>
      <c r="AT12" s="424"/>
      <c r="AU12" s="424"/>
      <c r="AV12" s="424"/>
      <c r="AW12" s="424"/>
      <c r="AX12" s="727"/>
    </row>
    <row r="13" spans="1:50" ht="21" customHeight="1" x14ac:dyDescent="0.15">
      <c r="A13" s="621"/>
      <c r="B13" s="622"/>
      <c r="C13" s="622"/>
      <c r="D13" s="622"/>
      <c r="E13" s="622"/>
      <c r="F13" s="623"/>
      <c r="G13" s="728" t="s">
        <v>6</v>
      </c>
      <c r="H13" s="729"/>
      <c r="I13" s="769" t="s">
        <v>7</v>
      </c>
      <c r="J13" s="770"/>
      <c r="K13" s="770"/>
      <c r="L13" s="770"/>
      <c r="M13" s="770"/>
      <c r="N13" s="770"/>
      <c r="O13" s="771"/>
      <c r="P13" s="665" t="s">
        <v>627</v>
      </c>
      <c r="Q13" s="666"/>
      <c r="R13" s="666"/>
      <c r="S13" s="666"/>
      <c r="T13" s="666"/>
      <c r="U13" s="666"/>
      <c r="V13" s="667"/>
      <c r="W13" s="665" t="s">
        <v>627</v>
      </c>
      <c r="X13" s="666"/>
      <c r="Y13" s="666"/>
      <c r="Z13" s="666"/>
      <c r="AA13" s="666"/>
      <c r="AB13" s="666"/>
      <c r="AC13" s="667"/>
      <c r="AD13" s="665">
        <v>1247.8</v>
      </c>
      <c r="AE13" s="666"/>
      <c r="AF13" s="666"/>
      <c r="AG13" s="666"/>
      <c r="AH13" s="666"/>
      <c r="AI13" s="666"/>
      <c r="AJ13" s="667"/>
      <c r="AK13" s="665">
        <v>1099.3</v>
      </c>
      <c r="AL13" s="666"/>
      <c r="AM13" s="666"/>
      <c r="AN13" s="666"/>
      <c r="AO13" s="666"/>
      <c r="AP13" s="666"/>
      <c r="AQ13" s="667"/>
      <c r="AR13" s="923"/>
      <c r="AS13" s="924"/>
      <c r="AT13" s="924"/>
      <c r="AU13" s="924"/>
      <c r="AV13" s="924"/>
      <c r="AW13" s="924"/>
      <c r="AX13" s="925"/>
    </row>
    <row r="14" spans="1:50" ht="21" customHeight="1" x14ac:dyDescent="0.15">
      <c r="A14" s="621"/>
      <c r="B14" s="622"/>
      <c r="C14" s="622"/>
      <c r="D14" s="622"/>
      <c r="E14" s="622"/>
      <c r="F14" s="623"/>
      <c r="G14" s="730"/>
      <c r="H14" s="731"/>
      <c r="I14" s="718" t="s">
        <v>8</v>
      </c>
      <c r="J14" s="767"/>
      <c r="K14" s="767"/>
      <c r="L14" s="767"/>
      <c r="M14" s="767"/>
      <c r="N14" s="767"/>
      <c r="O14" s="768"/>
      <c r="P14" s="665" t="s">
        <v>580</v>
      </c>
      <c r="Q14" s="666"/>
      <c r="R14" s="666"/>
      <c r="S14" s="666"/>
      <c r="T14" s="666"/>
      <c r="U14" s="666"/>
      <c r="V14" s="667"/>
      <c r="W14" s="665" t="s">
        <v>580</v>
      </c>
      <c r="X14" s="666"/>
      <c r="Y14" s="666"/>
      <c r="Z14" s="666"/>
      <c r="AA14" s="666"/>
      <c r="AB14" s="666"/>
      <c r="AC14" s="667"/>
      <c r="AD14" s="665" t="s">
        <v>622</v>
      </c>
      <c r="AE14" s="666"/>
      <c r="AF14" s="666"/>
      <c r="AG14" s="666"/>
      <c r="AH14" s="666"/>
      <c r="AI14" s="666"/>
      <c r="AJ14" s="667"/>
      <c r="AK14" s="665" t="s">
        <v>563</v>
      </c>
      <c r="AL14" s="666"/>
      <c r="AM14" s="666"/>
      <c r="AN14" s="666"/>
      <c r="AO14" s="666"/>
      <c r="AP14" s="666"/>
      <c r="AQ14" s="667"/>
      <c r="AR14" s="791"/>
      <c r="AS14" s="791"/>
      <c r="AT14" s="791"/>
      <c r="AU14" s="791"/>
      <c r="AV14" s="791"/>
      <c r="AW14" s="791"/>
      <c r="AX14" s="792"/>
    </row>
    <row r="15" spans="1:50" ht="21" customHeight="1" x14ac:dyDescent="0.15">
      <c r="A15" s="621"/>
      <c r="B15" s="622"/>
      <c r="C15" s="622"/>
      <c r="D15" s="622"/>
      <c r="E15" s="622"/>
      <c r="F15" s="623"/>
      <c r="G15" s="730"/>
      <c r="H15" s="731"/>
      <c r="I15" s="718" t="s">
        <v>51</v>
      </c>
      <c r="J15" s="719"/>
      <c r="K15" s="719"/>
      <c r="L15" s="719"/>
      <c r="M15" s="719"/>
      <c r="N15" s="719"/>
      <c r="O15" s="720"/>
      <c r="P15" s="665" t="s">
        <v>571</v>
      </c>
      <c r="Q15" s="666"/>
      <c r="R15" s="666"/>
      <c r="S15" s="666"/>
      <c r="T15" s="666"/>
      <c r="U15" s="666"/>
      <c r="V15" s="667"/>
      <c r="W15" s="665" t="s">
        <v>582</v>
      </c>
      <c r="X15" s="666"/>
      <c r="Y15" s="666"/>
      <c r="Z15" s="666"/>
      <c r="AA15" s="666"/>
      <c r="AB15" s="666"/>
      <c r="AC15" s="667"/>
      <c r="AD15" s="665" t="s">
        <v>581</v>
      </c>
      <c r="AE15" s="666"/>
      <c r="AF15" s="666"/>
      <c r="AG15" s="666"/>
      <c r="AH15" s="666"/>
      <c r="AI15" s="666"/>
      <c r="AJ15" s="667"/>
      <c r="AK15" s="665" t="s">
        <v>563</v>
      </c>
      <c r="AL15" s="666"/>
      <c r="AM15" s="666"/>
      <c r="AN15" s="666"/>
      <c r="AO15" s="666"/>
      <c r="AP15" s="666"/>
      <c r="AQ15" s="667"/>
      <c r="AR15" s="665"/>
      <c r="AS15" s="666"/>
      <c r="AT15" s="666"/>
      <c r="AU15" s="666"/>
      <c r="AV15" s="666"/>
      <c r="AW15" s="666"/>
      <c r="AX15" s="809"/>
    </row>
    <row r="16" spans="1:50" ht="21" customHeight="1" x14ac:dyDescent="0.15">
      <c r="A16" s="621"/>
      <c r="B16" s="622"/>
      <c r="C16" s="622"/>
      <c r="D16" s="622"/>
      <c r="E16" s="622"/>
      <c r="F16" s="623"/>
      <c r="G16" s="730"/>
      <c r="H16" s="731"/>
      <c r="I16" s="718" t="s">
        <v>52</v>
      </c>
      <c r="J16" s="719"/>
      <c r="K16" s="719"/>
      <c r="L16" s="719"/>
      <c r="M16" s="719"/>
      <c r="N16" s="719"/>
      <c r="O16" s="720"/>
      <c r="P16" s="665" t="s">
        <v>583</v>
      </c>
      <c r="Q16" s="666"/>
      <c r="R16" s="666"/>
      <c r="S16" s="666"/>
      <c r="T16" s="666"/>
      <c r="U16" s="666"/>
      <c r="V16" s="667"/>
      <c r="W16" s="665" t="s">
        <v>581</v>
      </c>
      <c r="X16" s="666"/>
      <c r="Y16" s="666"/>
      <c r="Z16" s="666"/>
      <c r="AA16" s="666"/>
      <c r="AB16" s="666"/>
      <c r="AC16" s="667"/>
      <c r="AD16" s="665" t="s">
        <v>571</v>
      </c>
      <c r="AE16" s="666"/>
      <c r="AF16" s="666"/>
      <c r="AG16" s="666"/>
      <c r="AH16" s="666"/>
      <c r="AI16" s="666"/>
      <c r="AJ16" s="667"/>
      <c r="AK16" s="665" t="s">
        <v>563</v>
      </c>
      <c r="AL16" s="666"/>
      <c r="AM16" s="666"/>
      <c r="AN16" s="666"/>
      <c r="AO16" s="666"/>
      <c r="AP16" s="666"/>
      <c r="AQ16" s="667"/>
      <c r="AR16" s="762"/>
      <c r="AS16" s="763"/>
      <c r="AT16" s="763"/>
      <c r="AU16" s="763"/>
      <c r="AV16" s="763"/>
      <c r="AW16" s="763"/>
      <c r="AX16" s="764"/>
    </row>
    <row r="17" spans="1:50" ht="24.75" customHeight="1" x14ac:dyDescent="0.15">
      <c r="A17" s="621"/>
      <c r="B17" s="622"/>
      <c r="C17" s="622"/>
      <c r="D17" s="622"/>
      <c r="E17" s="622"/>
      <c r="F17" s="623"/>
      <c r="G17" s="730"/>
      <c r="H17" s="731"/>
      <c r="I17" s="718" t="s">
        <v>50</v>
      </c>
      <c r="J17" s="767"/>
      <c r="K17" s="767"/>
      <c r="L17" s="767"/>
      <c r="M17" s="767"/>
      <c r="N17" s="767"/>
      <c r="O17" s="768"/>
      <c r="P17" s="665" t="s">
        <v>571</v>
      </c>
      <c r="Q17" s="666"/>
      <c r="R17" s="666"/>
      <c r="S17" s="666"/>
      <c r="T17" s="666"/>
      <c r="U17" s="666"/>
      <c r="V17" s="667"/>
      <c r="W17" s="665" t="s">
        <v>583</v>
      </c>
      <c r="X17" s="666"/>
      <c r="Y17" s="666"/>
      <c r="Z17" s="666"/>
      <c r="AA17" s="666"/>
      <c r="AB17" s="666"/>
      <c r="AC17" s="667"/>
      <c r="AD17" s="665" t="s">
        <v>571</v>
      </c>
      <c r="AE17" s="666"/>
      <c r="AF17" s="666"/>
      <c r="AG17" s="666"/>
      <c r="AH17" s="666"/>
      <c r="AI17" s="666"/>
      <c r="AJ17" s="667"/>
      <c r="AK17" s="665" t="s">
        <v>563</v>
      </c>
      <c r="AL17" s="666"/>
      <c r="AM17" s="666"/>
      <c r="AN17" s="666"/>
      <c r="AO17" s="666"/>
      <c r="AP17" s="666"/>
      <c r="AQ17" s="667"/>
      <c r="AR17" s="921"/>
      <c r="AS17" s="921"/>
      <c r="AT17" s="921"/>
      <c r="AU17" s="921"/>
      <c r="AV17" s="921"/>
      <c r="AW17" s="921"/>
      <c r="AX17" s="922"/>
    </row>
    <row r="18" spans="1:50" ht="24.75" customHeight="1" x14ac:dyDescent="0.15">
      <c r="A18" s="621"/>
      <c r="B18" s="622"/>
      <c r="C18" s="622"/>
      <c r="D18" s="622"/>
      <c r="E18" s="622"/>
      <c r="F18" s="623"/>
      <c r="G18" s="732"/>
      <c r="H18" s="733"/>
      <c r="I18" s="721" t="s">
        <v>20</v>
      </c>
      <c r="J18" s="722"/>
      <c r="K18" s="722"/>
      <c r="L18" s="722"/>
      <c r="M18" s="722"/>
      <c r="N18" s="722"/>
      <c r="O18" s="723"/>
      <c r="P18" s="876">
        <f>SUM(P13:V17)</f>
        <v>0</v>
      </c>
      <c r="Q18" s="877"/>
      <c r="R18" s="877"/>
      <c r="S18" s="877"/>
      <c r="T18" s="877"/>
      <c r="U18" s="877"/>
      <c r="V18" s="878"/>
      <c r="W18" s="876">
        <f>SUM(W13:AC17)</f>
        <v>0</v>
      </c>
      <c r="X18" s="877"/>
      <c r="Y18" s="877"/>
      <c r="Z18" s="877"/>
      <c r="AA18" s="877"/>
      <c r="AB18" s="877"/>
      <c r="AC18" s="878"/>
      <c r="AD18" s="876">
        <f>SUM(AD13:AJ17)</f>
        <v>1247.8</v>
      </c>
      <c r="AE18" s="877"/>
      <c r="AF18" s="877"/>
      <c r="AG18" s="877"/>
      <c r="AH18" s="877"/>
      <c r="AI18" s="877"/>
      <c r="AJ18" s="878"/>
      <c r="AK18" s="876">
        <f>SUM(AK13:AQ17)</f>
        <v>1099.3</v>
      </c>
      <c r="AL18" s="877"/>
      <c r="AM18" s="877"/>
      <c r="AN18" s="877"/>
      <c r="AO18" s="877"/>
      <c r="AP18" s="877"/>
      <c r="AQ18" s="878"/>
      <c r="AR18" s="876">
        <f>SUM(AR13:AX17)</f>
        <v>0</v>
      </c>
      <c r="AS18" s="877"/>
      <c r="AT18" s="877"/>
      <c r="AU18" s="877"/>
      <c r="AV18" s="877"/>
      <c r="AW18" s="877"/>
      <c r="AX18" s="879"/>
    </row>
    <row r="19" spans="1:50" ht="24.75" customHeight="1" x14ac:dyDescent="0.15">
      <c r="A19" s="621"/>
      <c r="B19" s="622"/>
      <c r="C19" s="622"/>
      <c r="D19" s="622"/>
      <c r="E19" s="622"/>
      <c r="F19" s="623"/>
      <c r="G19" s="874" t="s">
        <v>9</v>
      </c>
      <c r="H19" s="875"/>
      <c r="I19" s="875"/>
      <c r="J19" s="875"/>
      <c r="K19" s="875"/>
      <c r="L19" s="875"/>
      <c r="M19" s="875"/>
      <c r="N19" s="875"/>
      <c r="O19" s="875"/>
      <c r="P19" s="665" t="s">
        <v>627</v>
      </c>
      <c r="Q19" s="666"/>
      <c r="R19" s="666"/>
      <c r="S19" s="666"/>
      <c r="T19" s="666"/>
      <c r="U19" s="666"/>
      <c r="V19" s="667"/>
      <c r="W19" s="665" t="s">
        <v>627</v>
      </c>
      <c r="X19" s="666"/>
      <c r="Y19" s="666"/>
      <c r="Z19" s="666"/>
      <c r="AA19" s="666"/>
      <c r="AB19" s="666"/>
      <c r="AC19" s="667"/>
      <c r="AD19" s="665">
        <v>920</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1"/>
      <c r="B20" s="622"/>
      <c r="C20" s="622"/>
      <c r="D20" s="622"/>
      <c r="E20" s="622"/>
      <c r="F20" s="623"/>
      <c r="G20" s="874" t="s">
        <v>10</v>
      </c>
      <c r="H20" s="875"/>
      <c r="I20" s="875"/>
      <c r="J20" s="875"/>
      <c r="K20" s="875"/>
      <c r="L20" s="875"/>
      <c r="M20" s="875"/>
      <c r="N20" s="875"/>
      <c r="O20" s="87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0.73729764385318164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7"/>
      <c r="B21" s="848"/>
      <c r="C21" s="848"/>
      <c r="D21" s="848"/>
      <c r="E21" s="848"/>
      <c r="F21" s="950"/>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0.73729764385318164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629</v>
      </c>
      <c r="H23" s="957"/>
      <c r="I23" s="957"/>
      <c r="J23" s="957"/>
      <c r="K23" s="957"/>
      <c r="L23" s="957"/>
      <c r="M23" s="957"/>
      <c r="N23" s="957"/>
      <c r="O23" s="958"/>
      <c r="P23" s="923">
        <v>1086</v>
      </c>
      <c r="Q23" s="924"/>
      <c r="R23" s="924"/>
      <c r="S23" s="924"/>
      <c r="T23" s="924"/>
      <c r="U23" s="924"/>
      <c r="V23" s="941"/>
      <c r="W23" s="923"/>
      <c r="X23" s="924"/>
      <c r="Y23" s="924"/>
      <c r="Z23" s="924"/>
      <c r="AA23" s="924"/>
      <c r="AB23" s="924"/>
      <c r="AC23" s="941"/>
      <c r="AD23" s="978" t="s">
        <v>567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630</v>
      </c>
      <c r="H24" s="960"/>
      <c r="I24" s="960"/>
      <c r="J24" s="960"/>
      <c r="K24" s="960"/>
      <c r="L24" s="960"/>
      <c r="M24" s="960"/>
      <c r="N24" s="960"/>
      <c r="O24" s="961"/>
      <c r="P24" s="665">
        <v>8.6</v>
      </c>
      <c r="Q24" s="666"/>
      <c r="R24" s="666"/>
      <c r="S24" s="666"/>
      <c r="T24" s="666"/>
      <c r="U24" s="666"/>
      <c r="V24" s="667"/>
      <c r="W24" s="665"/>
      <c r="X24" s="666"/>
      <c r="Y24" s="666"/>
      <c r="Z24" s="666"/>
      <c r="AA24" s="666"/>
      <c r="AB24" s="666"/>
      <c r="AC24" s="66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631</v>
      </c>
      <c r="H25" s="960"/>
      <c r="I25" s="960"/>
      <c r="J25" s="960"/>
      <c r="K25" s="960"/>
      <c r="L25" s="960"/>
      <c r="M25" s="960"/>
      <c r="N25" s="960"/>
      <c r="O25" s="961"/>
      <c r="P25" s="665">
        <v>3</v>
      </c>
      <c r="Q25" s="666"/>
      <c r="R25" s="666"/>
      <c r="S25" s="666"/>
      <c r="T25" s="666"/>
      <c r="U25" s="666"/>
      <c r="V25" s="667"/>
      <c r="W25" s="665"/>
      <c r="X25" s="666"/>
      <c r="Y25" s="666"/>
      <c r="Z25" s="666"/>
      <c r="AA25" s="666"/>
      <c r="AB25" s="666"/>
      <c r="AC25" s="66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632</v>
      </c>
      <c r="H26" s="960"/>
      <c r="I26" s="960"/>
      <c r="J26" s="960"/>
      <c r="K26" s="960"/>
      <c r="L26" s="960"/>
      <c r="M26" s="960"/>
      <c r="N26" s="960"/>
      <c r="O26" s="961"/>
      <c r="P26" s="665">
        <v>0.8</v>
      </c>
      <c r="Q26" s="666"/>
      <c r="R26" s="666"/>
      <c r="S26" s="666"/>
      <c r="T26" s="666"/>
      <c r="U26" s="666"/>
      <c r="V26" s="667"/>
      <c r="W26" s="665"/>
      <c r="X26" s="666"/>
      <c r="Y26" s="666"/>
      <c r="Z26" s="666"/>
      <c r="AA26" s="666"/>
      <c r="AB26" s="666"/>
      <c r="AC26" s="66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633</v>
      </c>
      <c r="H27" s="960"/>
      <c r="I27" s="960"/>
      <c r="J27" s="960"/>
      <c r="K27" s="960"/>
      <c r="L27" s="960"/>
      <c r="M27" s="960"/>
      <c r="N27" s="960"/>
      <c r="O27" s="961"/>
      <c r="P27" s="665">
        <v>0.5</v>
      </c>
      <c r="Q27" s="666"/>
      <c r="R27" s="666"/>
      <c r="S27" s="666"/>
      <c r="T27" s="666"/>
      <c r="U27" s="666"/>
      <c r="V27" s="667"/>
      <c r="W27" s="665"/>
      <c r="X27" s="666"/>
      <c r="Y27" s="666"/>
      <c r="Z27" s="666"/>
      <c r="AA27" s="666"/>
      <c r="AB27" s="666"/>
      <c r="AC27" s="66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76">
        <f>P29-SUM(P23:P27)</f>
        <v>0.40000000000009095</v>
      </c>
      <c r="Q28" s="877"/>
      <c r="R28" s="877"/>
      <c r="S28" s="877"/>
      <c r="T28" s="877"/>
      <c r="U28" s="877"/>
      <c r="V28" s="878"/>
      <c r="W28" s="876">
        <f>W29-SUM(W23:W27)</f>
        <v>0</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5">
        <f>AK13</f>
        <v>1099.3</v>
      </c>
      <c r="Q29" s="666"/>
      <c r="R29" s="666"/>
      <c r="S29" s="666"/>
      <c r="T29" s="666"/>
      <c r="U29" s="666"/>
      <c r="V29" s="667"/>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9" t="s">
        <v>473</v>
      </c>
      <c r="B30" s="860"/>
      <c r="C30" s="860"/>
      <c r="D30" s="860"/>
      <c r="E30" s="860"/>
      <c r="F30" s="861"/>
      <c r="G30" s="778" t="s">
        <v>265</v>
      </c>
      <c r="H30" s="779"/>
      <c r="I30" s="779"/>
      <c r="J30" s="779"/>
      <c r="K30" s="779"/>
      <c r="L30" s="779"/>
      <c r="M30" s="779"/>
      <c r="N30" s="779"/>
      <c r="O30" s="780"/>
      <c r="P30" s="855" t="s">
        <v>59</v>
      </c>
      <c r="Q30" s="779"/>
      <c r="R30" s="779"/>
      <c r="S30" s="779"/>
      <c r="T30" s="779"/>
      <c r="U30" s="779"/>
      <c r="V30" s="779"/>
      <c r="W30" s="779"/>
      <c r="X30" s="780"/>
      <c r="Y30" s="852"/>
      <c r="Z30" s="853"/>
      <c r="AA30" s="854"/>
      <c r="AB30" s="856" t="s">
        <v>11</v>
      </c>
      <c r="AC30" s="857"/>
      <c r="AD30" s="858"/>
      <c r="AE30" s="856" t="s">
        <v>532</v>
      </c>
      <c r="AF30" s="857"/>
      <c r="AG30" s="857"/>
      <c r="AH30" s="858"/>
      <c r="AI30" s="856" t="s">
        <v>529</v>
      </c>
      <c r="AJ30" s="857"/>
      <c r="AK30" s="857"/>
      <c r="AL30" s="858"/>
      <c r="AM30" s="919" t="s">
        <v>524</v>
      </c>
      <c r="AN30" s="919"/>
      <c r="AO30" s="919"/>
      <c r="AP30" s="856"/>
      <c r="AQ30" s="772" t="s">
        <v>354</v>
      </c>
      <c r="AR30" s="773"/>
      <c r="AS30" s="773"/>
      <c r="AT30" s="774"/>
      <c r="AU30" s="779" t="s">
        <v>253</v>
      </c>
      <c r="AV30" s="779"/>
      <c r="AW30" s="779"/>
      <c r="AX30" s="920"/>
    </row>
    <row r="31" spans="1:50" ht="18.75" hidden="1" customHeight="1" x14ac:dyDescent="0.15">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459"/>
      <c r="Z31" s="460"/>
      <c r="AA31" s="461"/>
      <c r="AB31" s="247"/>
      <c r="AC31" s="248"/>
      <c r="AD31" s="249"/>
      <c r="AE31" s="247"/>
      <c r="AF31" s="248"/>
      <c r="AG31" s="248"/>
      <c r="AH31" s="249"/>
      <c r="AI31" s="247"/>
      <c r="AJ31" s="248"/>
      <c r="AK31" s="248"/>
      <c r="AL31" s="249"/>
      <c r="AM31" s="251"/>
      <c r="AN31" s="251"/>
      <c r="AO31" s="251"/>
      <c r="AP31" s="247"/>
      <c r="AQ31" s="597" t="s">
        <v>568</v>
      </c>
      <c r="AR31" s="200"/>
      <c r="AS31" s="133" t="s">
        <v>355</v>
      </c>
      <c r="AT31" s="134"/>
      <c r="AU31" s="199" t="s">
        <v>571</v>
      </c>
      <c r="AV31" s="199"/>
      <c r="AW31" s="406" t="s">
        <v>300</v>
      </c>
      <c r="AX31" s="407"/>
    </row>
    <row r="32" spans="1:50" ht="23.25" hidden="1" customHeight="1" x14ac:dyDescent="0.15">
      <c r="A32" s="411"/>
      <c r="B32" s="409"/>
      <c r="C32" s="409"/>
      <c r="D32" s="409"/>
      <c r="E32" s="409"/>
      <c r="F32" s="410"/>
      <c r="G32" s="571" t="s">
        <v>625</v>
      </c>
      <c r="H32" s="572"/>
      <c r="I32" s="572"/>
      <c r="J32" s="572"/>
      <c r="K32" s="572"/>
      <c r="L32" s="572"/>
      <c r="M32" s="572"/>
      <c r="N32" s="572"/>
      <c r="O32" s="573"/>
      <c r="P32" s="105" t="s">
        <v>584</v>
      </c>
      <c r="Q32" s="105"/>
      <c r="R32" s="105"/>
      <c r="S32" s="105"/>
      <c r="T32" s="105"/>
      <c r="U32" s="105"/>
      <c r="V32" s="105"/>
      <c r="W32" s="105"/>
      <c r="X32" s="106"/>
      <c r="Y32" s="478" t="s">
        <v>12</v>
      </c>
      <c r="Z32" s="538"/>
      <c r="AA32" s="539"/>
      <c r="AB32" s="468" t="s">
        <v>585</v>
      </c>
      <c r="AC32" s="468"/>
      <c r="AD32" s="468"/>
      <c r="AE32" s="218">
        <v>263</v>
      </c>
      <c r="AF32" s="219"/>
      <c r="AG32" s="219"/>
      <c r="AH32" s="219"/>
      <c r="AI32" s="218">
        <v>249</v>
      </c>
      <c r="AJ32" s="219"/>
      <c r="AK32" s="219"/>
      <c r="AL32" s="219"/>
      <c r="AM32" s="218">
        <v>209</v>
      </c>
      <c r="AN32" s="219"/>
      <c r="AO32" s="219"/>
      <c r="AP32" s="219"/>
      <c r="AQ32" s="342" t="s">
        <v>571</v>
      </c>
      <c r="AR32" s="207"/>
      <c r="AS32" s="207"/>
      <c r="AT32" s="343"/>
      <c r="AU32" s="219" t="s">
        <v>571</v>
      </c>
      <c r="AV32" s="219"/>
      <c r="AW32" s="219"/>
      <c r="AX32" s="221"/>
    </row>
    <row r="33" spans="1:50" ht="23.25" hidden="1" customHeight="1" x14ac:dyDescent="0.15">
      <c r="A33" s="412"/>
      <c r="B33" s="413"/>
      <c r="C33" s="413"/>
      <c r="D33" s="413"/>
      <c r="E33" s="413"/>
      <c r="F33" s="414"/>
      <c r="G33" s="574"/>
      <c r="H33" s="575"/>
      <c r="I33" s="575"/>
      <c r="J33" s="575"/>
      <c r="K33" s="575"/>
      <c r="L33" s="575"/>
      <c r="M33" s="575"/>
      <c r="N33" s="575"/>
      <c r="O33" s="576"/>
      <c r="P33" s="108"/>
      <c r="Q33" s="108"/>
      <c r="R33" s="108"/>
      <c r="S33" s="108"/>
      <c r="T33" s="108"/>
      <c r="U33" s="108"/>
      <c r="V33" s="108"/>
      <c r="W33" s="108"/>
      <c r="X33" s="109"/>
      <c r="Y33" s="423" t="s">
        <v>54</v>
      </c>
      <c r="Z33" s="424"/>
      <c r="AA33" s="425"/>
      <c r="AB33" s="530" t="s">
        <v>586</v>
      </c>
      <c r="AC33" s="530"/>
      <c r="AD33" s="530"/>
      <c r="AE33" s="218">
        <v>918</v>
      </c>
      <c r="AF33" s="219"/>
      <c r="AG33" s="219"/>
      <c r="AH33" s="219"/>
      <c r="AI33" s="218">
        <v>918</v>
      </c>
      <c r="AJ33" s="219"/>
      <c r="AK33" s="219"/>
      <c r="AL33" s="219"/>
      <c r="AM33" s="218">
        <v>918</v>
      </c>
      <c r="AN33" s="219"/>
      <c r="AO33" s="219"/>
      <c r="AP33" s="219"/>
      <c r="AQ33" s="342" t="s">
        <v>568</v>
      </c>
      <c r="AR33" s="207"/>
      <c r="AS33" s="207"/>
      <c r="AT33" s="343"/>
      <c r="AU33" s="219" t="s">
        <v>580</v>
      </c>
      <c r="AV33" s="219"/>
      <c r="AW33" s="219"/>
      <c r="AX33" s="221"/>
    </row>
    <row r="34" spans="1:50" ht="23.25" hidden="1" customHeight="1" x14ac:dyDescent="0.15">
      <c r="A34" s="411"/>
      <c r="B34" s="409"/>
      <c r="C34" s="409"/>
      <c r="D34" s="409"/>
      <c r="E34" s="409"/>
      <c r="F34" s="410"/>
      <c r="G34" s="577"/>
      <c r="H34" s="578"/>
      <c r="I34" s="578"/>
      <c r="J34" s="578"/>
      <c r="K34" s="578"/>
      <c r="L34" s="578"/>
      <c r="M34" s="578"/>
      <c r="N34" s="578"/>
      <c r="O34" s="579"/>
      <c r="P34" s="111"/>
      <c r="Q34" s="111"/>
      <c r="R34" s="111"/>
      <c r="S34" s="111"/>
      <c r="T34" s="111"/>
      <c r="U34" s="111"/>
      <c r="V34" s="111"/>
      <c r="W34" s="111"/>
      <c r="X34" s="112"/>
      <c r="Y34" s="423" t="s">
        <v>13</v>
      </c>
      <c r="Z34" s="424"/>
      <c r="AA34" s="425"/>
      <c r="AB34" s="563" t="s">
        <v>301</v>
      </c>
      <c r="AC34" s="563"/>
      <c r="AD34" s="563"/>
      <c r="AE34" s="218">
        <v>28.6</v>
      </c>
      <c r="AF34" s="219"/>
      <c r="AG34" s="219"/>
      <c r="AH34" s="219"/>
      <c r="AI34" s="218">
        <v>27.1</v>
      </c>
      <c r="AJ34" s="219"/>
      <c r="AK34" s="219"/>
      <c r="AL34" s="219"/>
      <c r="AM34" s="218">
        <v>22.8</v>
      </c>
      <c r="AN34" s="219"/>
      <c r="AO34" s="219"/>
      <c r="AP34" s="219"/>
      <c r="AQ34" s="342" t="s">
        <v>571</v>
      </c>
      <c r="AR34" s="207"/>
      <c r="AS34" s="207"/>
      <c r="AT34" s="343"/>
      <c r="AU34" s="219" t="s">
        <v>571</v>
      </c>
      <c r="AV34" s="219"/>
      <c r="AW34" s="219"/>
      <c r="AX34" s="221"/>
    </row>
    <row r="35" spans="1:50" ht="23.25" hidden="1" customHeight="1" x14ac:dyDescent="0.15">
      <c r="A35" s="226" t="s">
        <v>502</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8" t="s">
        <v>265</v>
      </c>
      <c r="H37" s="419"/>
      <c r="I37" s="419"/>
      <c r="J37" s="419"/>
      <c r="K37" s="419"/>
      <c r="L37" s="419"/>
      <c r="M37" s="419"/>
      <c r="N37" s="419"/>
      <c r="O37" s="420"/>
      <c r="P37" s="455" t="s">
        <v>59</v>
      </c>
      <c r="Q37" s="419"/>
      <c r="R37" s="419"/>
      <c r="S37" s="419"/>
      <c r="T37" s="419"/>
      <c r="U37" s="419"/>
      <c r="V37" s="419"/>
      <c r="W37" s="419"/>
      <c r="X37" s="420"/>
      <c r="Y37" s="456"/>
      <c r="Z37" s="457"/>
      <c r="AA37" s="458"/>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9" t="s">
        <v>253</v>
      </c>
      <c r="AV37" s="419"/>
      <c r="AW37" s="419"/>
      <c r="AX37" s="914"/>
    </row>
    <row r="38" spans="1:50" ht="18.75" customHeight="1" x14ac:dyDescent="0.15">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459"/>
      <c r="Z38" s="460"/>
      <c r="AA38" s="461"/>
      <c r="AB38" s="247"/>
      <c r="AC38" s="248"/>
      <c r="AD38" s="249"/>
      <c r="AE38" s="247"/>
      <c r="AF38" s="248"/>
      <c r="AG38" s="248"/>
      <c r="AH38" s="249"/>
      <c r="AI38" s="247"/>
      <c r="AJ38" s="248"/>
      <c r="AK38" s="248"/>
      <c r="AL38" s="249"/>
      <c r="AM38" s="251"/>
      <c r="AN38" s="251"/>
      <c r="AO38" s="251"/>
      <c r="AP38" s="247"/>
      <c r="AQ38" s="597"/>
      <c r="AR38" s="200"/>
      <c r="AS38" s="133" t="s">
        <v>355</v>
      </c>
      <c r="AT38" s="134"/>
      <c r="AU38" s="199"/>
      <c r="AV38" s="199"/>
      <c r="AW38" s="406" t="s">
        <v>300</v>
      </c>
      <c r="AX38" s="407"/>
    </row>
    <row r="39" spans="1:50" ht="23.25" customHeight="1" x14ac:dyDescent="0.15">
      <c r="A39" s="411"/>
      <c r="B39" s="409"/>
      <c r="C39" s="409"/>
      <c r="D39" s="409"/>
      <c r="E39" s="409"/>
      <c r="F39" s="410"/>
      <c r="G39" s="571" t="s">
        <v>664</v>
      </c>
      <c r="H39" s="572"/>
      <c r="I39" s="572"/>
      <c r="J39" s="572"/>
      <c r="K39" s="572"/>
      <c r="L39" s="572"/>
      <c r="M39" s="572"/>
      <c r="N39" s="572"/>
      <c r="O39" s="573"/>
      <c r="P39" s="105" t="s">
        <v>665</v>
      </c>
      <c r="Q39" s="105"/>
      <c r="R39" s="105"/>
      <c r="S39" s="105"/>
      <c r="T39" s="105"/>
      <c r="U39" s="105"/>
      <c r="V39" s="105"/>
      <c r="W39" s="105"/>
      <c r="X39" s="106"/>
      <c r="Y39" s="478" t="s">
        <v>12</v>
      </c>
      <c r="Z39" s="538"/>
      <c r="AA39" s="539"/>
      <c r="AB39" s="468" t="s">
        <v>666</v>
      </c>
      <c r="AC39" s="468"/>
      <c r="AD39" s="468"/>
      <c r="AE39" s="218" t="s">
        <v>563</v>
      </c>
      <c r="AF39" s="219"/>
      <c r="AG39" s="219"/>
      <c r="AH39" s="220"/>
      <c r="AI39" s="218" t="s">
        <v>563</v>
      </c>
      <c r="AJ39" s="219"/>
      <c r="AK39" s="219"/>
      <c r="AL39" s="220"/>
      <c r="AM39" s="218">
        <v>4.0999999999999996</v>
      </c>
      <c r="AN39" s="219"/>
      <c r="AO39" s="219"/>
      <c r="AP39" s="219"/>
      <c r="AQ39" s="342" t="s">
        <v>568</v>
      </c>
      <c r="AR39" s="207"/>
      <c r="AS39" s="207"/>
      <c r="AT39" s="343"/>
      <c r="AU39" s="219" t="s">
        <v>568</v>
      </c>
      <c r="AV39" s="219"/>
      <c r="AW39" s="219"/>
      <c r="AX39" s="221"/>
    </row>
    <row r="40" spans="1:50" ht="23.25" customHeight="1" x14ac:dyDescent="0.15">
      <c r="A40" s="412"/>
      <c r="B40" s="413"/>
      <c r="C40" s="413"/>
      <c r="D40" s="413"/>
      <c r="E40" s="413"/>
      <c r="F40" s="414"/>
      <c r="G40" s="574"/>
      <c r="H40" s="575"/>
      <c r="I40" s="575"/>
      <c r="J40" s="575"/>
      <c r="K40" s="575"/>
      <c r="L40" s="575"/>
      <c r="M40" s="575"/>
      <c r="N40" s="575"/>
      <c r="O40" s="576"/>
      <c r="P40" s="108"/>
      <c r="Q40" s="108"/>
      <c r="R40" s="108"/>
      <c r="S40" s="108"/>
      <c r="T40" s="108"/>
      <c r="U40" s="108"/>
      <c r="V40" s="108"/>
      <c r="W40" s="108"/>
      <c r="X40" s="109"/>
      <c r="Y40" s="423" t="s">
        <v>54</v>
      </c>
      <c r="Z40" s="424"/>
      <c r="AA40" s="425"/>
      <c r="AB40" s="468" t="s">
        <v>666</v>
      </c>
      <c r="AC40" s="468"/>
      <c r="AD40" s="468"/>
      <c r="AE40" s="218" t="s">
        <v>563</v>
      </c>
      <c r="AF40" s="219"/>
      <c r="AG40" s="219"/>
      <c r="AH40" s="220"/>
      <c r="AI40" s="218" t="s">
        <v>563</v>
      </c>
      <c r="AJ40" s="219"/>
      <c r="AK40" s="219"/>
      <c r="AL40" s="220"/>
      <c r="AM40" s="218">
        <v>3</v>
      </c>
      <c r="AN40" s="219"/>
      <c r="AO40" s="219"/>
      <c r="AP40" s="219"/>
      <c r="AQ40" s="342" t="s">
        <v>568</v>
      </c>
      <c r="AR40" s="207"/>
      <c r="AS40" s="207"/>
      <c r="AT40" s="343"/>
      <c r="AU40" s="219" t="s">
        <v>568</v>
      </c>
      <c r="AV40" s="219"/>
      <c r="AW40" s="219"/>
      <c r="AX40" s="221"/>
    </row>
    <row r="41" spans="1:50" ht="23.25" customHeight="1" x14ac:dyDescent="0.15">
      <c r="A41" s="415"/>
      <c r="B41" s="416"/>
      <c r="C41" s="416"/>
      <c r="D41" s="416"/>
      <c r="E41" s="416"/>
      <c r="F41" s="417"/>
      <c r="G41" s="577"/>
      <c r="H41" s="578"/>
      <c r="I41" s="578"/>
      <c r="J41" s="578"/>
      <c r="K41" s="578"/>
      <c r="L41" s="578"/>
      <c r="M41" s="578"/>
      <c r="N41" s="578"/>
      <c r="O41" s="579"/>
      <c r="P41" s="111"/>
      <c r="Q41" s="111"/>
      <c r="R41" s="111"/>
      <c r="S41" s="111"/>
      <c r="T41" s="111"/>
      <c r="U41" s="111"/>
      <c r="V41" s="111"/>
      <c r="W41" s="111"/>
      <c r="X41" s="112"/>
      <c r="Y41" s="423" t="s">
        <v>13</v>
      </c>
      <c r="Z41" s="424"/>
      <c r="AA41" s="425"/>
      <c r="AB41" s="563" t="s">
        <v>301</v>
      </c>
      <c r="AC41" s="563"/>
      <c r="AD41" s="563"/>
      <c r="AE41" s="218" t="s">
        <v>563</v>
      </c>
      <c r="AF41" s="219"/>
      <c r="AG41" s="219"/>
      <c r="AH41" s="220"/>
      <c r="AI41" s="218" t="s">
        <v>563</v>
      </c>
      <c r="AJ41" s="219"/>
      <c r="AK41" s="219"/>
      <c r="AL41" s="220"/>
      <c r="AM41" s="218">
        <v>136</v>
      </c>
      <c r="AN41" s="219"/>
      <c r="AO41" s="219"/>
      <c r="AP41" s="219"/>
      <c r="AQ41" s="342" t="s">
        <v>568</v>
      </c>
      <c r="AR41" s="207"/>
      <c r="AS41" s="207"/>
      <c r="AT41" s="343"/>
      <c r="AU41" s="219" t="s">
        <v>568</v>
      </c>
      <c r="AV41" s="219"/>
      <c r="AW41" s="219"/>
      <c r="AX41" s="221"/>
    </row>
    <row r="42" spans="1:50" ht="23.25" customHeight="1" x14ac:dyDescent="0.15">
      <c r="A42" s="226" t="s">
        <v>502</v>
      </c>
      <c r="B42" s="227"/>
      <c r="C42" s="227"/>
      <c r="D42" s="227"/>
      <c r="E42" s="227"/>
      <c r="F42" s="228"/>
      <c r="G42" s="232" t="s">
        <v>667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8" t="s">
        <v>265</v>
      </c>
      <c r="H44" s="419"/>
      <c r="I44" s="419"/>
      <c r="J44" s="419"/>
      <c r="K44" s="419"/>
      <c r="L44" s="419"/>
      <c r="M44" s="419"/>
      <c r="N44" s="419"/>
      <c r="O44" s="420"/>
      <c r="P44" s="455" t="s">
        <v>59</v>
      </c>
      <c r="Q44" s="419"/>
      <c r="R44" s="419"/>
      <c r="S44" s="419"/>
      <c r="T44" s="419"/>
      <c r="U44" s="419"/>
      <c r="V44" s="419"/>
      <c r="W44" s="419"/>
      <c r="X44" s="420"/>
      <c r="Y44" s="456"/>
      <c r="Z44" s="457"/>
      <c r="AA44" s="458"/>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9" t="s">
        <v>253</v>
      </c>
      <c r="AV44" s="419"/>
      <c r="AW44" s="419"/>
      <c r="AX44" s="914"/>
    </row>
    <row r="45" spans="1:50" ht="18.75" customHeight="1" x14ac:dyDescent="0.15">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459"/>
      <c r="Z45" s="460"/>
      <c r="AA45" s="461"/>
      <c r="AB45" s="247"/>
      <c r="AC45" s="248"/>
      <c r="AD45" s="249"/>
      <c r="AE45" s="247"/>
      <c r="AF45" s="248"/>
      <c r="AG45" s="248"/>
      <c r="AH45" s="249"/>
      <c r="AI45" s="247"/>
      <c r="AJ45" s="248"/>
      <c r="AK45" s="248"/>
      <c r="AL45" s="249"/>
      <c r="AM45" s="251"/>
      <c r="AN45" s="251"/>
      <c r="AO45" s="251"/>
      <c r="AP45" s="247"/>
      <c r="AQ45" s="597"/>
      <c r="AR45" s="200"/>
      <c r="AS45" s="133" t="s">
        <v>355</v>
      </c>
      <c r="AT45" s="134"/>
      <c r="AU45" s="199"/>
      <c r="AV45" s="199"/>
      <c r="AW45" s="406" t="s">
        <v>300</v>
      </c>
      <c r="AX45" s="407"/>
    </row>
    <row r="46" spans="1:50" ht="23.25" customHeight="1" x14ac:dyDescent="0.15">
      <c r="A46" s="411"/>
      <c r="B46" s="409"/>
      <c r="C46" s="409"/>
      <c r="D46" s="409"/>
      <c r="E46" s="409"/>
      <c r="F46" s="410"/>
      <c r="G46" s="571" t="s">
        <v>668</v>
      </c>
      <c r="H46" s="572"/>
      <c r="I46" s="572"/>
      <c r="J46" s="572"/>
      <c r="K46" s="572"/>
      <c r="L46" s="572"/>
      <c r="M46" s="572"/>
      <c r="N46" s="572"/>
      <c r="O46" s="573"/>
      <c r="P46" s="105" t="s">
        <v>669</v>
      </c>
      <c r="Q46" s="105"/>
      <c r="R46" s="105"/>
      <c r="S46" s="105"/>
      <c r="T46" s="105"/>
      <c r="U46" s="105"/>
      <c r="V46" s="105"/>
      <c r="W46" s="105"/>
      <c r="X46" s="106"/>
      <c r="Y46" s="478" t="s">
        <v>12</v>
      </c>
      <c r="Z46" s="538"/>
      <c r="AA46" s="539"/>
      <c r="AB46" s="468" t="s">
        <v>670</v>
      </c>
      <c r="AC46" s="468"/>
      <c r="AD46" s="468"/>
      <c r="AE46" s="218" t="s">
        <v>568</v>
      </c>
      <c r="AF46" s="219"/>
      <c r="AG46" s="219"/>
      <c r="AH46" s="219"/>
      <c r="AI46" s="218" t="s">
        <v>568</v>
      </c>
      <c r="AJ46" s="219"/>
      <c r="AK46" s="219"/>
      <c r="AL46" s="219"/>
      <c r="AM46" s="218"/>
      <c r="AN46" s="219"/>
      <c r="AO46" s="219"/>
      <c r="AP46" s="219"/>
      <c r="AQ46" s="342" t="s">
        <v>568</v>
      </c>
      <c r="AR46" s="207"/>
      <c r="AS46" s="207"/>
      <c r="AT46" s="343"/>
      <c r="AU46" s="219" t="s">
        <v>568</v>
      </c>
      <c r="AV46" s="219"/>
      <c r="AW46" s="219"/>
      <c r="AX46" s="221"/>
    </row>
    <row r="47" spans="1:50" ht="23.25" customHeight="1" x14ac:dyDescent="0.15">
      <c r="A47" s="412"/>
      <c r="B47" s="413"/>
      <c r="C47" s="413"/>
      <c r="D47" s="413"/>
      <c r="E47" s="413"/>
      <c r="F47" s="414"/>
      <c r="G47" s="574"/>
      <c r="H47" s="575"/>
      <c r="I47" s="575"/>
      <c r="J47" s="575"/>
      <c r="K47" s="575"/>
      <c r="L47" s="575"/>
      <c r="M47" s="575"/>
      <c r="N47" s="575"/>
      <c r="O47" s="576"/>
      <c r="P47" s="108"/>
      <c r="Q47" s="108"/>
      <c r="R47" s="108"/>
      <c r="S47" s="108"/>
      <c r="T47" s="108"/>
      <c r="U47" s="108"/>
      <c r="V47" s="108"/>
      <c r="W47" s="108"/>
      <c r="X47" s="109"/>
      <c r="Y47" s="423" t="s">
        <v>54</v>
      </c>
      <c r="Z47" s="424"/>
      <c r="AA47" s="425"/>
      <c r="AB47" s="468" t="s">
        <v>670</v>
      </c>
      <c r="AC47" s="468"/>
      <c r="AD47" s="468"/>
      <c r="AE47" s="218" t="s">
        <v>568</v>
      </c>
      <c r="AF47" s="219"/>
      <c r="AG47" s="219"/>
      <c r="AH47" s="219"/>
      <c r="AI47" s="218" t="s">
        <v>568</v>
      </c>
      <c r="AJ47" s="219"/>
      <c r="AK47" s="219"/>
      <c r="AL47" s="219"/>
      <c r="AM47" s="218"/>
      <c r="AN47" s="219"/>
      <c r="AO47" s="219"/>
      <c r="AP47" s="219"/>
      <c r="AQ47" s="342" t="s">
        <v>568</v>
      </c>
      <c r="AR47" s="207"/>
      <c r="AS47" s="207"/>
      <c r="AT47" s="343"/>
      <c r="AU47" s="219" t="s">
        <v>568</v>
      </c>
      <c r="AV47" s="219"/>
      <c r="AW47" s="219"/>
      <c r="AX47" s="221"/>
    </row>
    <row r="48" spans="1:50" ht="23.25" customHeight="1" x14ac:dyDescent="0.15">
      <c r="A48" s="415"/>
      <c r="B48" s="416"/>
      <c r="C48" s="416"/>
      <c r="D48" s="416"/>
      <c r="E48" s="416"/>
      <c r="F48" s="417"/>
      <c r="G48" s="577"/>
      <c r="H48" s="578"/>
      <c r="I48" s="578"/>
      <c r="J48" s="578"/>
      <c r="K48" s="578"/>
      <c r="L48" s="578"/>
      <c r="M48" s="578"/>
      <c r="N48" s="578"/>
      <c r="O48" s="579"/>
      <c r="P48" s="111"/>
      <c r="Q48" s="111"/>
      <c r="R48" s="111"/>
      <c r="S48" s="111"/>
      <c r="T48" s="111"/>
      <c r="U48" s="111"/>
      <c r="V48" s="111"/>
      <c r="W48" s="111"/>
      <c r="X48" s="112"/>
      <c r="Y48" s="423" t="s">
        <v>13</v>
      </c>
      <c r="Z48" s="424"/>
      <c r="AA48" s="425"/>
      <c r="AB48" s="563" t="s">
        <v>301</v>
      </c>
      <c r="AC48" s="563"/>
      <c r="AD48" s="563"/>
      <c r="AE48" s="218" t="s">
        <v>568</v>
      </c>
      <c r="AF48" s="219"/>
      <c r="AG48" s="219"/>
      <c r="AH48" s="219"/>
      <c r="AI48" s="218" t="s">
        <v>568</v>
      </c>
      <c r="AJ48" s="219"/>
      <c r="AK48" s="219"/>
      <c r="AL48" s="219"/>
      <c r="AM48" s="218"/>
      <c r="AN48" s="219"/>
      <c r="AO48" s="219"/>
      <c r="AP48" s="219"/>
      <c r="AQ48" s="342" t="s">
        <v>568</v>
      </c>
      <c r="AR48" s="207"/>
      <c r="AS48" s="207"/>
      <c r="AT48" s="343"/>
      <c r="AU48" s="219" t="s">
        <v>568</v>
      </c>
      <c r="AV48" s="219"/>
      <c r="AW48" s="219"/>
      <c r="AX48" s="221"/>
    </row>
    <row r="49" spans="1:50" ht="23.25" customHeight="1" x14ac:dyDescent="0.15">
      <c r="A49" s="226" t="s">
        <v>502</v>
      </c>
      <c r="B49" s="227"/>
      <c r="C49" s="227"/>
      <c r="D49" s="227"/>
      <c r="E49" s="227"/>
      <c r="F49" s="228"/>
      <c r="G49" s="232" t="s">
        <v>667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473</v>
      </c>
      <c r="B51" s="409"/>
      <c r="C51" s="409"/>
      <c r="D51" s="409"/>
      <c r="E51" s="409"/>
      <c r="F51" s="410"/>
      <c r="G51" s="418" t="s">
        <v>265</v>
      </c>
      <c r="H51" s="419"/>
      <c r="I51" s="419"/>
      <c r="J51" s="419"/>
      <c r="K51" s="419"/>
      <c r="L51" s="419"/>
      <c r="M51" s="419"/>
      <c r="N51" s="419"/>
      <c r="O51" s="420"/>
      <c r="P51" s="455" t="s">
        <v>59</v>
      </c>
      <c r="Q51" s="419"/>
      <c r="R51" s="419"/>
      <c r="S51" s="419"/>
      <c r="T51" s="419"/>
      <c r="U51" s="419"/>
      <c r="V51" s="419"/>
      <c r="W51" s="419"/>
      <c r="X51" s="420"/>
      <c r="Y51" s="456"/>
      <c r="Z51" s="457"/>
      <c r="AA51" s="458"/>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459"/>
      <c r="Z52" s="460"/>
      <c r="AA52" s="461"/>
      <c r="AB52" s="247"/>
      <c r="AC52" s="248"/>
      <c r="AD52" s="249"/>
      <c r="AE52" s="247"/>
      <c r="AF52" s="248"/>
      <c r="AG52" s="248"/>
      <c r="AH52" s="249"/>
      <c r="AI52" s="247"/>
      <c r="AJ52" s="248"/>
      <c r="AK52" s="248"/>
      <c r="AL52" s="249"/>
      <c r="AM52" s="251"/>
      <c r="AN52" s="251"/>
      <c r="AO52" s="251"/>
      <c r="AP52" s="247"/>
      <c r="AQ52" s="597"/>
      <c r="AR52" s="200"/>
      <c r="AS52" s="133" t="s">
        <v>355</v>
      </c>
      <c r="AT52" s="134"/>
      <c r="AU52" s="199"/>
      <c r="AV52" s="199"/>
      <c r="AW52" s="406" t="s">
        <v>300</v>
      </c>
      <c r="AX52" s="407"/>
    </row>
    <row r="53" spans="1:50" ht="23.25" hidden="1" customHeight="1" x14ac:dyDescent="0.15">
      <c r="A53" s="411"/>
      <c r="B53" s="409"/>
      <c r="C53" s="409"/>
      <c r="D53" s="409"/>
      <c r="E53" s="409"/>
      <c r="F53" s="410"/>
      <c r="G53" s="571"/>
      <c r="H53" s="572"/>
      <c r="I53" s="572"/>
      <c r="J53" s="572"/>
      <c r="K53" s="572"/>
      <c r="L53" s="572"/>
      <c r="M53" s="572"/>
      <c r="N53" s="572"/>
      <c r="O53" s="573"/>
      <c r="P53" s="105"/>
      <c r="Q53" s="105"/>
      <c r="R53" s="105"/>
      <c r="S53" s="105"/>
      <c r="T53" s="105"/>
      <c r="U53" s="105"/>
      <c r="V53" s="105"/>
      <c r="W53" s="105"/>
      <c r="X53" s="106"/>
      <c r="Y53" s="478" t="s">
        <v>12</v>
      </c>
      <c r="Z53" s="538"/>
      <c r="AA53" s="539"/>
      <c r="AB53" s="468"/>
      <c r="AC53" s="468"/>
      <c r="AD53" s="468"/>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12"/>
      <c r="B54" s="413"/>
      <c r="C54" s="413"/>
      <c r="D54" s="413"/>
      <c r="E54" s="413"/>
      <c r="F54" s="414"/>
      <c r="G54" s="574"/>
      <c r="H54" s="575"/>
      <c r="I54" s="575"/>
      <c r="J54" s="575"/>
      <c r="K54" s="575"/>
      <c r="L54" s="575"/>
      <c r="M54" s="575"/>
      <c r="N54" s="575"/>
      <c r="O54" s="576"/>
      <c r="P54" s="108"/>
      <c r="Q54" s="108"/>
      <c r="R54" s="108"/>
      <c r="S54" s="108"/>
      <c r="T54" s="108"/>
      <c r="U54" s="108"/>
      <c r="V54" s="108"/>
      <c r="W54" s="108"/>
      <c r="X54" s="109"/>
      <c r="Y54" s="423" t="s">
        <v>54</v>
      </c>
      <c r="Z54" s="424"/>
      <c r="AA54" s="425"/>
      <c r="AB54" s="530"/>
      <c r="AC54" s="530"/>
      <c r="AD54" s="5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5"/>
      <c r="B55" s="416"/>
      <c r="C55" s="416"/>
      <c r="D55" s="416"/>
      <c r="E55" s="416"/>
      <c r="F55" s="417"/>
      <c r="G55" s="577"/>
      <c r="H55" s="578"/>
      <c r="I55" s="578"/>
      <c r="J55" s="578"/>
      <c r="K55" s="578"/>
      <c r="L55" s="578"/>
      <c r="M55" s="578"/>
      <c r="N55" s="578"/>
      <c r="O55" s="579"/>
      <c r="P55" s="111"/>
      <c r="Q55" s="111"/>
      <c r="R55" s="111"/>
      <c r="S55" s="111"/>
      <c r="T55" s="111"/>
      <c r="U55" s="111"/>
      <c r="V55" s="111"/>
      <c r="W55" s="111"/>
      <c r="X55" s="112"/>
      <c r="Y55" s="423" t="s">
        <v>13</v>
      </c>
      <c r="Z55" s="424"/>
      <c r="AA55" s="425"/>
      <c r="AB55" s="601" t="s">
        <v>14</v>
      </c>
      <c r="AC55" s="601"/>
      <c r="AD55" s="60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473</v>
      </c>
      <c r="B58" s="409"/>
      <c r="C58" s="409"/>
      <c r="D58" s="409"/>
      <c r="E58" s="409"/>
      <c r="F58" s="410"/>
      <c r="G58" s="418" t="s">
        <v>265</v>
      </c>
      <c r="H58" s="419"/>
      <c r="I58" s="419"/>
      <c r="J58" s="419"/>
      <c r="K58" s="419"/>
      <c r="L58" s="419"/>
      <c r="M58" s="419"/>
      <c r="N58" s="419"/>
      <c r="O58" s="420"/>
      <c r="P58" s="455" t="s">
        <v>59</v>
      </c>
      <c r="Q58" s="419"/>
      <c r="R58" s="419"/>
      <c r="S58" s="419"/>
      <c r="T58" s="419"/>
      <c r="U58" s="419"/>
      <c r="V58" s="419"/>
      <c r="W58" s="419"/>
      <c r="X58" s="420"/>
      <c r="Y58" s="456"/>
      <c r="Z58" s="457"/>
      <c r="AA58" s="458"/>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459"/>
      <c r="Z59" s="460"/>
      <c r="AA59" s="461"/>
      <c r="AB59" s="247"/>
      <c r="AC59" s="248"/>
      <c r="AD59" s="249"/>
      <c r="AE59" s="247"/>
      <c r="AF59" s="248"/>
      <c r="AG59" s="248"/>
      <c r="AH59" s="249"/>
      <c r="AI59" s="247"/>
      <c r="AJ59" s="248"/>
      <c r="AK59" s="248"/>
      <c r="AL59" s="249"/>
      <c r="AM59" s="251"/>
      <c r="AN59" s="251"/>
      <c r="AO59" s="251"/>
      <c r="AP59" s="247"/>
      <c r="AQ59" s="597"/>
      <c r="AR59" s="200"/>
      <c r="AS59" s="133" t="s">
        <v>355</v>
      </c>
      <c r="AT59" s="134"/>
      <c r="AU59" s="199"/>
      <c r="AV59" s="199"/>
      <c r="AW59" s="406" t="s">
        <v>300</v>
      </c>
      <c r="AX59" s="407"/>
    </row>
    <row r="60" spans="1:50" ht="23.25" hidden="1" customHeight="1" x14ac:dyDescent="0.15">
      <c r="A60" s="411"/>
      <c r="B60" s="409"/>
      <c r="C60" s="409"/>
      <c r="D60" s="409"/>
      <c r="E60" s="409"/>
      <c r="F60" s="410"/>
      <c r="G60" s="571"/>
      <c r="H60" s="572"/>
      <c r="I60" s="572"/>
      <c r="J60" s="572"/>
      <c r="K60" s="572"/>
      <c r="L60" s="572"/>
      <c r="M60" s="572"/>
      <c r="N60" s="572"/>
      <c r="O60" s="573"/>
      <c r="P60" s="105"/>
      <c r="Q60" s="105"/>
      <c r="R60" s="105"/>
      <c r="S60" s="105"/>
      <c r="T60" s="105"/>
      <c r="U60" s="105"/>
      <c r="V60" s="105"/>
      <c r="W60" s="105"/>
      <c r="X60" s="106"/>
      <c r="Y60" s="478" t="s">
        <v>12</v>
      </c>
      <c r="Z60" s="538"/>
      <c r="AA60" s="539"/>
      <c r="AB60" s="468"/>
      <c r="AC60" s="468"/>
      <c r="AD60" s="468"/>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2"/>
      <c r="B61" s="413"/>
      <c r="C61" s="413"/>
      <c r="D61" s="413"/>
      <c r="E61" s="413"/>
      <c r="F61" s="414"/>
      <c r="G61" s="574"/>
      <c r="H61" s="575"/>
      <c r="I61" s="575"/>
      <c r="J61" s="575"/>
      <c r="K61" s="575"/>
      <c r="L61" s="575"/>
      <c r="M61" s="575"/>
      <c r="N61" s="575"/>
      <c r="O61" s="576"/>
      <c r="P61" s="108"/>
      <c r="Q61" s="108"/>
      <c r="R61" s="108"/>
      <c r="S61" s="108"/>
      <c r="T61" s="108"/>
      <c r="U61" s="108"/>
      <c r="V61" s="108"/>
      <c r="W61" s="108"/>
      <c r="X61" s="109"/>
      <c r="Y61" s="423" t="s">
        <v>54</v>
      </c>
      <c r="Z61" s="424"/>
      <c r="AA61" s="425"/>
      <c r="AB61" s="530"/>
      <c r="AC61" s="530"/>
      <c r="AD61" s="5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2"/>
      <c r="B62" s="413"/>
      <c r="C62" s="413"/>
      <c r="D62" s="413"/>
      <c r="E62" s="413"/>
      <c r="F62" s="414"/>
      <c r="G62" s="577"/>
      <c r="H62" s="578"/>
      <c r="I62" s="578"/>
      <c r="J62" s="578"/>
      <c r="K62" s="578"/>
      <c r="L62" s="578"/>
      <c r="M62" s="578"/>
      <c r="N62" s="578"/>
      <c r="O62" s="579"/>
      <c r="P62" s="111"/>
      <c r="Q62" s="111"/>
      <c r="R62" s="111"/>
      <c r="S62" s="111"/>
      <c r="T62" s="111"/>
      <c r="U62" s="111"/>
      <c r="V62" s="111"/>
      <c r="W62" s="111"/>
      <c r="X62" s="112"/>
      <c r="Y62" s="423" t="s">
        <v>13</v>
      </c>
      <c r="Z62" s="424"/>
      <c r="AA62" s="425"/>
      <c r="AB62" s="563" t="s">
        <v>14</v>
      </c>
      <c r="AC62" s="563"/>
      <c r="AD62" s="563"/>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9" t="s">
        <v>474</v>
      </c>
      <c r="B65" s="490"/>
      <c r="C65" s="490"/>
      <c r="D65" s="490"/>
      <c r="E65" s="490"/>
      <c r="F65" s="491"/>
      <c r="G65" s="492"/>
      <c r="H65" s="239" t="s">
        <v>265</v>
      </c>
      <c r="I65" s="239"/>
      <c r="J65" s="239"/>
      <c r="K65" s="239"/>
      <c r="L65" s="239"/>
      <c r="M65" s="239"/>
      <c r="N65" s="239"/>
      <c r="O65" s="240"/>
      <c r="P65" s="238" t="s">
        <v>59</v>
      </c>
      <c r="Q65" s="239"/>
      <c r="R65" s="239"/>
      <c r="S65" s="239"/>
      <c r="T65" s="239"/>
      <c r="U65" s="239"/>
      <c r="V65" s="240"/>
      <c r="W65" s="494" t="s">
        <v>469</v>
      </c>
      <c r="X65" s="495"/>
      <c r="Y65" s="498"/>
      <c r="Z65" s="498"/>
      <c r="AA65" s="499"/>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2"/>
      <c r="B67" s="483"/>
      <c r="C67" s="483"/>
      <c r="D67" s="483"/>
      <c r="E67" s="483"/>
      <c r="F67" s="48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2" t="s">
        <v>479</v>
      </c>
      <c r="B70" s="483"/>
      <c r="C70" s="483"/>
      <c r="D70" s="483"/>
      <c r="E70" s="483"/>
      <c r="F70" s="484"/>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3" t="s">
        <v>474</v>
      </c>
      <c r="B73" s="514"/>
      <c r="C73" s="514"/>
      <c r="D73" s="514"/>
      <c r="E73" s="514"/>
      <c r="F73" s="515"/>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6"/>
      <c r="B74" s="517"/>
      <c r="C74" s="517"/>
      <c r="D74" s="517"/>
      <c r="E74" s="517"/>
      <c r="F74" s="518"/>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16"/>
      <c r="B75" s="517"/>
      <c r="C75" s="517"/>
      <c r="D75" s="517"/>
      <c r="E75" s="517"/>
      <c r="F75" s="518"/>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6"/>
      <c r="B76" s="517"/>
      <c r="C76" s="517"/>
      <c r="D76" s="517"/>
      <c r="E76" s="517"/>
      <c r="F76" s="518"/>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6"/>
      <c r="B77" s="517"/>
      <c r="C77" s="517"/>
      <c r="D77" s="517"/>
      <c r="E77" s="517"/>
      <c r="F77" s="518"/>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88"/>
      <c r="AF77" s="889"/>
      <c r="AG77" s="889"/>
      <c r="AH77" s="889"/>
      <c r="AI77" s="888"/>
      <c r="AJ77" s="889"/>
      <c r="AK77" s="889"/>
      <c r="AL77" s="889"/>
      <c r="AM77" s="888"/>
      <c r="AN77" s="889"/>
      <c r="AO77" s="889"/>
      <c r="AP77" s="889"/>
      <c r="AQ77" s="342"/>
      <c r="AR77" s="207"/>
      <c r="AS77" s="207"/>
      <c r="AT77" s="343"/>
      <c r="AU77" s="219"/>
      <c r="AV77" s="219"/>
      <c r="AW77" s="219"/>
      <c r="AX77" s="221"/>
    </row>
    <row r="78" spans="1:50" ht="69.75" hidden="1" customHeight="1" x14ac:dyDescent="0.15">
      <c r="A78" s="337" t="s">
        <v>505</v>
      </c>
      <c r="B78" s="338"/>
      <c r="C78" s="338"/>
      <c r="D78" s="338"/>
      <c r="E78" s="335" t="s">
        <v>451</v>
      </c>
      <c r="F78" s="336"/>
      <c r="G78" s="57" t="s">
        <v>357</v>
      </c>
      <c r="H78" s="594"/>
      <c r="I78" s="595"/>
      <c r="J78" s="595"/>
      <c r="K78" s="595"/>
      <c r="L78" s="595"/>
      <c r="M78" s="595"/>
      <c r="N78" s="595"/>
      <c r="O78" s="596"/>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468</v>
      </c>
      <c r="AP79" s="279"/>
      <c r="AQ79" s="279"/>
      <c r="AR79" s="81" t="s">
        <v>466</v>
      </c>
      <c r="AS79" s="278"/>
      <c r="AT79" s="279"/>
      <c r="AU79" s="279"/>
      <c r="AV79" s="279"/>
      <c r="AW79" s="279"/>
      <c r="AX79" s="951"/>
    </row>
    <row r="80" spans="1:50" ht="18.75" hidden="1" customHeight="1" x14ac:dyDescent="0.15">
      <c r="A80" s="862"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3"/>
      <c r="B81" s="534"/>
      <c r="C81" s="435"/>
      <c r="D81" s="435"/>
      <c r="E81" s="435"/>
      <c r="F81" s="436"/>
      <c r="G81" s="406"/>
      <c r="H81" s="406"/>
      <c r="I81" s="406"/>
      <c r="J81" s="406"/>
      <c r="K81" s="406"/>
      <c r="L81" s="406"/>
      <c r="M81" s="406"/>
      <c r="N81" s="406"/>
      <c r="O81" s="406"/>
      <c r="P81" s="406"/>
      <c r="Q81" s="406"/>
      <c r="R81" s="406"/>
      <c r="S81" s="406"/>
      <c r="T81" s="406"/>
      <c r="U81" s="406"/>
      <c r="V81" s="406"/>
      <c r="W81" s="406"/>
      <c r="X81" s="406"/>
      <c r="Y81" s="406"/>
      <c r="Z81" s="406"/>
      <c r="AA81" s="422"/>
      <c r="AB81" s="442"/>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63"/>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8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3"/>
    </row>
    <row r="83" spans="1:60" ht="22.5" hidden="1" customHeight="1" x14ac:dyDescent="0.15">
      <c r="A83" s="863"/>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8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5"/>
    </row>
    <row r="84" spans="1:60" ht="19.5" hidden="1" customHeight="1" x14ac:dyDescent="0.15">
      <c r="A84" s="863"/>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8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7"/>
    </row>
    <row r="85" spans="1:60" ht="18.75" hidden="1" customHeight="1" x14ac:dyDescent="0.15">
      <c r="A85" s="863"/>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564" t="s">
        <v>11</v>
      </c>
      <c r="AC85" s="565"/>
      <c r="AD85" s="566"/>
      <c r="AE85" s="244" t="s">
        <v>532</v>
      </c>
      <c r="AF85" s="245"/>
      <c r="AG85" s="245"/>
      <c r="AH85" s="246"/>
      <c r="AI85" s="244" t="s">
        <v>529</v>
      </c>
      <c r="AJ85" s="245"/>
      <c r="AK85" s="245"/>
      <c r="AL85" s="246"/>
      <c r="AM85" s="250" t="s">
        <v>524</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63"/>
      <c r="B86" s="435"/>
      <c r="C86" s="435"/>
      <c r="D86" s="435"/>
      <c r="E86" s="435"/>
      <c r="F86" s="436"/>
      <c r="G86" s="421"/>
      <c r="H86" s="406"/>
      <c r="I86" s="406"/>
      <c r="J86" s="406"/>
      <c r="K86" s="406"/>
      <c r="L86" s="406"/>
      <c r="M86" s="406"/>
      <c r="N86" s="406"/>
      <c r="O86" s="422"/>
      <c r="P86" s="442"/>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63"/>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3"/>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3"/>
      <c r="B89" s="536"/>
      <c r="C89" s="536"/>
      <c r="D89" s="536"/>
      <c r="E89" s="536"/>
      <c r="F89" s="537"/>
      <c r="G89" s="110"/>
      <c r="H89" s="111"/>
      <c r="I89" s="111"/>
      <c r="J89" s="111"/>
      <c r="K89" s="111"/>
      <c r="L89" s="111"/>
      <c r="M89" s="111"/>
      <c r="N89" s="111"/>
      <c r="O89" s="112"/>
      <c r="P89" s="176"/>
      <c r="Q89" s="176"/>
      <c r="R89" s="176"/>
      <c r="S89" s="176"/>
      <c r="T89" s="176"/>
      <c r="U89" s="176"/>
      <c r="V89" s="176"/>
      <c r="W89" s="176"/>
      <c r="X89" s="567"/>
      <c r="Y89" s="465" t="s">
        <v>13</v>
      </c>
      <c r="Z89" s="466"/>
      <c r="AA89" s="467"/>
      <c r="AB89" s="601" t="s">
        <v>14</v>
      </c>
      <c r="AC89" s="601"/>
      <c r="AD89" s="601"/>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3"/>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564" t="s">
        <v>11</v>
      </c>
      <c r="AC90" s="565"/>
      <c r="AD90" s="566"/>
      <c r="AE90" s="244" t="s">
        <v>532</v>
      </c>
      <c r="AF90" s="245"/>
      <c r="AG90" s="245"/>
      <c r="AH90" s="246"/>
      <c r="AI90" s="244" t="s">
        <v>529</v>
      </c>
      <c r="AJ90" s="245"/>
      <c r="AK90" s="245"/>
      <c r="AL90" s="246"/>
      <c r="AM90" s="250" t="s">
        <v>524</v>
      </c>
      <c r="AN90" s="250"/>
      <c r="AO90" s="250"/>
      <c r="AP90" s="244"/>
      <c r="AQ90" s="159" t="s">
        <v>354</v>
      </c>
      <c r="AR90" s="130"/>
      <c r="AS90" s="130"/>
      <c r="AT90" s="131"/>
      <c r="AU90" s="540" t="s">
        <v>253</v>
      </c>
      <c r="AV90" s="540"/>
      <c r="AW90" s="540"/>
      <c r="AX90" s="541"/>
    </row>
    <row r="91" spans="1:60" ht="18.75" hidden="1" customHeight="1" x14ac:dyDescent="0.15">
      <c r="A91" s="863"/>
      <c r="B91" s="435"/>
      <c r="C91" s="435"/>
      <c r="D91" s="435"/>
      <c r="E91" s="435"/>
      <c r="F91" s="436"/>
      <c r="G91" s="421"/>
      <c r="H91" s="406"/>
      <c r="I91" s="406"/>
      <c r="J91" s="406"/>
      <c r="K91" s="406"/>
      <c r="L91" s="406"/>
      <c r="M91" s="406"/>
      <c r="N91" s="406"/>
      <c r="O91" s="422"/>
      <c r="P91" s="442"/>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63"/>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3"/>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3"/>
      <c r="B94" s="536"/>
      <c r="C94" s="536"/>
      <c r="D94" s="536"/>
      <c r="E94" s="536"/>
      <c r="F94" s="537"/>
      <c r="G94" s="110"/>
      <c r="H94" s="111"/>
      <c r="I94" s="111"/>
      <c r="J94" s="111"/>
      <c r="K94" s="111"/>
      <c r="L94" s="111"/>
      <c r="M94" s="111"/>
      <c r="N94" s="111"/>
      <c r="O94" s="112"/>
      <c r="P94" s="176"/>
      <c r="Q94" s="176"/>
      <c r="R94" s="176"/>
      <c r="S94" s="176"/>
      <c r="T94" s="176"/>
      <c r="U94" s="176"/>
      <c r="V94" s="176"/>
      <c r="W94" s="176"/>
      <c r="X94" s="567"/>
      <c r="Y94" s="465" t="s">
        <v>13</v>
      </c>
      <c r="Z94" s="466"/>
      <c r="AA94" s="467"/>
      <c r="AB94" s="601" t="s">
        <v>14</v>
      </c>
      <c r="AC94" s="601"/>
      <c r="AD94" s="601"/>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3"/>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564" t="s">
        <v>11</v>
      </c>
      <c r="AC95" s="565"/>
      <c r="AD95" s="566"/>
      <c r="AE95" s="244" t="s">
        <v>532</v>
      </c>
      <c r="AF95" s="245"/>
      <c r="AG95" s="245"/>
      <c r="AH95" s="246"/>
      <c r="AI95" s="244" t="s">
        <v>529</v>
      </c>
      <c r="AJ95" s="245"/>
      <c r="AK95" s="245"/>
      <c r="AL95" s="246"/>
      <c r="AM95" s="250" t="s">
        <v>524</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63"/>
      <c r="B96" s="435"/>
      <c r="C96" s="435"/>
      <c r="D96" s="435"/>
      <c r="E96" s="435"/>
      <c r="F96" s="436"/>
      <c r="G96" s="421"/>
      <c r="H96" s="406"/>
      <c r="I96" s="406"/>
      <c r="J96" s="406"/>
      <c r="K96" s="406"/>
      <c r="L96" s="406"/>
      <c r="M96" s="406"/>
      <c r="N96" s="406"/>
      <c r="O96" s="422"/>
      <c r="P96" s="442"/>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63"/>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1.75" hidden="1" customHeight="1" x14ac:dyDescent="0.15">
      <c r="A98" s="863"/>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40.5" hidden="1" customHeight="1" thickBot="1" x14ac:dyDescent="0.2">
      <c r="A99" s="864"/>
      <c r="B99" s="437"/>
      <c r="C99" s="437"/>
      <c r="D99" s="437"/>
      <c r="E99" s="437"/>
      <c r="F99" s="438"/>
      <c r="G99" s="587"/>
      <c r="H99" s="215"/>
      <c r="I99" s="215"/>
      <c r="J99" s="215"/>
      <c r="K99" s="215"/>
      <c r="L99" s="215"/>
      <c r="M99" s="215"/>
      <c r="N99" s="215"/>
      <c r="O99" s="588"/>
      <c r="P99" s="525"/>
      <c r="Q99" s="525"/>
      <c r="R99" s="525"/>
      <c r="S99" s="525"/>
      <c r="T99" s="525"/>
      <c r="U99" s="525"/>
      <c r="V99" s="525"/>
      <c r="W99" s="525"/>
      <c r="X99" s="526"/>
      <c r="Y99" s="893" t="s">
        <v>13</v>
      </c>
      <c r="Z99" s="894"/>
      <c r="AA99" s="895"/>
      <c r="AB99" s="890" t="s">
        <v>14</v>
      </c>
      <c r="AC99" s="891"/>
      <c r="AD99" s="89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2"/>
      <c r="Z100" s="853"/>
      <c r="AA100" s="854"/>
      <c r="AB100" s="488" t="s">
        <v>11</v>
      </c>
      <c r="AC100" s="488"/>
      <c r="AD100" s="488"/>
      <c r="AE100" s="546" t="s">
        <v>532</v>
      </c>
      <c r="AF100" s="547"/>
      <c r="AG100" s="547"/>
      <c r="AH100" s="548"/>
      <c r="AI100" s="546" t="s">
        <v>529</v>
      </c>
      <c r="AJ100" s="547"/>
      <c r="AK100" s="547"/>
      <c r="AL100" s="548"/>
      <c r="AM100" s="546" t="s">
        <v>525</v>
      </c>
      <c r="AN100" s="547"/>
      <c r="AO100" s="547"/>
      <c r="AP100" s="548"/>
      <c r="AQ100" s="320" t="s">
        <v>518</v>
      </c>
      <c r="AR100" s="321"/>
      <c r="AS100" s="321"/>
      <c r="AT100" s="322"/>
      <c r="AU100" s="320" t="s">
        <v>515</v>
      </c>
      <c r="AV100" s="321"/>
      <c r="AW100" s="321"/>
      <c r="AX100" s="323"/>
    </row>
    <row r="101" spans="1:60" ht="23.25" customHeight="1" x14ac:dyDescent="0.15">
      <c r="A101" s="429"/>
      <c r="B101" s="430"/>
      <c r="C101" s="430"/>
      <c r="D101" s="430"/>
      <c r="E101" s="430"/>
      <c r="F101" s="431"/>
      <c r="G101" s="105" t="s">
        <v>624</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587</v>
      </c>
      <c r="AC101" s="468"/>
      <c r="AD101" s="468"/>
      <c r="AE101" s="218" t="s">
        <v>627</v>
      </c>
      <c r="AF101" s="219"/>
      <c r="AG101" s="219"/>
      <c r="AH101" s="220"/>
      <c r="AI101" s="218" t="s">
        <v>627</v>
      </c>
      <c r="AJ101" s="219"/>
      <c r="AK101" s="219"/>
      <c r="AL101" s="220"/>
      <c r="AM101" s="218">
        <v>90</v>
      </c>
      <c r="AN101" s="219"/>
      <c r="AO101" s="219"/>
      <c r="AP101" s="220"/>
      <c r="AQ101" s="218" t="s">
        <v>568</v>
      </c>
      <c r="AR101" s="219"/>
      <c r="AS101" s="219"/>
      <c r="AT101" s="220"/>
      <c r="AU101" s="218" t="s">
        <v>580</v>
      </c>
      <c r="AV101" s="219"/>
      <c r="AW101" s="219"/>
      <c r="AX101" s="220"/>
    </row>
    <row r="102" spans="1:60" ht="23.25" customHeight="1" x14ac:dyDescent="0.15">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587</v>
      </c>
      <c r="AC102" s="468"/>
      <c r="AD102" s="468"/>
      <c r="AE102" s="218" t="s">
        <v>627</v>
      </c>
      <c r="AF102" s="219"/>
      <c r="AG102" s="219"/>
      <c r="AH102" s="220"/>
      <c r="AI102" s="218" t="s">
        <v>627</v>
      </c>
      <c r="AJ102" s="219"/>
      <c r="AK102" s="219"/>
      <c r="AL102" s="220"/>
      <c r="AM102" s="324">
        <v>100</v>
      </c>
      <c r="AN102" s="324"/>
      <c r="AO102" s="324"/>
      <c r="AP102" s="324"/>
      <c r="AQ102" s="273">
        <v>100</v>
      </c>
      <c r="AR102" s="274"/>
      <c r="AS102" s="274"/>
      <c r="AT102" s="319"/>
      <c r="AU102" s="324" t="s">
        <v>568</v>
      </c>
      <c r="AV102" s="324"/>
      <c r="AW102" s="324"/>
      <c r="AX102" s="324"/>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532</v>
      </c>
      <c r="AF103" s="424"/>
      <c r="AG103" s="424"/>
      <c r="AH103" s="425"/>
      <c r="AI103" s="423" t="s">
        <v>529</v>
      </c>
      <c r="AJ103" s="424"/>
      <c r="AK103" s="424"/>
      <c r="AL103" s="425"/>
      <c r="AM103" s="423" t="s">
        <v>525</v>
      </c>
      <c r="AN103" s="424"/>
      <c r="AO103" s="424"/>
      <c r="AP103" s="425"/>
      <c r="AQ103" s="284" t="s">
        <v>518</v>
      </c>
      <c r="AR103" s="285"/>
      <c r="AS103" s="285"/>
      <c r="AT103" s="325"/>
      <c r="AU103" s="284" t="s">
        <v>515</v>
      </c>
      <c r="AV103" s="285"/>
      <c r="AW103" s="285"/>
      <c r="AX103" s="286"/>
    </row>
    <row r="104" spans="1:60" ht="23.25" hidden="1" customHeight="1" x14ac:dyDescent="0.15">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532</v>
      </c>
      <c r="AF106" s="424"/>
      <c r="AG106" s="424"/>
      <c r="AH106" s="425"/>
      <c r="AI106" s="423" t="s">
        <v>529</v>
      </c>
      <c r="AJ106" s="424"/>
      <c r="AK106" s="424"/>
      <c r="AL106" s="425"/>
      <c r="AM106" s="423" t="s">
        <v>524</v>
      </c>
      <c r="AN106" s="424"/>
      <c r="AO106" s="424"/>
      <c r="AP106" s="425"/>
      <c r="AQ106" s="284" t="s">
        <v>518</v>
      </c>
      <c r="AR106" s="285"/>
      <c r="AS106" s="285"/>
      <c r="AT106" s="325"/>
      <c r="AU106" s="284" t="s">
        <v>515</v>
      </c>
      <c r="AV106" s="285"/>
      <c r="AW106" s="285"/>
      <c r="AX106" s="286"/>
    </row>
    <row r="107" spans="1:60" ht="23.25" hidden="1" customHeight="1" x14ac:dyDescent="0.15">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532</v>
      </c>
      <c r="AF109" s="424"/>
      <c r="AG109" s="424"/>
      <c r="AH109" s="425"/>
      <c r="AI109" s="423" t="s">
        <v>529</v>
      </c>
      <c r="AJ109" s="424"/>
      <c r="AK109" s="424"/>
      <c r="AL109" s="425"/>
      <c r="AM109" s="423" t="s">
        <v>525</v>
      </c>
      <c r="AN109" s="424"/>
      <c r="AO109" s="424"/>
      <c r="AP109" s="425"/>
      <c r="AQ109" s="284" t="s">
        <v>518</v>
      </c>
      <c r="AR109" s="285"/>
      <c r="AS109" s="285"/>
      <c r="AT109" s="325"/>
      <c r="AU109" s="284" t="s">
        <v>515</v>
      </c>
      <c r="AV109" s="285"/>
      <c r="AW109" s="285"/>
      <c r="AX109" s="286"/>
    </row>
    <row r="110" spans="1:60" ht="23.25" hidden="1" customHeight="1" x14ac:dyDescent="0.15">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532</v>
      </c>
      <c r="AF112" s="424"/>
      <c r="AG112" s="424"/>
      <c r="AH112" s="425"/>
      <c r="AI112" s="423" t="s">
        <v>529</v>
      </c>
      <c r="AJ112" s="424"/>
      <c r="AK112" s="424"/>
      <c r="AL112" s="425"/>
      <c r="AM112" s="423" t="s">
        <v>524</v>
      </c>
      <c r="AN112" s="424"/>
      <c r="AO112" s="424"/>
      <c r="AP112" s="425"/>
      <c r="AQ112" s="284" t="s">
        <v>518</v>
      </c>
      <c r="AR112" s="285"/>
      <c r="AS112" s="285"/>
      <c r="AT112" s="325"/>
      <c r="AU112" s="284" t="s">
        <v>515</v>
      </c>
      <c r="AV112" s="285"/>
      <c r="AW112" s="285"/>
      <c r="AX112" s="286"/>
    </row>
    <row r="113" spans="1:50" ht="23.25" hidden="1" customHeight="1" x14ac:dyDescent="0.15">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0"/>
      <c r="Z115" s="561"/>
      <c r="AA115" s="562"/>
      <c r="AB115" s="423" t="s">
        <v>11</v>
      </c>
      <c r="AC115" s="424"/>
      <c r="AD115" s="425"/>
      <c r="AE115" s="423" t="s">
        <v>532</v>
      </c>
      <c r="AF115" s="424"/>
      <c r="AG115" s="424"/>
      <c r="AH115" s="425"/>
      <c r="AI115" s="423" t="s">
        <v>529</v>
      </c>
      <c r="AJ115" s="424"/>
      <c r="AK115" s="424"/>
      <c r="AL115" s="425"/>
      <c r="AM115" s="423" t="s">
        <v>524</v>
      </c>
      <c r="AN115" s="424"/>
      <c r="AO115" s="424"/>
      <c r="AP115" s="425"/>
      <c r="AQ115" s="598" t="s">
        <v>519</v>
      </c>
      <c r="AR115" s="599"/>
      <c r="AS115" s="599"/>
      <c r="AT115" s="599"/>
      <c r="AU115" s="599"/>
      <c r="AV115" s="599"/>
      <c r="AW115" s="599"/>
      <c r="AX115" s="600"/>
    </row>
    <row r="116" spans="1:50" ht="23.25" customHeight="1" x14ac:dyDescent="0.15">
      <c r="A116" s="446"/>
      <c r="B116" s="447"/>
      <c r="C116" s="447"/>
      <c r="D116" s="447"/>
      <c r="E116" s="447"/>
      <c r="F116" s="448"/>
      <c r="G116" s="401" t="s">
        <v>588</v>
      </c>
      <c r="H116" s="401"/>
      <c r="I116" s="401"/>
      <c r="J116" s="401"/>
      <c r="K116" s="401"/>
      <c r="L116" s="401"/>
      <c r="M116" s="401"/>
      <c r="N116" s="401"/>
      <c r="O116" s="401"/>
      <c r="P116" s="401"/>
      <c r="Q116" s="401"/>
      <c r="R116" s="401"/>
      <c r="S116" s="401"/>
      <c r="T116" s="401"/>
      <c r="U116" s="401"/>
      <c r="V116" s="401"/>
      <c r="W116" s="401"/>
      <c r="X116" s="401"/>
      <c r="Y116" s="462" t="s">
        <v>15</v>
      </c>
      <c r="Z116" s="463"/>
      <c r="AA116" s="464"/>
      <c r="AB116" s="469" t="s">
        <v>574</v>
      </c>
      <c r="AC116" s="470"/>
      <c r="AD116" s="471"/>
      <c r="AE116" s="218" t="s">
        <v>627</v>
      </c>
      <c r="AF116" s="219"/>
      <c r="AG116" s="219"/>
      <c r="AH116" s="220"/>
      <c r="AI116" s="218" t="s">
        <v>627</v>
      </c>
      <c r="AJ116" s="219"/>
      <c r="AK116" s="219"/>
      <c r="AL116" s="220"/>
      <c r="AM116" s="324">
        <v>13.9</v>
      </c>
      <c r="AN116" s="324"/>
      <c r="AO116" s="324"/>
      <c r="AP116" s="324"/>
      <c r="AQ116" s="218"/>
      <c r="AR116" s="219"/>
      <c r="AS116" s="219"/>
      <c r="AT116" s="219"/>
      <c r="AU116" s="219"/>
      <c r="AV116" s="219"/>
      <c r="AW116" s="219"/>
      <c r="AX116" s="221"/>
    </row>
    <row r="117" spans="1:50" ht="46.5" customHeight="1" thickBot="1" x14ac:dyDescent="0.2">
      <c r="A117" s="449"/>
      <c r="B117" s="450"/>
      <c r="C117" s="450"/>
      <c r="D117" s="450"/>
      <c r="E117" s="450"/>
      <c r="F117" s="451"/>
      <c r="G117" s="402"/>
      <c r="H117" s="402"/>
      <c r="I117" s="402"/>
      <c r="J117" s="402"/>
      <c r="K117" s="402"/>
      <c r="L117" s="402"/>
      <c r="M117" s="402"/>
      <c r="N117" s="402"/>
      <c r="O117" s="402"/>
      <c r="P117" s="402"/>
      <c r="Q117" s="402"/>
      <c r="R117" s="402"/>
      <c r="S117" s="402"/>
      <c r="T117" s="402"/>
      <c r="U117" s="402"/>
      <c r="V117" s="402"/>
      <c r="W117" s="402"/>
      <c r="X117" s="402"/>
      <c r="Y117" s="478" t="s">
        <v>49</v>
      </c>
      <c r="Z117" s="453"/>
      <c r="AA117" s="454"/>
      <c r="AB117" s="479" t="s">
        <v>589</v>
      </c>
      <c r="AC117" s="480"/>
      <c r="AD117" s="481"/>
      <c r="AE117" s="558" t="s">
        <v>627</v>
      </c>
      <c r="AF117" s="558"/>
      <c r="AG117" s="558"/>
      <c r="AH117" s="558"/>
      <c r="AI117" s="558" t="s">
        <v>627</v>
      </c>
      <c r="AJ117" s="558"/>
      <c r="AK117" s="558"/>
      <c r="AL117" s="558"/>
      <c r="AM117" s="558" t="s">
        <v>661</v>
      </c>
      <c r="AN117" s="558"/>
      <c r="AO117" s="558"/>
      <c r="AP117" s="558"/>
      <c r="AQ117" s="558"/>
      <c r="AR117" s="558"/>
      <c r="AS117" s="558"/>
      <c r="AT117" s="558"/>
      <c r="AU117" s="558"/>
      <c r="AV117" s="558"/>
      <c r="AW117" s="558"/>
      <c r="AX117" s="559"/>
    </row>
    <row r="118" spans="1:50" ht="23.25" hidden="1" customHeight="1" x14ac:dyDescent="0.15">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0"/>
      <c r="Z118" s="561"/>
      <c r="AA118" s="562"/>
      <c r="AB118" s="423" t="s">
        <v>11</v>
      </c>
      <c r="AC118" s="424"/>
      <c r="AD118" s="425"/>
      <c r="AE118" s="423" t="s">
        <v>532</v>
      </c>
      <c r="AF118" s="424"/>
      <c r="AG118" s="424"/>
      <c r="AH118" s="425"/>
      <c r="AI118" s="423" t="s">
        <v>529</v>
      </c>
      <c r="AJ118" s="424"/>
      <c r="AK118" s="424"/>
      <c r="AL118" s="425"/>
      <c r="AM118" s="423" t="s">
        <v>524</v>
      </c>
      <c r="AN118" s="424"/>
      <c r="AO118" s="424"/>
      <c r="AP118" s="425"/>
      <c r="AQ118" s="598" t="s">
        <v>519</v>
      </c>
      <c r="AR118" s="599"/>
      <c r="AS118" s="599"/>
      <c r="AT118" s="599"/>
      <c r="AU118" s="599"/>
      <c r="AV118" s="599"/>
      <c r="AW118" s="599"/>
      <c r="AX118" s="600"/>
    </row>
    <row r="119" spans="1:50" ht="23.25" hidden="1" customHeight="1" x14ac:dyDescent="0.15">
      <c r="A119" s="446"/>
      <c r="B119" s="447"/>
      <c r="C119" s="447"/>
      <c r="D119" s="447"/>
      <c r="E119" s="447"/>
      <c r="F119" s="448"/>
      <c r="G119" s="401" t="s">
        <v>590</v>
      </c>
      <c r="H119" s="401"/>
      <c r="I119" s="401"/>
      <c r="J119" s="401"/>
      <c r="K119" s="401"/>
      <c r="L119" s="401"/>
      <c r="M119" s="401"/>
      <c r="N119" s="401"/>
      <c r="O119" s="401"/>
      <c r="P119" s="401"/>
      <c r="Q119" s="401"/>
      <c r="R119" s="401"/>
      <c r="S119" s="401"/>
      <c r="T119" s="401"/>
      <c r="U119" s="401"/>
      <c r="V119" s="401"/>
      <c r="W119" s="401"/>
      <c r="X119" s="401"/>
      <c r="Y119" s="462" t="s">
        <v>15</v>
      </c>
      <c r="Z119" s="463"/>
      <c r="AA119" s="464"/>
      <c r="AB119" s="469"/>
      <c r="AC119" s="470"/>
      <c r="AD119" s="471"/>
      <c r="AE119" s="324"/>
      <c r="AF119" s="324"/>
      <c r="AG119" s="324"/>
      <c r="AH119" s="324"/>
      <c r="AI119" s="324"/>
      <c r="AJ119" s="324"/>
      <c r="AK119" s="324"/>
      <c r="AL119" s="324"/>
      <c r="AM119" s="324"/>
      <c r="AN119" s="324"/>
      <c r="AO119" s="324"/>
      <c r="AP119" s="324"/>
      <c r="AQ119" s="324"/>
      <c r="AR119" s="324"/>
      <c r="AS119" s="324"/>
      <c r="AT119" s="324"/>
      <c r="AU119" s="324"/>
      <c r="AV119" s="324"/>
      <c r="AW119" s="324"/>
      <c r="AX119" s="557"/>
    </row>
    <row r="120" spans="1:50" ht="46.5" hidden="1" customHeight="1" x14ac:dyDescent="0.15">
      <c r="A120" s="449"/>
      <c r="B120" s="450"/>
      <c r="C120" s="450"/>
      <c r="D120" s="450"/>
      <c r="E120" s="450"/>
      <c r="F120" s="451"/>
      <c r="G120" s="402"/>
      <c r="H120" s="402"/>
      <c r="I120" s="402"/>
      <c r="J120" s="402"/>
      <c r="K120" s="402"/>
      <c r="L120" s="402"/>
      <c r="M120" s="402"/>
      <c r="N120" s="402"/>
      <c r="O120" s="402"/>
      <c r="P120" s="402"/>
      <c r="Q120" s="402"/>
      <c r="R120" s="402"/>
      <c r="S120" s="402"/>
      <c r="T120" s="402"/>
      <c r="U120" s="402"/>
      <c r="V120" s="402"/>
      <c r="W120" s="402"/>
      <c r="X120" s="402"/>
      <c r="Y120" s="478" t="s">
        <v>49</v>
      </c>
      <c r="Z120" s="453"/>
      <c r="AA120" s="454"/>
      <c r="AB120" s="479" t="s">
        <v>591</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0"/>
      <c r="Z121" s="561"/>
      <c r="AA121" s="562"/>
      <c r="AB121" s="423" t="s">
        <v>11</v>
      </c>
      <c r="AC121" s="424"/>
      <c r="AD121" s="425"/>
      <c r="AE121" s="423" t="s">
        <v>532</v>
      </c>
      <c r="AF121" s="424"/>
      <c r="AG121" s="424"/>
      <c r="AH121" s="425"/>
      <c r="AI121" s="423" t="s">
        <v>529</v>
      </c>
      <c r="AJ121" s="424"/>
      <c r="AK121" s="424"/>
      <c r="AL121" s="425"/>
      <c r="AM121" s="423" t="s">
        <v>524</v>
      </c>
      <c r="AN121" s="424"/>
      <c r="AO121" s="424"/>
      <c r="AP121" s="425"/>
      <c r="AQ121" s="598" t="s">
        <v>519</v>
      </c>
      <c r="AR121" s="599"/>
      <c r="AS121" s="599"/>
      <c r="AT121" s="599"/>
      <c r="AU121" s="599"/>
      <c r="AV121" s="599"/>
      <c r="AW121" s="599"/>
      <c r="AX121" s="600"/>
    </row>
    <row r="122" spans="1:50" ht="23.25" hidden="1" customHeight="1" x14ac:dyDescent="0.15">
      <c r="A122" s="446"/>
      <c r="B122" s="447"/>
      <c r="C122" s="447"/>
      <c r="D122" s="447"/>
      <c r="E122" s="447"/>
      <c r="F122" s="448"/>
      <c r="G122" s="401" t="s">
        <v>592</v>
      </c>
      <c r="H122" s="401"/>
      <c r="I122" s="401"/>
      <c r="J122" s="401"/>
      <c r="K122" s="401"/>
      <c r="L122" s="401"/>
      <c r="M122" s="401"/>
      <c r="N122" s="401"/>
      <c r="O122" s="401"/>
      <c r="P122" s="401"/>
      <c r="Q122" s="401"/>
      <c r="R122" s="401"/>
      <c r="S122" s="401"/>
      <c r="T122" s="401"/>
      <c r="U122" s="401"/>
      <c r="V122" s="401"/>
      <c r="W122" s="401"/>
      <c r="X122" s="401"/>
      <c r="Y122" s="462" t="s">
        <v>15</v>
      </c>
      <c r="Z122" s="463"/>
      <c r="AA122" s="464"/>
      <c r="AB122" s="469"/>
      <c r="AC122" s="470"/>
      <c r="AD122" s="471"/>
      <c r="AE122" s="324"/>
      <c r="AF122" s="324"/>
      <c r="AG122" s="324"/>
      <c r="AH122" s="324"/>
      <c r="AI122" s="324"/>
      <c r="AJ122" s="324"/>
      <c r="AK122" s="324"/>
      <c r="AL122" s="324"/>
      <c r="AM122" s="324"/>
      <c r="AN122" s="324"/>
      <c r="AO122" s="324"/>
      <c r="AP122" s="324"/>
      <c r="AQ122" s="324"/>
      <c r="AR122" s="324"/>
      <c r="AS122" s="324"/>
      <c r="AT122" s="324"/>
      <c r="AU122" s="324"/>
      <c r="AV122" s="324"/>
      <c r="AW122" s="324"/>
      <c r="AX122" s="557"/>
    </row>
    <row r="123" spans="1:50" ht="46.5" hidden="1" customHeight="1" x14ac:dyDescent="0.15">
      <c r="A123" s="449"/>
      <c r="B123" s="450"/>
      <c r="C123" s="450"/>
      <c r="D123" s="450"/>
      <c r="E123" s="450"/>
      <c r="F123" s="451"/>
      <c r="G123" s="402"/>
      <c r="H123" s="402"/>
      <c r="I123" s="402"/>
      <c r="J123" s="402"/>
      <c r="K123" s="402"/>
      <c r="L123" s="402"/>
      <c r="M123" s="402"/>
      <c r="N123" s="402"/>
      <c r="O123" s="402"/>
      <c r="P123" s="402"/>
      <c r="Q123" s="402"/>
      <c r="R123" s="402"/>
      <c r="S123" s="402"/>
      <c r="T123" s="402"/>
      <c r="U123" s="402"/>
      <c r="V123" s="402"/>
      <c r="W123" s="402"/>
      <c r="X123" s="402"/>
      <c r="Y123" s="478" t="s">
        <v>49</v>
      </c>
      <c r="Z123" s="453"/>
      <c r="AA123" s="454"/>
      <c r="AB123" s="479" t="s">
        <v>591</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0"/>
      <c r="Z124" s="561"/>
      <c r="AA124" s="562"/>
      <c r="AB124" s="423" t="s">
        <v>11</v>
      </c>
      <c r="AC124" s="424"/>
      <c r="AD124" s="425"/>
      <c r="AE124" s="423" t="s">
        <v>533</v>
      </c>
      <c r="AF124" s="424"/>
      <c r="AG124" s="424"/>
      <c r="AH124" s="425"/>
      <c r="AI124" s="423" t="s">
        <v>529</v>
      </c>
      <c r="AJ124" s="424"/>
      <c r="AK124" s="424"/>
      <c r="AL124" s="425"/>
      <c r="AM124" s="423" t="s">
        <v>524</v>
      </c>
      <c r="AN124" s="424"/>
      <c r="AO124" s="424"/>
      <c r="AP124" s="425"/>
      <c r="AQ124" s="598" t="s">
        <v>519</v>
      </c>
      <c r="AR124" s="599"/>
      <c r="AS124" s="599"/>
      <c r="AT124" s="599"/>
      <c r="AU124" s="599"/>
      <c r="AV124" s="599"/>
      <c r="AW124" s="599"/>
      <c r="AX124" s="600"/>
    </row>
    <row r="125" spans="1:50" ht="23.25" hidden="1" customHeight="1" x14ac:dyDescent="0.15">
      <c r="A125" s="446"/>
      <c r="B125" s="447"/>
      <c r="C125" s="447"/>
      <c r="D125" s="447"/>
      <c r="E125" s="447"/>
      <c r="F125" s="448"/>
      <c r="G125" s="401" t="s">
        <v>593</v>
      </c>
      <c r="H125" s="401"/>
      <c r="I125" s="401"/>
      <c r="J125" s="401"/>
      <c r="K125" s="401"/>
      <c r="L125" s="401"/>
      <c r="M125" s="401"/>
      <c r="N125" s="401"/>
      <c r="O125" s="401"/>
      <c r="P125" s="401"/>
      <c r="Q125" s="401"/>
      <c r="R125" s="401"/>
      <c r="S125" s="401"/>
      <c r="T125" s="401"/>
      <c r="U125" s="401"/>
      <c r="V125" s="401"/>
      <c r="W125" s="401"/>
      <c r="X125" s="933"/>
      <c r="Y125" s="462" t="s">
        <v>15</v>
      </c>
      <c r="Z125" s="463"/>
      <c r="AA125" s="464"/>
      <c r="AB125" s="469"/>
      <c r="AC125" s="470"/>
      <c r="AD125" s="471"/>
      <c r="AE125" s="324"/>
      <c r="AF125" s="324"/>
      <c r="AG125" s="324"/>
      <c r="AH125" s="324"/>
      <c r="AI125" s="324"/>
      <c r="AJ125" s="324"/>
      <c r="AK125" s="324"/>
      <c r="AL125" s="324"/>
      <c r="AM125" s="324"/>
      <c r="AN125" s="324"/>
      <c r="AO125" s="324"/>
      <c r="AP125" s="324"/>
      <c r="AQ125" s="324"/>
      <c r="AR125" s="324"/>
      <c r="AS125" s="324"/>
      <c r="AT125" s="324"/>
      <c r="AU125" s="324"/>
      <c r="AV125" s="324"/>
      <c r="AW125" s="324"/>
      <c r="AX125" s="557"/>
    </row>
    <row r="126" spans="1:50" ht="46.5" hidden="1" customHeight="1" x14ac:dyDescent="0.15">
      <c r="A126" s="449"/>
      <c r="B126" s="450"/>
      <c r="C126" s="450"/>
      <c r="D126" s="450"/>
      <c r="E126" s="450"/>
      <c r="F126" s="451"/>
      <c r="G126" s="402"/>
      <c r="H126" s="402"/>
      <c r="I126" s="402"/>
      <c r="J126" s="402"/>
      <c r="K126" s="402"/>
      <c r="L126" s="402"/>
      <c r="M126" s="402"/>
      <c r="N126" s="402"/>
      <c r="O126" s="402"/>
      <c r="P126" s="402"/>
      <c r="Q126" s="402"/>
      <c r="R126" s="402"/>
      <c r="S126" s="402"/>
      <c r="T126" s="402"/>
      <c r="U126" s="402"/>
      <c r="V126" s="402"/>
      <c r="W126" s="402"/>
      <c r="X126" s="934"/>
      <c r="Y126" s="478" t="s">
        <v>49</v>
      </c>
      <c r="Z126" s="453"/>
      <c r="AA126" s="454"/>
      <c r="AB126" s="479" t="s">
        <v>594</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6"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23" t="s">
        <v>532</v>
      </c>
      <c r="AF127" s="424"/>
      <c r="AG127" s="424"/>
      <c r="AH127" s="425"/>
      <c r="AI127" s="423" t="s">
        <v>529</v>
      </c>
      <c r="AJ127" s="424"/>
      <c r="AK127" s="424"/>
      <c r="AL127" s="425"/>
      <c r="AM127" s="423" t="s">
        <v>524</v>
      </c>
      <c r="AN127" s="424"/>
      <c r="AO127" s="424"/>
      <c r="AP127" s="425"/>
      <c r="AQ127" s="598" t="s">
        <v>519</v>
      </c>
      <c r="AR127" s="599"/>
      <c r="AS127" s="599"/>
      <c r="AT127" s="599"/>
      <c r="AU127" s="599"/>
      <c r="AV127" s="599"/>
      <c r="AW127" s="599"/>
      <c r="AX127" s="600"/>
    </row>
    <row r="128" spans="1:50" ht="23.25" hidden="1" customHeight="1" x14ac:dyDescent="0.15">
      <c r="A128" s="446"/>
      <c r="B128" s="447"/>
      <c r="C128" s="447"/>
      <c r="D128" s="447"/>
      <c r="E128" s="447"/>
      <c r="F128" s="448"/>
      <c r="G128" s="401" t="s">
        <v>592</v>
      </c>
      <c r="H128" s="401"/>
      <c r="I128" s="401"/>
      <c r="J128" s="401"/>
      <c r="K128" s="401"/>
      <c r="L128" s="401"/>
      <c r="M128" s="401"/>
      <c r="N128" s="401"/>
      <c r="O128" s="401"/>
      <c r="P128" s="401"/>
      <c r="Q128" s="401"/>
      <c r="R128" s="401"/>
      <c r="S128" s="401"/>
      <c r="T128" s="401"/>
      <c r="U128" s="401"/>
      <c r="V128" s="401"/>
      <c r="W128" s="401"/>
      <c r="X128" s="401"/>
      <c r="Y128" s="462" t="s">
        <v>15</v>
      </c>
      <c r="Z128" s="463"/>
      <c r="AA128" s="464"/>
      <c r="AB128" s="469"/>
      <c r="AC128" s="470"/>
      <c r="AD128" s="471"/>
      <c r="AE128" s="324"/>
      <c r="AF128" s="324"/>
      <c r="AG128" s="324"/>
      <c r="AH128" s="324"/>
      <c r="AI128" s="324"/>
      <c r="AJ128" s="324"/>
      <c r="AK128" s="324"/>
      <c r="AL128" s="324"/>
      <c r="AM128" s="324"/>
      <c r="AN128" s="324"/>
      <c r="AO128" s="324"/>
      <c r="AP128" s="324"/>
      <c r="AQ128" s="324"/>
      <c r="AR128" s="324"/>
      <c r="AS128" s="324"/>
      <c r="AT128" s="324"/>
      <c r="AU128" s="324"/>
      <c r="AV128" s="324"/>
      <c r="AW128" s="324"/>
      <c r="AX128" s="557"/>
    </row>
    <row r="129" spans="1:50" ht="46.5" hidden="1" customHeight="1" thickBot="1" x14ac:dyDescent="0.2">
      <c r="A129" s="449"/>
      <c r="B129" s="450"/>
      <c r="C129" s="450"/>
      <c r="D129" s="450"/>
      <c r="E129" s="450"/>
      <c r="F129" s="451"/>
      <c r="G129" s="402"/>
      <c r="H129" s="402"/>
      <c r="I129" s="402"/>
      <c r="J129" s="402"/>
      <c r="K129" s="402"/>
      <c r="L129" s="402"/>
      <c r="M129" s="402"/>
      <c r="N129" s="402"/>
      <c r="O129" s="402"/>
      <c r="P129" s="402"/>
      <c r="Q129" s="402"/>
      <c r="R129" s="402"/>
      <c r="S129" s="402"/>
      <c r="T129" s="402"/>
      <c r="U129" s="402"/>
      <c r="V129" s="402"/>
      <c r="W129" s="402"/>
      <c r="X129" s="402"/>
      <c r="Y129" s="478" t="s">
        <v>49</v>
      </c>
      <c r="Z129" s="453"/>
      <c r="AA129" s="454"/>
      <c r="AB129" s="479" t="s">
        <v>591</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562</v>
      </c>
      <c r="B130" s="185"/>
      <c r="C130" s="184" t="s">
        <v>358</v>
      </c>
      <c r="D130" s="185"/>
      <c r="E130" s="169" t="s">
        <v>387</v>
      </c>
      <c r="F130" s="170"/>
      <c r="G130" s="171" t="s">
        <v>672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118145</v>
      </c>
      <c r="AF134" s="207"/>
      <c r="AG134" s="207"/>
      <c r="AH134" s="207"/>
      <c r="AI134" s="206">
        <v>123615</v>
      </c>
      <c r="AJ134" s="207"/>
      <c r="AK134" s="207"/>
      <c r="AL134" s="207"/>
      <c r="AM134" s="206"/>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150000</v>
      </c>
      <c r="AF135" s="207"/>
      <c r="AG135" s="207"/>
      <c r="AH135" s="207"/>
      <c r="AI135" s="206">
        <v>162500</v>
      </c>
      <c r="AJ135" s="207"/>
      <c r="AK135" s="207"/>
      <c r="AL135" s="207"/>
      <c r="AM135" s="206"/>
      <c r="AN135" s="207"/>
      <c r="AO135" s="207"/>
      <c r="AP135" s="207"/>
      <c r="AQ135" s="206" t="s">
        <v>571</v>
      </c>
      <c r="AR135" s="207"/>
      <c r="AS135" s="207"/>
      <c r="AT135" s="207"/>
      <c r="AU135" s="206" t="s">
        <v>571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598</v>
      </c>
      <c r="AC138" s="205"/>
      <c r="AD138" s="205"/>
      <c r="AE138" s="206">
        <v>1715976</v>
      </c>
      <c r="AF138" s="207"/>
      <c r="AG138" s="207"/>
      <c r="AH138" s="207"/>
      <c r="AI138" s="206">
        <v>1884600</v>
      </c>
      <c r="AJ138" s="207"/>
      <c r="AK138" s="207"/>
      <c r="AL138" s="207"/>
      <c r="AM138" s="206"/>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v>1555555</v>
      </c>
      <c r="AF139" s="207"/>
      <c r="AG139" s="207"/>
      <c r="AH139" s="207"/>
      <c r="AI139" s="206">
        <v>1666666</v>
      </c>
      <c r="AJ139" s="207"/>
      <c r="AK139" s="207"/>
      <c r="AL139" s="207"/>
      <c r="AM139" s="206"/>
      <c r="AN139" s="207"/>
      <c r="AO139" s="207"/>
      <c r="AP139" s="207"/>
      <c r="AQ139" s="206" t="s">
        <v>568</v>
      </c>
      <c r="AR139" s="207"/>
      <c r="AS139" s="207"/>
      <c r="AT139" s="207"/>
      <c r="AU139" s="206" t="s">
        <v>568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896"/>
      <c r="G430" s="897" t="s">
        <v>374</v>
      </c>
      <c r="H430" s="123"/>
      <c r="I430" s="123"/>
      <c r="J430" s="898" t="s">
        <v>581</v>
      </c>
      <c r="K430" s="899"/>
      <c r="L430" s="899"/>
      <c r="M430" s="899"/>
      <c r="N430" s="899"/>
      <c r="O430" s="899"/>
      <c r="P430" s="899"/>
      <c r="Q430" s="899"/>
      <c r="R430" s="899"/>
      <c r="S430" s="899"/>
      <c r="T430" s="90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1"/>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7" t="s">
        <v>571</v>
      </c>
      <c r="AR432" s="200"/>
      <c r="AS432" s="133" t="s">
        <v>355</v>
      </c>
      <c r="AT432" s="134"/>
      <c r="AU432" s="200" t="s">
        <v>571</v>
      </c>
      <c r="AV432" s="200"/>
      <c r="AW432" s="133" t="s">
        <v>300</v>
      </c>
      <c r="AX432" s="195"/>
    </row>
    <row r="433" spans="1:50" ht="23.25" customHeight="1" x14ac:dyDescent="0.15">
      <c r="A433" s="189"/>
      <c r="B433" s="186"/>
      <c r="C433" s="180"/>
      <c r="D433" s="186"/>
      <c r="E433" s="344"/>
      <c r="F433" s="345"/>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2" t="s">
        <v>581</v>
      </c>
      <c r="AF433" s="207"/>
      <c r="AG433" s="207"/>
      <c r="AH433" s="343"/>
      <c r="AI433" s="342" t="s">
        <v>571</v>
      </c>
      <c r="AJ433" s="207"/>
      <c r="AK433" s="207"/>
      <c r="AL433" s="207"/>
      <c r="AM433" s="342" t="s">
        <v>568</v>
      </c>
      <c r="AN433" s="207"/>
      <c r="AO433" s="207"/>
      <c r="AP433" s="343"/>
      <c r="AQ433" s="342" t="s">
        <v>581</v>
      </c>
      <c r="AR433" s="207"/>
      <c r="AS433" s="207"/>
      <c r="AT433" s="343"/>
      <c r="AU433" s="207" t="s">
        <v>571</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2" t="s">
        <v>571</v>
      </c>
      <c r="AF434" s="207"/>
      <c r="AG434" s="207"/>
      <c r="AH434" s="343"/>
      <c r="AI434" s="342" t="s">
        <v>582</v>
      </c>
      <c r="AJ434" s="207"/>
      <c r="AK434" s="207"/>
      <c r="AL434" s="207"/>
      <c r="AM434" s="342" t="s">
        <v>568</v>
      </c>
      <c r="AN434" s="207"/>
      <c r="AO434" s="207"/>
      <c r="AP434" s="343"/>
      <c r="AQ434" s="342" t="s">
        <v>571</v>
      </c>
      <c r="AR434" s="207"/>
      <c r="AS434" s="207"/>
      <c r="AT434" s="343"/>
      <c r="AU434" s="207" t="s">
        <v>571</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2" t="s">
        <v>571</v>
      </c>
      <c r="AF435" s="207"/>
      <c r="AG435" s="207"/>
      <c r="AH435" s="343"/>
      <c r="AI435" s="342" t="s">
        <v>571</v>
      </c>
      <c r="AJ435" s="207"/>
      <c r="AK435" s="207"/>
      <c r="AL435" s="207"/>
      <c r="AM435" s="342" t="s">
        <v>568</v>
      </c>
      <c r="AN435" s="207"/>
      <c r="AO435" s="207"/>
      <c r="AP435" s="343"/>
      <c r="AQ435" s="342" t="s">
        <v>571</v>
      </c>
      <c r="AR435" s="207"/>
      <c r="AS435" s="207"/>
      <c r="AT435" s="343"/>
      <c r="AU435" s="207" t="s">
        <v>571</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7" t="s">
        <v>582</v>
      </c>
      <c r="AR457" s="200"/>
      <c r="AS457" s="133" t="s">
        <v>355</v>
      </c>
      <c r="AT457" s="134"/>
      <c r="AU457" s="200" t="s">
        <v>571</v>
      </c>
      <c r="AV457" s="200"/>
      <c r="AW457" s="133" t="s">
        <v>300</v>
      </c>
      <c r="AX457" s="195"/>
    </row>
    <row r="458" spans="1:50" ht="23.25" customHeight="1" x14ac:dyDescent="0.15">
      <c r="A458" s="189"/>
      <c r="B458" s="186"/>
      <c r="C458" s="180"/>
      <c r="D458" s="186"/>
      <c r="E458" s="344"/>
      <c r="F458" s="345"/>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2" t="s">
        <v>571</v>
      </c>
      <c r="AF458" s="207"/>
      <c r="AG458" s="207"/>
      <c r="AH458" s="207"/>
      <c r="AI458" s="342" t="s">
        <v>571</v>
      </c>
      <c r="AJ458" s="207"/>
      <c r="AK458" s="207"/>
      <c r="AL458" s="207"/>
      <c r="AM458" s="342" t="s">
        <v>568</v>
      </c>
      <c r="AN458" s="207"/>
      <c r="AO458" s="207"/>
      <c r="AP458" s="343"/>
      <c r="AQ458" s="342" t="s">
        <v>571</v>
      </c>
      <c r="AR458" s="207"/>
      <c r="AS458" s="207"/>
      <c r="AT458" s="343"/>
      <c r="AU458" s="207" t="s">
        <v>581</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2" t="s">
        <v>571</v>
      </c>
      <c r="AF459" s="207"/>
      <c r="AG459" s="207"/>
      <c r="AH459" s="343"/>
      <c r="AI459" s="342" t="s">
        <v>571</v>
      </c>
      <c r="AJ459" s="207"/>
      <c r="AK459" s="207"/>
      <c r="AL459" s="207"/>
      <c r="AM459" s="342" t="s">
        <v>568</v>
      </c>
      <c r="AN459" s="207"/>
      <c r="AO459" s="207"/>
      <c r="AP459" s="343"/>
      <c r="AQ459" s="342" t="s">
        <v>582</v>
      </c>
      <c r="AR459" s="207"/>
      <c r="AS459" s="207"/>
      <c r="AT459" s="343"/>
      <c r="AU459" s="207" t="s">
        <v>581</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2" t="s">
        <v>582</v>
      </c>
      <c r="AF460" s="207"/>
      <c r="AG460" s="207"/>
      <c r="AH460" s="343"/>
      <c r="AI460" s="342" t="s">
        <v>571</v>
      </c>
      <c r="AJ460" s="207"/>
      <c r="AK460" s="207"/>
      <c r="AL460" s="207"/>
      <c r="AM460" s="342" t="s">
        <v>568</v>
      </c>
      <c r="AN460" s="207"/>
      <c r="AO460" s="207"/>
      <c r="AP460" s="343"/>
      <c r="AQ460" s="342" t="s">
        <v>571</v>
      </c>
      <c r="AR460" s="207"/>
      <c r="AS460" s="207"/>
      <c r="AT460" s="343"/>
      <c r="AU460" s="207" t="s">
        <v>571</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7" t="s">
        <v>374</v>
      </c>
      <c r="H484" s="123"/>
      <c r="I484" s="123"/>
      <c r="J484" s="898"/>
      <c r="K484" s="899"/>
      <c r="L484" s="899"/>
      <c r="M484" s="899"/>
      <c r="N484" s="899"/>
      <c r="O484" s="899"/>
      <c r="P484" s="899"/>
      <c r="Q484" s="899"/>
      <c r="R484" s="899"/>
      <c r="S484" s="899"/>
      <c r="T484" s="90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1"/>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7" t="s">
        <v>374</v>
      </c>
      <c r="H538" s="123"/>
      <c r="I538" s="123"/>
      <c r="J538" s="898"/>
      <c r="K538" s="899"/>
      <c r="L538" s="899"/>
      <c r="M538" s="899"/>
      <c r="N538" s="899"/>
      <c r="O538" s="899"/>
      <c r="P538" s="899"/>
      <c r="Q538" s="899"/>
      <c r="R538" s="899"/>
      <c r="S538" s="899"/>
      <c r="T538" s="90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1"/>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7" t="s">
        <v>374</v>
      </c>
      <c r="H592" s="123"/>
      <c r="I592" s="123"/>
      <c r="J592" s="898"/>
      <c r="K592" s="899"/>
      <c r="L592" s="899"/>
      <c r="M592" s="899"/>
      <c r="N592" s="899"/>
      <c r="O592" s="899"/>
      <c r="P592" s="899"/>
      <c r="Q592" s="899"/>
      <c r="R592" s="899"/>
      <c r="S592" s="899"/>
      <c r="T592" s="90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1"/>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7" t="s">
        <v>374</v>
      </c>
      <c r="H646" s="123"/>
      <c r="I646" s="123"/>
      <c r="J646" s="898"/>
      <c r="K646" s="899"/>
      <c r="L646" s="899"/>
      <c r="M646" s="899"/>
      <c r="N646" s="899"/>
      <c r="O646" s="899"/>
      <c r="P646" s="899"/>
      <c r="Q646" s="899"/>
      <c r="R646" s="899"/>
      <c r="S646" s="899"/>
      <c r="T646" s="90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1"/>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4" t="s">
        <v>31</v>
      </c>
      <c r="AH701" s="390"/>
      <c r="AI701" s="390"/>
      <c r="AJ701" s="390"/>
      <c r="AK701" s="390"/>
      <c r="AL701" s="390"/>
      <c r="AM701" s="390"/>
      <c r="AN701" s="390"/>
      <c r="AO701" s="390"/>
      <c r="AP701" s="390"/>
      <c r="AQ701" s="390"/>
      <c r="AR701" s="390"/>
      <c r="AS701" s="390"/>
      <c r="AT701" s="390"/>
      <c r="AU701" s="390"/>
      <c r="AV701" s="390"/>
      <c r="AW701" s="390"/>
      <c r="AX701" s="825"/>
    </row>
    <row r="702" spans="1:50" ht="42" customHeight="1" x14ac:dyDescent="0.15">
      <c r="A702" s="868" t="s">
        <v>259</v>
      </c>
      <c r="B702" s="86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7" t="s">
        <v>573</v>
      </c>
      <c r="AE702" s="348"/>
      <c r="AF702" s="349"/>
      <c r="AG702" s="393" t="s">
        <v>603</v>
      </c>
      <c r="AH702" s="394"/>
      <c r="AI702" s="394"/>
      <c r="AJ702" s="394"/>
      <c r="AK702" s="394"/>
      <c r="AL702" s="394"/>
      <c r="AM702" s="394"/>
      <c r="AN702" s="394"/>
      <c r="AO702" s="394"/>
      <c r="AP702" s="394"/>
      <c r="AQ702" s="394"/>
      <c r="AR702" s="394"/>
      <c r="AS702" s="394"/>
      <c r="AT702" s="394"/>
      <c r="AU702" s="394"/>
      <c r="AV702" s="394"/>
      <c r="AW702" s="394"/>
      <c r="AX702" s="395"/>
    </row>
    <row r="703" spans="1:50" ht="56.25"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0"/>
      <c r="AD703" s="329" t="s">
        <v>573</v>
      </c>
      <c r="AE703" s="330"/>
      <c r="AF703" s="331"/>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2"/>
      <c r="B704" s="873"/>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658" t="s">
        <v>573</v>
      </c>
      <c r="AE704" s="659"/>
      <c r="AF704" s="660"/>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1" t="s">
        <v>41</v>
      </c>
      <c r="D705" s="82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3"/>
      <c r="AD705" s="611" t="s">
        <v>573</v>
      </c>
      <c r="AE705" s="612"/>
      <c r="AF705" s="664"/>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7"/>
      <c r="D706" s="798"/>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634</v>
      </c>
      <c r="AE706" s="330"/>
      <c r="AF706" s="33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799"/>
      <c r="D707" s="800"/>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58" t="s">
        <v>634</v>
      </c>
      <c r="AE707" s="659"/>
      <c r="AF707" s="66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1" t="s">
        <v>573</v>
      </c>
      <c r="AE708" s="612"/>
      <c r="AF708" s="664"/>
      <c r="AG708" s="747" t="s">
        <v>636</v>
      </c>
      <c r="AH708" s="748"/>
      <c r="AI708" s="748"/>
      <c r="AJ708" s="748"/>
      <c r="AK708" s="748"/>
      <c r="AL708" s="748"/>
      <c r="AM708" s="748"/>
      <c r="AN708" s="748"/>
      <c r="AO708" s="748"/>
      <c r="AP708" s="748"/>
      <c r="AQ708" s="748"/>
      <c r="AR708" s="748"/>
      <c r="AS708" s="748"/>
      <c r="AT708" s="748"/>
      <c r="AU708" s="748"/>
      <c r="AV708" s="748"/>
      <c r="AW708" s="748"/>
      <c r="AX708" s="749"/>
    </row>
    <row r="709" spans="1:50" ht="41.25" customHeight="1" x14ac:dyDescent="0.15">
      <c r="A709" s="647"/>
      <c r="B709" s="649"/>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573</v>
      </c>
      <c r="AE709" s="330"/>
      <c r="AF709" s="331"/>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635</v>
      </c>
      <c r="AE710" s="330"/>
      <c r="AF710" s="331"/>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7"/>
      <c r="B711" s="64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0"/>
      <c r="AD711" s="329" t="s">
        <v>573</v>
      </c>
      <c r="AE711" s="330"/>
      <c r="AF711" s="331"/>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0"/>
      <c r="AD712" s="329" t="s">
        <v>635</v>
      </c>
      <c r="AE712" s="330"/>
      <c r="AF712" s="331"/>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7"/>
      <c r="B713" s="649"/>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635</v>
      </c>
      <c r="AE713" s="330"/>
      <c r="AF713" s="331"/>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573</v>
      </c>
      <c r="AE714" s="659"/>
      <c r="AF714" s="660"/>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51.75" customHeight="1" x14ac:dyDescent="0.15">
      <c r="A715" s="645"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1" t="s">
        <v>573</v>
      </c>
      <c r="AE715" s="612"/>
      <c r="AF715" s="664"/>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9" t="s">
        <v>573</v>
      </c>
      <c r="AE716" s="330"/>
      <c r="AF716" s="331"/>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x14ac:dyDescent="0.15">
      <c r="A717" s="647"/>
      <c r="B717" s="649"/>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573</v>
      </c>
      <c r="AE717" s="330"/>
      <c r="AF717" s="331"/>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50"/>
      <c r="B718" s="65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658" t="s">
        <v>573</v>
      </c>
      <c r="AE718" s="659"/>
      <c r="AF718" s="660"/>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573</v>
      </c>
      <c r="AE719" s="612"/>
      <c r="AF719" s="612"/>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575</v>
      </c>
      <c r="D721" s="297"/>
      <c r="E721" s="297"/>
      <c r="F721" s="298"/>
      <c r="G721" s="287"/>
      <c r="H721" s="288"/>
      <c r="I721" s="83" t="str">
        <f>IF(OR(G721="　", G721=""), "", "-")</f>
        <v/>
      </c>
      <c r="J721" s="291"/>
      <c r="K721" s="291"/>
      <c r="L721" s="83" t="str">
        <f>IF(M721="","","-")</f>
        <v/>
      </c>
      <c r="M721" s="84"/>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575</v>
      </c>
      <c r="D722" s="297"/>
      <c r="E722" s="297"/>
      <c r="F722" s="298"/>
      <c r="G722" s="287"/>
      <c r="H722" s="288"/>
      <c r="I722" s="83" t="str">
        <f t="shared" ref="I722:I725" si="4">IF(OR(G722="　", G722=""), "", "-")</f>
        <v/>
      </c>
      <c r="J722" s="291"/>
      <c r="K722" s="291"/>
      <c r="L722" s="83" t="str">
        <f t="shared" ref="L722:L725" si="5">IF(M722="","","-")</f>
        <v/>
      </c>
      <c r="M722" s="84"/>
      <c r="N722" s="304" t="s">
        <v>601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t="s">
        <v>575</v>
      </c>
      <c r="D723" s="297"/>
      <c r="E723" s="297"/>
      <c r="F723" s="298"/>
      <c r="G723" s="287"/>
      <c r="H723" s="288"/>
      <c r="I723" s="83" t="str">
        <f t="shared" si="4"/>
        <v/>
      </c>
      <c r="J723" s="291"/>
      <c r="K723" s="291"/>
      <c r="L723" s="83" t="str">
        <f t="shared" si="5"/>
        <v/>
      </c>
      <c r="M723" s="84"/>
      <c r="N723" s="304" t="s">
        <v>602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5"/>
      <c r="C726" s="815" t="s">
        <v>53</v>
      </c>
      <c r="D726" s="835"/>
      <c r="E726" s="835"/>
      <c r="F726" s="836"/>
      <c r="G726" s="584" t="s">
        <v>662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6"/>
      <c r="B727" s="807"/>
      <c r="C727" s="753" t="s">
        <v>57</v>
      </c>
      <c r="D727" s="754"/>
      <c r="E727" s="754"/>
      <c r="F727" s="755"/>
      <c r="G727" s="582" t="s">
        <v>663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2"/>
      <c r="B731" s="803"/>
      <c r="C731" s="803"/>
      <c r="D731" s="803"/>
      <c r="E731" s="804"/>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c r="B733" s="681"/>
      <c r="C733" s="681"/>
      <c r="D733" s="681"/>
      <c r="E733" s="682"/>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3" t="s">
        <v>568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5" t="s">
        <v>546</v>
      </c>
      <c r="B737" s="210"/>
      <c r="C737" s="210"/>
      <c r="D737" s="211"/>
      <c r="E737" s="994" t="s">
        <v>571</v>
      </c>
      <c r="F737" s="994"/>
      <c r="G737" s="994"/>
      <c r="H737" s="994"/>
      <c r="I737" s="994"/>
      <c r="J737" s="994"/>
      <c r="K737" s="994"/>
      <c r="L737" s="994"/>
      <c r="M737" s="994"/>
      <c r="N737" s="368" t="s">
        <v>539</v>
      </c>
      <c r="O737" s="368"/>
      <c r="P737" s="368"/>
      <c r="Q737" s="368"/>
      <c r="R737" s="994" t="s">
        <v>571</v>
      </c>
      <c r="S737" s="994"/>
      <c r="T737" s="994"/>
      <c r="U737" s="994"/>
      <c r="V737" s="994"/>
      <c r="W737" s="994"/>
      <c r="X737" s="994"/>
      <c r="Y737" s="994"/>
      <c r="Z737" s="994"/>
      <c r="AA737" s="368" t="s">
        <v>538</v>
      </c>
      <c r="AB737" s="368"/>
      <c r="AC737" s="368"/>
      <c r="AD737" s="368"/>
      <c r="AE737" s="994" t="s">
        <v>571</v>
      </c>
      <c r="AF737" s="994"/>
      <c r="AG737" s="994"/>
      <c r="AH737" s="994"/>
      <c r="AI737" s="994"/>
      <c r="AJ737" s="994"/>
      <c r="AK737" s="994"/>
      <c r="AL737" s="994"/>
      <c r="AM737" s="994"/>
      <c r="AN737" s="368" t="s">
        <v>537</v>
      </c>
      <c r="AO737" s="368"/>
      <c r="AP737" s="368"/>
      <c r="AQ737" s="368"/>
      <c r="AR737" s="986" t="s">
        <v>571</v>
      </c>
      <c r="AS737" s="987"/>
      <c r="AT737" s="987"/>
      <c r="AU737" s="987"/>
      <c r="AV737" s="987"/>
      <c r="AW737" s="987"/>
      <c r="AX737" s="988"/>
      <c r="AY737" s="89"/>
      <c r="AZ737" s="89"/>
    </row>
    <row r="738" spans="1:52" ht="24.75" customHeight="1" x14ac:dyDescent="0.15">
      <c r="A738" s="995" t="s">
        <v>536</v>
      </c>
      <c r="B738" s="210"/>
      <c r="C738" s="210"/>
      <c r="D738" s="211"/>
      <c r="E738" s="994" t="s">
        <v>571</v>
      </c>
      <c r="F738" s="994"/>
      <c r="G738" s="994"/>
      <c r="H738" s="994"/>
      <c r="I738" s="994"/>
      <c r="J738" s="994"/>
      <c r="K738" s="994"/>
      <c r="L738" s="994"/>
      <c r="M738" s="994"/>
      <c r="N738" s="368" t="s">
        <v>535</v>
      </c>
      <c r="O738" s="368"/>
      <c r="P738" s="368"/>
      <c r="Q738" s="368"/>
      <c r="R738" s="994" t="s">
        <v>615</v>
      </c>
      <c r="S738" s="994"/>
      <c r="T738" s="994"/>
      <c r="U738" s="994"/>
      <c r="V738" s="994"/>
      <c r="W738" s="994"/>
      <c r="X738" s="994"/>
      <c r="Y738" s="994"/>
      <c r="Z738" s="994"/>
      <c r="AA738" s="368" t="s">
        <v>534</v>
      </c>
      <c r="AB738" s="368"/>
      <c r="AC738" s="368"/>
      <c r="AD738" s="368"/>
      <c r="AE738" s="994" t="s">
        <v>616</v>
      </c>
      <c r="AF738" s="994"/>
      <c r="AG738" s="994"/>
      <c r="AH738" s="994"/>
      <c r="AI738" s="994"/>
      <c r="AJ738" s="994"/>
      <c r="AK738" s="994"/>
      <c r="AL738" s="994"/>
      <c r="AM738" s="994"/>
      <c r="AN738" s="368" t="s">
        <v>530</v>
      </c>
      <c r="AO738" s="368"/>
      <c r="AP738" s="368"/>
      <c r="AQ738" s="368"/>
      <c r="AR738" s="986">
        <v>378</v>
      </c>
      <c r="AS738" s="987"/>
      <c r="AT738" s="987"/>
      <c r="AU738" s="987"/>
      <c r="AV738" s="987"/>
      <c r="AW738" s="987"/>
      <c r="AX738" s="988"/>
    </row>
    <row r="739" spans="1:52" ht="24.75" customHeight="1" thickBot="1" x14ac:dyDescent="0.2">
      <c r="A739" s="996" t="s">
        <v>526</v>
      </c>
      <c r="B739" s="997"/>
      <c r="C739" s="997"/>
      <c r="D739" s="998"/>
      <c r="E739" s="999" t="s">
        <v>617</v>
      </c>
      <c r="F739" s="989"/>
      <c r="G739" s="989"/>
      <c r="H739" s="93" t="str">
        <f>IF(E739="", "", "(")</f>
        <v>(</v>
      </c>
      <c r="I739" s="989"/>
      <c r="J739" s="989"/>
      <c r="K739" s="93" t="str">
        <f>IF(OR(I739="　", I739=""), "", "-")</f>
        <v/>
      </c>
      <c r="L739" s="990">
        <v>375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1" t="s">
        <v>506</v>
      </c>
      <c r="B740" s="622"/>
      <c r="C740" s="622"/>
      <c r="D740" s="622"/>
      <c r="E740" s="622"/>
      <c r="F740" s="62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t="s">
        <v>671</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33" t="s">
        <v>508</v>
      </c>
      <c r="B779" s="634"/>
      <c r="C779" s="634"/>
      <c r="D779" s="634"/>
      <c r="E779" s="634"/>
      <c r="F779" s="635"/>
      <c r="G779" s="602" t="s">
        <v>637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6"/>
    </row>
    <row r="780" spans="1:50" ht="24.75" customHeight="1" x14ac:dyDescent="0.15">
      <c r="A780" s="636"/>
      <c r="B780" s="637"/>
      <c r="C780" s="637"/>
      <c r="D780" s="637"/>
      <c r="E780" s="637"/>
      <c r="F780" s="638"/>
      <c r="G780" s="815"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1"/>
      <c r="AC780" s="815"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43.5" customHeight="1" x14ac:dyDescent="0.15">
      <c r="A781" s="636"/>
      <c r="B781" s="637"/>
      <c r="C781" s="637"/>
      <c r="D781" s="637"/>
      <c r="E781" s="637"/>
      <c r="F781" s="638"/>
      <c r="G781" s="677" t="s">
        <v>638</v>
      </c>
      <c r="H781" s="678"/>
      <c r="I781" s="678"/>
      <c r="J781" s="678"/>
      <c r="K781" s="679"/>
      <c r="L781" s="671" t="s">
        <v>639</v>
      </c>
      <c r="M781" s="672"/>
      <c r="N781" s="672"/>
      <c r="O781" s="672"/>
      <c r="P781" s="672"/>
      <c r="Q781" s="672"/>
      <c r="R781" s="672"/>
      <c r="S781" s="672"/>
      <c r="T781" s="672"/>
      <c r="U781" s="672"/>
      <c r="V781" s="672"/>
      <c r="W781" s="672"/>
      <c r="X781" s="673"/>
      <c r="Y781" s="396">
        <v>180</v>
      </c>
      <c r="Z781" s="397"/>
      <c r="AA781" s="397"/>
      <c r="AB781" s="808"/>
      <c r="AC781" s="677"/>
      <c r="AD781" s="678"/>
      <c r="AE781" s="678"/>
      <c r="AF781" s="678"/>
      <c r="AG781" s="679"/>
      <c r="AH781" s="671"/>
      <c r="AI781" s="672"/>
      <c r="AJ781" s="672"/>
      <c r="AK781" s="672"/>
      <c r="AL781" s="672"/>
      <c r="AM781" s="672"/>
      <c r="AN781" s="672"/>
      <c r="AO781" s="672"/>
      <c r="AP781" s="672"/>
      <c r="AQ781" s="672"/>
      <c r="AR781" s="672"/>
      <c r="AS781" s="672"/>
      <c r="AT781" s="673"/>
      <c r="AU781" s="396"/>
      <c r="AV781" s="397"/>
      <c r="AW781" s="397"/>
      <c r="AX781" s="398"/>
    </row>
    <row r="782" spans="1:50" ht="24.75" hidden="1" customHeight="1" x14ac:dyDescent="0.15">
      <c r="A782" s="636"/>
      <c r="B782" s="637"/>
      <c r="C782" s="637"/>
      <c r="D782" s="637"/>
      <c r="E782" s="637"/>
      <c r="F782" s="638"/>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6"/>
      <c r="B783" s="637"/>
      <c r="C783" s="637"/>
      <c r="D783" s="637"/>
      <c r="E783" s="637"/>
      <c r="F783" s="638"/>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6"/>
      <c r="B784" s="637"/>
      <c r="C784" s="637"/>
      <c r="D784" s="637"/>
      <c r="E784" s="637"/>
      <c r="F784" s="638"/>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6"/>
      <c r="B785" s="637"/>
      <c r="C785" s="637"/>
      <c r="D785" s="637"/>
      <c r="E785" s="637"/>
      <c r="F785" s="638"/>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6"/>
      <c r="B786" s="637"/>
      <c r="C786" s="637"/>
      <c r="D786" s="637"/>
      <c r="E786" s="637"/>
      <c r="F786" s="638"/>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6"/>
      <c r="B787" s="637"/>
      <c r="C787" s="637"/>
      <c r="D787" s="637"/>
      <c r="E787" s="637"/>
      <c r="F787" s="638"/>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6"/>
      <c r="B788" s="637"/>
      <c r="C788" s="637"/>
      <c r="D788" s="637"/>
      <c r="E788" s="637"/>
      <c r="F788" s="638"/>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6"/>
      <c r="B789" s="637"/>
      <c r="C789" s="637"/>
      <c r="D789" s="637"/>
      <c r="E789" s="637"/>
      <c r="F789" s="638"/>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6"/>
      <c r="B790" s="637"/>
      <c r="C790" s="637"/>
      <c r="D790" s="637"/>
      <c r="E790" s="637"/>
      <c r="F790" s="638"/>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6"/>
      <c r="B791" s="637"/>
      <c r="C791" s="637"/>
      <c r="D791" s="637"/>
      <c r="E791" s="637"/>
      <c r="F791" s="638"/>
      <c r="G791" s="826" t="s">
        <v>20</v>
      </c>
      <c r="H791" s="827"/>
      <c r="I791" s="827"/>
      <c r="J791" s="827"/>
      <c r="K791" s="827"/>
      <c r="L791" s="828"/>
      <c r="M791" s="829"/>
      <c r="N791" s="829"/>
      <c r="O791" s="829"/>
      <c r="P791" s="829"/>
      <c r="Q791" s="829"/>
      <c r="R791" s="829"/>
      <c r="S791" s="829"/>
      <c r="T791" s="829"/>
      <c r="U791" s="829"/>
      <c r="V791" s="829"/>
      <c r="W791" s="829"/>
      <c r="X791" s="830"/>
      <c r="Y791" s="831">
        <f>SUM(Y781:AB790)</f>
        <v>180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6"/>
      <c r="B792" s="637"/>
      <c r="C792" s="637"/>
      <c r="D792" s="637"/>
      <c r="E792" s="637"/>
      <c r="F792" s="638"/>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6"/>
    </row>
    <row r="793" spans="1:50" ht="24.75" hidden="1" customHeight="1" x14ac:dyDescent="0.15">
      <c r="A793" s="636"/>
      <c r="B793" s="637"/>
      <c r="C793" s="637"/>
      <c r="D793" s="637"/>
      <c r="E793" s="637"/>
      <c r="F793" s="638"/>
      <c r="G793" s="815"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1"/>
      <c r="AC793" s="815"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96"/>
      <c r="Z794" s="397"/>
      <c r="AA794" s="397"/>
      <c r="AB794" s="808"/>
      <c r="AC794" s="677"/>
      <c r="AD794" s="678"/>
      <c r="AE794" s="678"/>
      <c r="AF794" s="678"/>
      <c r="AG794" s="679"/>
      <c r="AH794" s="671"/>
      <c r="AI794" s="672"/>
      <c r="AJ794" s="672"/>
      <c r="AK794" s="672"/>
      <c r="AL794" s="672"/>
      <c r="AM794" s="672"/>
      <c r="AN794" s="672"/>
      <c r="AO794" s="672"/>
      <c r="AP794" s="672"/>
      <c r="AQ794" s="672"/>
      <c r="AR794" s="672"/>
      <c r="AS794" s="672"/>
      <c r="AT794" s="673"/>
      <c r="AU794" s="396"/>
      <c r="AV794" s="397"/>
      <c r="AW794" s="397"/>
      <c r="AX794" s="398"/>
    </row>
    <row r="795" spans="1:50" ht="24.75" hidden="1" customHeight="1" x14ac:dyDescent="0.15">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6"/>
      <c r="B799" s="637"/>
      <c r="C799" s="637"/>
      <c r="D799" s="637"/>
      <c r="E799" s="637"/>
      <c r="F799" s="638"/>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6"/>
      <c r="B800" s="637"/>
      <c r="C800" s="637"/>
      <c r="D800" s="637"/>
      <c r="E800" s="637"/>
      <c r="F800" s="638"/>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6"/>
      <c r="B801" s="637"/>
      <c r="C801" s="637"/>
      <c r="D801" s="637"/>
      <c r="E801" s="637"/>
      <c r="F801" s="638"/>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6"/>
      <c r="B802" s="637"/>
      <c r="C802" s="637"/>
      <c r="D802" s="637"/>
      <c r="E802" s="637"/>
      <c r="F802" s="638"/>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6"/>
      <c r="B803" s="637"/>
      <c r="C803" s="637"/>
      <c r="D803" s="637"/>
      <c r="E803" s="637"/>
      <c r="F803" s="638"/>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6"/>
      <c r="B804" s="637"/>
      <c r="C804" s="637"/>
      <c r="D804" s="637"/>
      <c r="E804" s="637"/>
      <c r="F804" s="638"/>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6"/>
      <c r="B805" s="637"/>
      <c r="C805" s="637"/>
      <c r="D805" s="637"/>
      <c r="E805" s="637"/>
      <c r="F805" s="638"/>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6"/>
    </row>
    <row r="806" spans="1:50" ht="24.75" hidden="1" customHeight="1" x14ac:dyDescent="0.15">
      <c r="A806" s="636"/>
      <c r="B806" s="637"/>
      <c r="C806" s="637"/>
      <c r="D806" s="637"/>
      <c r="E806" s="637"/>
      <c r="F806" s="638"/>
      <c r="G806" s="815"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1"/>
      <c r="AC806" s="815"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96"/>
      <c r="Z807" s="397"/>
      <c r="AA807" s="397"/>
      <c r="AB807" s="808"/>
      <c r="AC807" s="677"/>
      <c r="AD807" s="678"/>
      <c r="AE807" s="678"/>
      <c r="AF807" s="678"/>
      <c r="AG807" s="679"/>
      <c r="AH807" s="671"/>
      <c r="AI807" s="672"/>
      <c r="AJ807" s="672"/>
      <c r="AK807" s="672"/>
      <c r="AL807" s="672"/>
      <c r="AM807" s="672"/>
      <c r="AN807" s="672"/>
      <c r="AO807" s="672"/>
      <c r="AP807" s="672"/>
      <c r="AQ807" s="672"/>
      <c r="AR807" s="672"/>
      <c r="AS807" s="672"/>
      <c r="AT807" s="673"/>
      <c r="AU807" s="396"/>
      <c r="AV807" s="397"/>
      <c r="AW807" s="397"/>
      <c r="AX807" s="398"/>
    </row>
    <row r="808" spans="1:50" ht="24.75" hidden="1" customHeight="1" x14ac:dyDescent="0.15">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6"/>
      <c r="B812" s="637"/>
      <c r="C812" s="637"/>
      <c r="D812" s="637"/>
      <c r="E812" s="637"/>
      <c r="F812" s="638"/>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6"/>
      <c r="B813" s="637"/>
      <c r="C813" s="637"/>
      <c r="D813" s="637"/>
      <c r="E813" s="637"/>
      <c r="F813" s="638"/>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6"/>
      <c r="B814" s="637"/>
      <c r="C814" s="637"/>
      <c r="D814" s="637"/>
      <c r="E814" s="637"/>
      <c r="F814" s="638"/>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6"/>
      <c r="B815" s="637"/>
      <c r="C815" s="637"/>
      <c r="D815" s="637"/>
      <c r="E815" s="637"/>
      <c r="F815" s="638"/>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6"/>
      <c r="B817" s="637"/>
      <c r="C817" s="637"/>
      <c r="D817" s="637"/>
      <c r="E817" s="637"/>
      <c r="F817" s="638"/>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6"/>
      <c r="B818" s="637"/>
      <c r="C818" s="637"/>
      <c r="D818" s="637"/>
      <c r="E818" s="637"/>
      <c r="F818" s="638"/>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6"/>
    </row>
    <row r="819" spans="1:50" ht="24.75" hidden="1" customHeight="1" x14ac:dyDescent="0.15">
      <c r="A819" s="636"/>
      <c r="B819" s="637"/>
      <c r="C819" s="637"/>
      <c r="D819" s="637"/>
      <c r="E819" s="637"/>
      <c r="F819" s="638"/>
      <c r="G819" s="815"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1"/>
      <c r="AC819" s="815"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96"/>
      <c r="Z820" s="397"/>
      <c r="AA820" s="397"/>
      <c r="AB820" s="808"/>
      <c r="AC820" s="677"/>
      <c r="AD820" s="678"/>
      <c r="AE820" s="678"/>
      <c r="AF820" s="678"/>
      <c r="AG820" s="679"/>
      <c r="AH820" s="671"/>
      <c r="AI820" s="672"/>
      <c r="AJ820" s="672"/>
      <c r="AK820" s="672"/>
      <c r="AL820" s="672"/>
      <c r="AM820" s="672"/>
      <c r="AN820" s="672"/>
      <c r="AO820" s="672"/>
      <c r="AP820" s="672"/>
      <c r="AQ820" s="672"/>
      <c r="AR820" s="672"/>
      <c r="AS820" s="672"/>
      <c r="AT820" s="673"/>
      <c r="AU820" s="396"/>
      <c r="AV820" s="397"/>
      <c r="AW820" s="397"/>
      <c r="AX820" s="398"/>
    </row>
    <row r="821" spans="1:50" ht="24.75" hidden="1" customHeight="1" x14ac:dyDescent="0.15">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6"/>
      <c r="B825" s="637"/>
      <c r="C825" s="637"/>
      <c r="D825" s="637"/>
      <c r="E825" s="637"/>
      <c r="F825" s="638"/>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6"/>
      <c r="B826" s="637"/>
      <c r="C826" s="637"/>
      <c r="D826" s="637"/>
      <c r="E826" s="637"/>
      <c r="F826" s="638"/>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6"/>
      <c r="B827" s="637"/>
      <c r="C827" s="637"/>
      <c r="D827" s="637"/>
      <c r="E827" s="637"/>
      <c r="F827" s="638"/>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6"/>
      <c r="B828" s="637"/>
      <c r="C828" s="637"/>
      <c r="D828" s="637"/>
      <c r="E828" s="637"/>
      <c r="F828" s="638"/>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6"/>
      <c r="B830" s="637"/>
      <c r="C830" s="637"/>
      <c r="D830" s="637"/>
      <c r="E830" s="637"/>
      <c r="F830" s="638"/>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47.25" customHeight="1" x14ac:dyDescent="0.15">
      <c r="A837" s="379">
        <v>1</v>
      </c>
      <c r="B837" s="379">
        <v>1</v>
      </c>
      <c r="C837" s="380" t="s">
        <v>650</v>
      </c>
      <c r="D837" s="381"/>
      <c r="E837" s="381"/>
      <c r="F837" s="381"/>
      <c r="G837" s="381"/>
      <c r="H837" s="381"/>
      <c r="I837" s="382"/>
      <c r="J837" s="905">
        <v>8010005003424</v>
      </c>
      <c r="K837" s="906"/>
      <c r="L837" s="906"/>
      <c r="M837" s="906"/>
      <c r="N837" s="906"/>
      <c r="O837" s="907"/>
      <c r="P837" s="365" t="s">
        <v>652</v>
      </c>
      <c r="Q837" s="353"/>
      <c r="R837" s="353"/>
      <c r="S837" s="353"/>
      <c r="T837" s="353"/>
      <c r="U837" s="353"/>
      <c r="V837" s="353"/>
      <c r="W837" s="353"/>
      <c r="X837" s="353"/>
      <c r="Y837" s="354">
        <v>180</v>
      </c>
      <c r="Z837" s="355"/>
      <c r="AA837" s="355"/>
      <c r="AB837" s="356"/>
      <c r="AC837" s="366" t="s">
        <v>649</v>
      </c>
      <c r="AD837" s="374"/>
      <c r="AE837" s="374"/>
      <c r="AF837" s="374"/>
      <c r="AG837" s="374"/>
      <c r="AH837" s="375" t="s">
        <v>627</v>
      </c>
      <c r="AI837" s="376"/>
      <c r="AJ837" s="376"/>
      <c r="AK837" s="376"/>
      <c r="AL837" s="360" t="s">
        <v>627</v>
      </c>
      <c r="AM837" s="361"/>
      <c r="AN837" s="361"/>
      <c r="AO837" s="362"/>
      <c r="AP837" s="363" t="s">
        <v>627</v>
      </c>
      <c r="AQ837" s="363"/>
      <c r="AR837" s="363"/>
      <c r="AS837" s="363"/>
      <c r="AT837" s="363"/>
      <c r="AU837" s="363"/>
      <c r="AV837" s="363"/>
      <c r="AW837" s="363"/>
      <c r="AX837" s="363"/>
    </row>
    <row r="838" spans="1:50" ht="30" customHeight="1" x14ac:dyDescent="0.15">
      <c r="A838" s="379">
        <v>2</v>
      </c>
      <c r="B838" s="379">
        <v>1</v>
      </c>
      <c r="C838" s="380" t="s">
        <v>640</v>
      </c>
      <c r="D838" s="381"/>
      <c r="E838" s="381"/>
      <c r="F838" s="381"/>
      <c r="G838" s="381"/>
      <c r="H838" s="381"/>
      <c r="I838" s="382"/>
      <c r="J838" s="905">
        <v>3010505001183</v>
      </c>
      <c r="K838" s="906"/>
      <c r="L838" s="906"/>
      <c r="M838" s="906"/>
      <c r="N838" s="906"/>
      <c r="O838" s="907"/>
      <c r="P838" s="908" t="s">
        <v>651</v>
      </c>
      <c r="Q838" s="909"/>
      <c r="R838" s="909"/>
      <c r="S838" s="909"/>
      <c r="T838" s="909"/>
      <c r="U838" s="909"/>
      <c r="V838" s="909"/>
      <c r="W838" s="909"/>
      <c r="X838" s="910"/>
      <c r="Y838" s="354">
        <v>137</v>
      </c>
      <c r="Z838" s="355"/>
      <c r="AA838" s="355"/>
      <c r="AB838" s="356"/>
      <c r="AC838" s="366" t="s">
        <v>649</v>
      </c>
      <c r="AD838" s="374"/>
      <c r="AE838" s="374"/>
      <c r="AF838" s="374"/>
      <c r="AG838" s="374"/>
      <c r="AH838" s="375" t="s">
        <v>627</v>
      </c>
      <c r="AI838" s="376"/>
      <c r="AJ838" s="376"/>
      <c r="AK838" s="376"/>
      <c r="AL838" s="360" t="s">
        <v>627</v>
      </c>
      <c r="AM838" s="361"/>
      <c r="AN838" s="361"/>
      <c r="AO838" s="362"/>
      <c r="AP838" s="363" t="s">
        <v>627</v>
      </c>
      <c r="AQ838" s="363"/>
      <c r="AR838" s="363"/>
      <c r="AS838" s="363"/>
      <c r="AT838" s="363"/>
      <c r="AU838" s="363"/>
      <c r="AV838" s="363"/>
      <c r="AW838" s="363"/>
      <c r="AX838" s="363"/>
    </row>
    <row r="839" spans="1:50" ht="88.5" customHeight="1" x14ac:dyDescent="0.15">
      <c r="A839" s="379">
        <v>3</v>
      </c>
      <c r="B839" s="379">
        <v>1</v>
      </c>
      <c r="C839" s="380" t="s">
        <v>641</v>
      </c>
      <c r="D839" s="383"/>
      <c r="E839" s="383"/>
      <c r="F839" s="383"/>
      <c r="G839" s="383"/>
      <c r="H839" s="383"/>
      <c r="I839" s="384"/>
      <c r="J839" s="351" t="s">
        <v>627</v>
      </c>
      <c r="K839" s="352"/>
      <c r="L839" s="352"/>
      <c r="M839" s="352"/>
      <c r="N839" s="352"/>
      <c r="O839" s="352"/>
      <c r="P839" s="365" t="s">
        <v>654</v>
      </c>
      <c r="Q839" s="353"/>
      <c r="R839" s="353"/>
      <c r="S839" s="353"/>
      <c r="T839" s="353"/>
      <c r="U839" s="353"/>
      <c r="V839" s="353"/>
      <c r="W839" s="353"/>
      <c r="X839" s="353"/>
      <c r="Y839" s="354">
        <v>39</v>
      </c>
      <c r="Z839" s="355"/>
      <c r="AA839" s="355"/>
      <c r="AB839" s="356"/>
      <c r="AC839" s="366" t="s">
        <v>649</v>
      </c>
      <c r="AD839" s="374"/>
      <c r="AE839" s="374"/>
      <c r="AF839" s="374"/>
      <c r="AG839" s="374"/>
      <c r="AH839" s="375" t="s">
        <v>627</v>
      </c>
      <c r="AI839" s="376"/>
      <c r="AJ839" s="376"/>
      <c r="AK839" s="376"/>
      <c r="AL839" s="360" t="s">
        <v>627</v>
      </c>
      <c r="AM839" s="361"/>
      <c r="AN839" s="361"/>
      <c r="AO839" s="362"/>
      <c r="AP839" s="363" t="s">
        <v>627</v>
      </c>
      <c r="AQ839" s="363"/>
      <c r="AR839" s="363"/>
      <c r="AS839" s="363"/>
      <c r="AT839" s="363"/>
      <c r="AU839" s="363"/>
      <c r="AV839" s="363"/>
      <c r="AW839" s="363"/>
      <c r="AX839" s="363"/>
    </row>
    <row r="840" spans="1:50" ht="30" customHeight="1" x14ac:dyDescent="0.15">
      <c r="A840" s="379">
        <v>4</v>
      </c>
      <c r="B840" s="379">
        <v>1</v>
      </c>
      <c r="C840" s="380" t="s">
        <v>642</v>
      </c>
      <c r="D840" s="383"/>
      <c r="E840" s="383"/>
      <c r="F840" s="383"/>
      <c r="G840" s="383"/>
      <c r="H840" s="383"/>
      <c r="I840" s="384"/>
      <c r="J840" s="351" t="s">
        <v>627</v>
      </c>
      <c r="K840" s="352"/>
      <c r="L840" s="352"/>
      <c r="M840" s="352"/>
      <c r="N840" s="352"/>
      <c r="O840" s="352"/>
      <c r="P840" s="365" t="s">
        <v>655</v>
      </c>
      <c r="Q840" s="353"/>
      <c r="R840" s="353"/>
      <c r="S840" s="353"/>
      <c r="T840" s="353"/>
      <c r="U840" s="353"/>
      <c r="V840" s="353"/>
      <c r="W840" s="353"/>
      <c r="X840" s="353"/>
      <c r="Y840" s="354">
        <v>25</v>
      </c>
      <c r="Z840" s="355"/>
      <c r="AA840" s="355"/>
      <c r="AB840" s="356"/>
      <c r="AC840" s="366" t="s">
        <v>649</v>
      </c>
      <c r="AD840" s="374"/>
      <c r="AE840" s="374"/>
      <c r="AF840" s="374"/>
      <c r="AG840" s="374"/>
      <c r="AH840" s="375" t="s">
        <v>627</v>
      </c>
      <c r="AI840" s="376"/>
      <c r="AJ840" s="376"/>
      <c r="AK840" s="376"/>
      <c r="AL840" s="360" t="s">
        <v>627</v>
      </c>
      <c r="AM840" s="361"/>
      <c r="AN840" s="361"/>
      <c r="AO840" s="362"/>
      <c r="AP840" s="363" t="s">
        <v>627</v>
      </c>
      <c r="AQ840" s="363"/>
      <c r="AR840" s="363"/>
      <c r="AS840" s="363"/>
      <c r="AT840" s="363"/>
      <c r="AU840" s="363"/>
      <c r="AV840" s="363"/>
      <c r="AW840" s="363"/>
      <c r="AX840" s="363"/>
    </row>
    <row r="841" spans="1:50" ht="45.75" customHeight="1" x14ac:dyDescent="0.15">
      <c r="A841" s="379">
        <v>5</v>
      </c>
      <c r="B841" s="379">
        <v>1</v>
      </c>
      <c r="C841" s="380" t="s">
        <v>643</v>
      </c>
      <c r="D841" s="381"/>
      <c r="E841" s="381"/>
      <c r="F841" s="381"/>
      <c r="G841" s="381"/>
      <c r="H841" s="381"/>
      <c r="I841" s="382"/>
      <c r="J841" s="351" t="s">
        <v>627</v>
      </c>
      <c r="K841" s="352"/>
      <c r="L841" s="352"/>
      <c r="M841" s="352"/>
      <c r="N841" s="352"/>
      <c r="O841" s="352"/>
      <c r="P841" s="365" t="s">
        <v>653</v>
      </c>
      <c r="Q841" s="353"/>
      <c r="R841" s="353"/>
      <c r="S841" s="353"/>
      <c r="T841" s="353"/>
      <c r="U841" s="353"/>
      <c r="V841" s="353"/>
      <c r="W841" s="353"/>
      <c r="X841" s="353"/>
      <c r="Y841" s="354">
        <v>20</v>
      </c>
      <c r="Z841" s="355"/>
      <c r="AA841" s="355"/>
      <c r="AB841" s="356"/>
      <c r="AC841" s="366" t="s">
        <v>649</v>
      </c>
      <c r="AD841" s="374"/>
      <c r="AE841" s="374"/>
      <c r="AF841" s="374"/>
      <c r="AG841" s="374"/>
      <c r="AH841" s="375" t="s">
        <v>627</v>
      </c>
      <c r="AI841" s="376"/>
      <c r="AJ841" s="376"/>
      <c r="AK841" s="376"/>
      <c r="AL841" s="360" t="s">
        <v>627</v>
      </c>
      <c r="AM841" s="361"/>
      <c r="AN841" s="361"/>
      <c r="AO841" s="362"/>
      <c r="AP841" s="363" t="s">
        <v>627</v>
      </c>
      <c r="AQ841" s="363"/>
      <c r="AR841" s="363"/>
      <c r="AS841" s="363"/>
      <c r="AT841" s="363"/>
      <c r="AU841" s="363"/>
      <c r="AV841" s="363"/>
      <c r="AW841" s="363"/>
      <c r="AX841" s="363"/>
    </row>
    <row r="842" spans="1:50" ht="54.75" customHeight="1" x14ac:dyDescent="0.15">
      <c r="A842" s="379">
        <v>6</v>
      </c>
      <c r="B842" s="379">
        <v>1</v>
      </c>
      <c r="C842" s="380" t="s">
        <v>644</v>
      </c>
      <c r="D842" s="381"/>
      <c r="E842" s="381"/>
      <c r="F842" s="381"/>
      <c r="G842" s="381"/>
      <c r="H842" s="381"/>
      <c r="I842" s="382"/>
      <c r="J842" s="351" t="s">
        <v>627</v>
      </c>
      <c r="K842" s="352"/>
      <c r="L842" s="352"/>
      <c r="M842" s="352"/>
      <c r="N842" s="352"/>
      <c r="O842" s="352"/>
      <c r="P842" s="365" t="s">
        <v>658</v>
      </c>
      <c r="Q842" s="353"/>
      <c r="R842" s="353"/>
      <c r="S842" s="353"/>
      <c r="T842" s="353"/>
      <c r="U842" s="353"/>
      <c r="V842" s="353"/>
      <c r="W842" s="353"/>
      <c r="X842" s="353"/>
      <c r="Y842" s="354">
        <v>20</v>
      </c>
      <c r="Z842" s="355"/>
      <c r="AA842" s="355"/>
      <c r="AB842" s="356"/>
      <c r="AC842" s="366" t="s">
        <v>649</v>
      </c>
      <c r="AD842" s="374"/>
      <c r="AE842" s="374"/>
      <c r="AF842" s="374"/>
      <c r="AG842" s="374"/>
      <c r="AH842" s="375" t="s">
        <v>627</v>
      </c>
      <c r="AI842" s="376"/>
      <c r="AJ842" s="376"/>
      <c r="AK842" s="376"/>
      <c r="AL842" s="360" t="s">
        <v>627</v>
      </c>
      <c r="AM842" s="361"/>
      <c r="AN842" s="361"/>
      <c r="AO842" s="362"/>
      <c r="AP842" s="363" t="s">
        <v>627</v>
      </c>
      <c r="AQ842" s="363"/>
      <c r="AR842" s="363"/>
      <c r="AS842" s="363"/>
      <c r="AT842" s="363"/>
      <c r="AU842" s="363"/>
      <c r="AV842" s="363"/>
      <c r="AW842" s="363"/>
      <c r="AX842" s="363"/>
    </row>
    <row r="843" spans="1:50" ht="50.25" customHeight="1" x14ac:dyDescent="0.15">
      <c r="A843" s="379">
        <v>7</v>
      </c>
      <c r="B843" s="379">
        <v>1</v>
      </c>
      <c r="C843" s="380" t="s">
        <v>645</v>
      </c>
      <c r="D843" s="381"/>
      <c r="E843" s="381"/>
      <c r="F843" s="381"/>
      <c r="G843" s="381"/>
      <c r="H843" s="381"/>
      <c r="I843" s="382"/>
      <c r="J843" s="351" t="s">
        <v>627</v>
      </c>
      <c r="K843" s="352"/>
      <c r="L843" s="352"/>
      <c r="M843" s="352"/>
      <c r="N843" s="352"/>
      <c r="O843" s="352"/>
      <c r="P843" s="365" t="s">
        <v>660</v>
      </c>
      <c r="Q843" s="353"/>
      <c r="R843" s="353"/>
      <c r="S843" s="353"/>
      <c r="T843" s="353"/>
      <c r="U843" s="353"/>
      <c r="V843" s="353"/>
      <c r="W843" s="353"/>
      <c r="X843" s="353"/>
      <c r="Y843" s="354">
        <v>18</v>
      </c>
      <c r="Z843" s="355"/>
      <c r="AA843" s="355"/>
      <c r="AB843" s="356"/>
      <c r="AC843" s="366" t="s">
        <v>649</v>
      </c>
      <c r="AD843" s="374"/>
      <c r="AE843" s="374"/>
      <c r="AF843" s="374"/>
      <c r="AG843" s="374"/>
      <c r="AH843" s="375" t="s">
        <v>627</v>
      </c>
      <c r="AI843" s="376"/>
      <c r="AJ843" s="376"/>
      <c r="AK843" s="376"/>
      <c r="AL843" s="360" t="s">
        <v>627</v>
      </c>
      <c r="AM843" s="361"/>
      <c r="AN843" s="361"/>
      <c r="AO843" s="362"/>
      <c r="AP843" s="363" t="s">
        <v>627</v>
      </c>
      <c r="AQ843" s="363"/>
      <c r="AR843" s="363"/>
      <c r="AS843" s="363"/>
      <c r="AT843" s="363"/>
      <c r="AU843" s="363"/>
      <c r="AV843" s="363"/>
      <c r="AW843" s="363"/>
      <c r="AX843" s="363"/>
    </row>
    <row r="844" spans="1:50" ht="50.25" customHeight="1" x14ac:dyDescent="0.15">
      <c r="A844" s="379">
        <v>8</v>
      </c>
      <c r="B844" s="379">
        <v>1</v>
      </c>
      <c r="C844" s="380" t="s">
        <v>646</v>
      </c>
      <c r="D844" s="381"/>
      <c r="E844" s="381"/>
      <c r="F844" s="381"/>
      <c r="G844" s="381"/>
      <c r="H844" s="381"/>
      <c r="I844" s="382"/>
      <c r="J844" s="351" t="s">
        <v>627</v>
      </c>
      <c r="K844" s="352"/>
      <c r="L844" s="352"/>
      <c r="M844" s="352"/>
      <c r="N844" s="352"/>
      <c r="O844" s="352"/>
      <c r="P844" s="365" t="s">
        <v>659</v>
      </c>
      <c r="Q844" s="353"/>
      <c r="R844" s="353"/>
      <c r="S844" s="353"/>
      <c r="T844" s="353"/>
      <c r="U844" s="353"/>
      <c r="V844" s="353"/>
      <c r="W844" s="353"/>
      <c r="X844" s="353"/>
      <c r="Y844" s="354">
        <v>16</v>
      </c>
      <c r="Z844" s="355"/>
      <c r="AA844" s="355"/>
      <c r="AB844" s="356"/>
      <c r="AC844" s="366" t="s">
        <v>649</v>
      </c>
      <c r="AD844" s="374"/>
      <c r="AE844" s="374"/>
      <c r="AF844" s="374"/>
      <c r="AG844" s="374"/>
      <c r="AH844" s="375" t="s">
        <v>627</v>
      </c>
      <c r="AI844" s="376"/>
      <c r="AJ844" s="376"/>
      <c r="AK844" s="376"/>
      <c r="AL844" s="360" t="s">
        <v>627</v>
      </c>
      <c r="AM844" s="361"/>
      <c r="AN844" s="361"/>
      <c r="AO844" s="362"/>
      <c r="AP844" s="363" t="s">
        <v>627</v>
      </c>
      <c r="AQ844" s="363"/>
      <c r="AR844" s="363"/>
      <c r="AS844" s="363"/>
      <c r="AT844" s="363"/>
      <c r="AU844" s="363"/>
      <c r="AV844" s="363"/>
      <c r="AW844" s="363"/>
      <c r="AX844" s="363"/>
    </row>
    <row r="845" spans="1:50" ht="54" customHeight="1" x14ac:dyDescent="0.15">
      <c r="A845" s="379">
        <v>9</v>
      </c>
      <c r="B845" s="379">
        <v>1</v>
      </c>
      <c r="C845" s="380" t="s">
        <v>647</v>
      </c>
      <c r="D845" s="381"/>
      <c r="E845" s="381"/>
      <c r="F845" s="381"/>
      <c r="G845" s="381"/>
      <c r="H845" s="381"/>
      <c r="I845" s="382"/>
      <c r="J845" s="351" t="s">
        <v>627</v>
      </c>
      <c r="K845" s="352"/>
      <c r="L845" s="352"/>
      <c r="M845" s="352"/>
      <c r="N845" s="352"/>
      <c r="O845" s="352"/>
      <c r="P845" s="365" t="s">
        <v>656</v>
      </c>
      <c r="Q845" s="353"/>
      <c r="R845" s="353"/>
      <c r="S845" s="353"/>
      <c r="T845" s="353"/>
      <c r="U845" s="353"/>
      <c r="V845" s="353"/>
      <c r="W845" s="353"/>
      <c r="X845" s="353"/>
      <c r="Y845" s="354">
        <v>15</v>
      </c>
      <c r="Z845" s="355"/>
      <c r="AA845" s="355"/>
      <c r="AB845" s="356"/>
      <c r="AC845" s="366" t="s">
        <v>649</v>
      </c>
      <c r="AD845" s="374"/>
      <c r="AE845" s="374"/>
      <c r="AF845" s="374"/>
      <c r="AG845" s="374"/>
      <c r="AH845" s="375" t="s">
        <v>627</v>
      </c>
      <c r="AI845" s="376"/>
      <c r="AJ845" s="376"/>
      <c r="AK845" s="376"/>
      <c r="AL845" s="360" t="s">
        <v>627</v>
      </c>
      <c r="AM845" s="361"/>
      <c r="AN845" s="361"/>
      <c r="AO845" s="362"/>
      <c r="AP845" s="363" t="s">
        <v>627</v>
      </c>
      <c r="AQ845" s="363"/>
      <c r="AR845" s="363"/>
      <c r="AS845" s="363"/>
      <c r="AT845" s="363"/>
      <c r="AU845" s="363"/>
      <c r="AV845" s="363"/>
      <c r="AW845" s="363"/>
      <c r="AX845" s="363"/>
    </row>
    <row r="846" spans="1:50" ht="30" customHeight="1" x14ac:dyDescent="0.15">
      <c r="A846" s="379">
        <v>10</v>
      </c>
      <c r="B846" s="379">
        <v>1</v>
      </c>
      <c r="C846" s="380" t="s">
        <v>648</v>
      </c>
      <c r="D846" s="381"/>
      <c r="E846" s="381"/>
      <c r="F846" s="381"/>
      <c r="G846" s="381"/>
      <c r="H846" s="381"/>
      <c r="I846" s="382"/>
      <c r="J846" s="351" t="s">
        <v>627</v>
      </c>
      <c r="K846" s="352"/>
      <c r="L846" s="352"/>
      <c r="M846" s="352"/>
      <c r="N846" s="352"/>
      <c r="O846" s="352"/>
      <c r="P846" s="365" t="s">
        <v>657</v>
      </c>
      <c r="Q846" s="353"/>
      <c r="R846" s="353"/>
      <c r="S846" s="353"/>
      <c r="T846" s="353"/>
      <c r="U846" s="353"/>
      <c r="V846" s="353"/>
      <c r="W846" s="353"/>
      <c r="X846" s="353"/>
      <c r="Y846" s="354">
        <v>15</v>
      </c>
      <c r="Z846" s="355"/>
      <c r="AA846" s="355"/>
      <c r="AB846" s="356"/>
      <c r="AC846" s="366" t="s">
        <v>649</v>
      </c>
      <c r="AD846" s="374"/>
      <c r="AE846" s="374"/>
      <c r="AF846" s="374"/>
      <c r="AG846" s="374"/>
      <c r="AH846" s="375" t="s">
        <v>627</v>
      </c>
      <c r="AI846" s="376"/>
      <c r="AJ846" s="376"/>
      <c r="AK846" s="376"/>
      <c r="AL846" s="360" t="s">
        <v>627</v>
      </c>
      <c r="AM846" s="361"/>
      <c r="AN846" s="361"/>
      <c r="AO846" s="362"/>
      <c r="AP846" s="363" t="s">
        <v>627</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8"/>
      <c r="E1101" s="149" t="s">
        <v>384</v>
      </c>
      <c r="F1101" s="388"/>
      <c r="G1101" s="388"/>
      <c r="H1101" s="388"/>
      <c r="I1101" s="388"/>
      <c r="J1101" s="149" t="s">
        <v>419</v>
      </c>
      <c r="K1101" s="149"/>
      <c r="L1101" s="149"/>
      <c r="M1101" s="149"/>
      <c r="N1101" s="149"/>
      <c r="O1101" s="149"/>
      <c r="P1101" s="370" t="s">
        <v>27</v>
      </c>
      <c r="Q1101" s="370"/>
      <c r="R1101" s="370"/>
      <c r="S1101" s="370"/>
      <c r="T1101" s="370"/>
      <c r="U1101" s="370"/>
      <c r="V1101" s="370"/>
      <c r="W1101" s="370"/>
      <c r="X1101" s="370"/>
      <c r="Y1101" s="149" t="s">
        <v>421</v>
      </c>
      <c r="Z1101" s="388"/>
      <c r="AA1101" s="388"/>
      <c r="AB1101" s="388"/>
      <c r="AC1101" s="149" t="s">
        <v>367</v>
      </c>
      <c r="AD1101" s="149"/>
      <c r="AE1101" s="149"/>
      <c r="AF1101" s="149"/>
      <c r="AG1101" s="149"/>
      <c r="AH1101" s="370" t="s">
        <v>380</v>
      </c>
      <c r="AI1101" s="371"/>
      <c r="AJ1101" s="371"/>
      <c r="AK1101" s="371"/>
      <c r="AL1101" s="371" t="s">
        <v>21</v>
      </c>
      <c r="AM1101" s="371"/>
      <c r="AN1101" s="371"/>
      <c r="AO1101" s="389"/>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569</v>
      </c>
      <c r="F1102" s="378"/>
      <c r="G1102" s="378"/>
      <c r="H1102" s="378"/>
      <c r="I1102" s="378"/>
      <c r="J1102" s="351" t="s">
        <v>570</v>
      </c>
      <c r="K1102" s="352"/>
      <c r="L1102" s="352"/>
      <c r="M1102" s="352"/>
      <c r="N1102" s="352"/>
      <c r="O1102" s="352"/>
      <c r="P1102" s="365" t="s">
        <v>569</v>
      </c>
      <c r="Q1102" s="353"/>
      <c r="R1102" s="353"/>
      <c r="S1102" s="353"/>
      <c r="T1102" s="353"/>
      <c r="U1102" s="353"/>
      <c r="V1102" s="353"/>
      <c r="W1102" s="353"/>
      <c r="X1102" s="353"/>
      <c r="Y1102" s="354" t="s">
        <v>571</v>
      </c>
      <c r="Z1102" s="355"/>
      <c r="AA1102" s="355"/>
      <c r="AB1102" s="356"/>
      <c r="AC1102" s="357"/>
      <c r="AD1102" s="357"/>
      <c r="AE1102" s="357"/>
      <c r="AF1102" s="357"/>
      <c r="AG1102" s="357"/>
      <c r="AH1102" s="358" t="s">
        <v>570</v>
      </c>
      <c r="AI1102" s="359"/>
      <c r="AJ1102" s="359"/>
      <c r="AK1102" s="359"/>
      <c r="AL1102" s="360" t="s">
        <v>572</v>
      </c>
      <c r="AM1102" s="361"/>
      <c r="AN1102" s="361"/>
      <c r="AO1102" s="362"/>
      <c r="AP1102" s="363" t="s">
        <v>569</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9">
      <formula>IF(RIGHT(TEXT(P14,"0.#"),1)=".",FALSE,TRUE)</formula>
    </cfRule>
    <cfRule type="expression" dxfId="2820" priority="14050">
      <formula>IF(RIGHT(TEXT(P14,"0.#"),1)=".",TRUE,FALSE)</formula>
    </cfRule>
  </conditionalFormatting>
  <conditionalFormatting sqref="AE32">
    <cfRule type="expression" dxfId="2819" priority="14039">
      <formula>IF(RIGHT(TEXT(AE32,"0.#"),1)=".",FALSE,TRUE)</formula>
    </cfRule>
    <cfRule type="expression" dxfId="2818" priority="14040">
      <formula>IF(RIGHT(TEXT(AE32,"0.#"),1)=".",TRUE,FALSE)</formula>
    </cfRule>
  </conditionalFormatting>
  <conditionalFormatting sqref="P18:AX18">
    <cfRule type="expression" dxfId="2817" priority="13925">
      <formula>IF(RIGHT(TEXT(P18,"0.#"),1)=".",FALSE,TRUE)</formula>
    </cfRule>
    <cfRule type="expression" dxfId="2816" priority="13926">
      <formula>IF(RIGHT(TEXT(P18,"0.#"),1)=".",TRUE,FALSE)</formula>
    </cfRule>
  </conditionalFormatting>
  <conditionalFormatting sqref="Y782">
    <cfRule type="expression" dxfId="2815" priority="13921">
      <formula>IF(RIGHT(TEXT(Y782,"0.#"),1)=".",FALSE,TRUE)</formula>
    </cfRule>
    <cfRule type="expression" dxfId="2814" priority="13922">
      <formula>IF(RIGHT(TEXT(Y782,"0.#"),1)=".",TRUE,FALSE)</formula>
    </cfRule>
  </conditionalFormatting>
  <conditionalFormatting sqref="Y791">
    <cfRule type="expression" dxfId="2813" priority="13917">
      <formula>IF(RIGHT(TEXT(Y791,"0.#"),1)=".",FALSE,TRUE)</formula>
    </cfRule>
    <cfRule type="expression" dxfId="2812" priority="13918">
      <formula>IF(RIGHT(TEXT(Y791,"0.#"),1)=".",TRUE,FALSE)</formula>
    </cfRule>
  </conditionalFormatting>
  <conditionalFormatting sqref="Y822:Y829 Y820 Y809:Y816 Y807 Y796:Y803 Y794">
    <cfRule type="expression" dxfId="2811" priority="13699">
      <formula>IF(RIGHT(TEXT(Y794,"0.#"),1)=".",FALSE,TRUE)</formula>
    </cfRule>
    <cfRule type="expression" dxfId="2810" priority="13700">
      <formula>IF(RIGHT(TEXT(Y794,"0.#"),1)=".",TRUE,FALSE)</formula>
    </cfRule>
  </conditionalFormatting>
  <conditionalFormatting sqref="P13:AX13 AR15:AX15 P15:AQ17">
    <cfRule type="expression" dxfId="2809" priority="13747">
      <formula>IF(RIGHT(TEXT(P13,"0.#"),1)=".",FALSE,TRUE)</formula>
    </cfRule>
    <cfRule type="expression" dxfId="2808" priority="13748">
      <formula>IF(RIGHT(TEXT(P13,"0.#"),1)=".",TRUE,FALSE)</formula>
    </cfRule>
  </conditionalFormatting>
  <conditionalFormatting sqref="P19:AJ19">
    <cfRule type="expression" dxfId="2807" priority="13745">
      <formula>IF(RIGHT(TEXT(P19,"0.#"),1)=".",FALSE,TRUE)</formula>
    </cfRule>
    <cfRule type="expression" dxfId="2806" priority="13746">
      <formula>IF(RIGHT(TEXT(P19,"0.#"),1)=".",TRUE,FALSE)</formula>
    </cfRule>
  </conditionalFormatting>
  <conditionalFormatting sqref="AQ101 AE101:AE102">
    <cfRule type="expression" dxfId="2805" priority="13737">
      <formula>IF(RIGHT(TEXT(AE101,"0.#"),1)=".",FALSE,TRUE)</formula>
    </cfRule>
    <cfRule type="expression" dxfId="2804" priority="13738">
      <formula>IF(RIGHT(TEXT(AE101,"0.#"),1)=".",TRUE,FALSE)</formula>
    </cfRule>
  </conditionalFormatting>
  <conditionalFormatting sqref="Y783:Y790 Y781">
    <cfRule type="expression" dxfId="2803" priority="13723">
      <formula>IF(RIGHT(TEXT(Y781,"0.#"),1)=".",FALSE,TRUE)</formula>
    </cfRule>
    <cfRule type="expression" dxfId="2802" priority="13724">
      <formula>IF(RIGHT(TEXT(Y781,"0.#"),1)=".",TRUE,FALSE)</formula>
    </cfRule>
  </conditionalFormatting>
  <conditionalFormatting sqref="AU782">
    <cfRule type="expression" dxfId="2801" priority="13721">
      <formula>IF(RIGHT(TEXT(AU782,"0.#"),1)=".",FALSE,TRUE)</formula>
    </cfRule>
    <cfRule type="expression" dxfId="2800" priority="13722">
      <formula>IF(RIGHT(TEXT(AU782,"0.#"),1)=".",TRUE,FALSE)</formula>
    </cfRule>
  </conditionalFormatting>
  <conditionalFormatting sqref="AU791">
    <cfRule type="expression" dxfId="2799" priority="13719">
      <formula>IF(RIGHT(TEXT(AU791,"0.#"),1)=".",FALSE,TRUE)</formula>
    </cfRule>
    <cfRule type="expression" dxfId="2798" priority="13720">
      <formula>IF(RIGHT(TEXT(AU791,"0.#"),1)=".",TRUE,FALSE)</formula>
    </cfRule>
  </conditionalFormatting>
  <conditionalFormatting sqref="AU783:AU790 AU781">
    <cfRule type="expression" dxfId="2797" priority="13717">
      <formula>IF(RIGHT(TEXT(AU781,"0.#"),1)=".",FALSE,TRUE)</formula>
    </cfRule>
    <cfRule type="expression" dxfId="2796" priority="13718">
      <formula>IF(RIGHT(TEXT(AU781,"0.#"),1)=".",TRUE,FALSE)</formula>
    </cfRule>
  </conditionalFormatting>
  <conditionalFormatting sqref="Y821 Y808 Y795">
    <cfRule type="expression" dxfId="2795" priority="13703">
      <formula>IF(RIGHT(TEXT(Y795,"0.#"),1)=".",FALSE,TRUE)</formula>
    </cfRule>
    <cfRule type="expression" dxfId="2794" priority="13704">
      <formula>IF(RIGHT(TEXT(Y795,"0.#"),1)=".",TRUE,FALSE)</formula>
    </cfRule>
  </conditionalFormatting>
  <conditionalFormatting sqref="Y830 Y817 Y804">
    <cfRule type="expression" dxfId="2793" priority="13701">
      <formula>IF(RIGHT(TEXT(Y804,"0.#"),1)=".",FALSE,TRUE)</formula>
    </cfRule>
    <cfRule type="expression" dxfId="2792" priority="13702">
      <formula>IF(RIGHT(TEXT(Y804,"0.#"),1)=".",TRUE,FALSE)</formula>
    </cfRule>
  </conditionalFormatting>
  <conditionalFormatting sqref="AU821 AU808 AU795">
    <cfRule type="expression" dxfId="2791" priority="13697">
      <formula>IF(RIGHT(TEXT(AU795,"0.#"),1)=".",FALSE,TRUE)</formula>
    </cfRule>
    <cfRule type="expression" dxfId="2790" priority="13698">
      <formula>IF(RIGHT(TEXT(AU795,"0.#"),1)=".",TRUE,FALSE)</formula>
    </cfRule>
  </conditionalFormatting>
  <conditionalFormatting sqref="AU830 AU817 AU804">
    <cfRule type="expression" dxfId="2789" priority="13695">
      <formula>IF(RIGHT(TEXT(AU804,"0.#"),1)=".",FALSE,TRUE)</formula>
    </cfRule>
    <cfRule type="expression" dxfId="2788" priority="13696">
      <formula>IF(RIGHT(TEXT(AU804,"0.#"),1)=".",TRUE,FALSE)</formula>
    </cfRule>
  </conditionalFormatting>
  <conditionalFormatting sqref="AU822:AU829 AU820 AU809:AU816 AU807 AU796:AU803 AU794">
    <cfRule type="expression" dxfId="2787" priority="13693">
      <formula>IF(RIGHT(TEXT(AU794,"0.#"),1)=".",FALSE,TRUE)</formula>
    </cfRule>
    <cfRule type="expression" dxfId="2786" priority="13694">
      <formula>IF(RIGHT(TEXT(AU794,"0.#"),1)=".",TRUE,FALSE)</formula>
    </cfRule>
  </conditionalFormatting>
  <conditionalFormatting sqref="AM87">
    <cfRule type="expression" dxfId="2785" priority="13347">
      <formula>IF(RIGHT(TEXT(AM87,"0.#"),1)=".",FALSE,TRUE)</formula>
    </cfRule>
    <cfRule type="expression" dxfId="2784" priority="13348">
      <formula>IF(RIGHT(TEXT(AM87,"0.#"),1)=".",TRUE,FALSE)</formula>
    </cfRule>
  </conditionalFormatting>
  <conditionalFormatting sqref="AE55">
    <cfRule type="expression" dxfId="2783" priority="13415">
      <formula>IF(RIGHT(TEXT(AE55,"0.#"),1)=".",FALSE,TRUE)</formula>
    </cfRule>
    <cfRule type="expression" dxfId="2782" priority="13416">
      <formula>IF(RIGHT(TEXT(AE55,"0.#"),1)=".",TRUE,FALSE)</formula>
    </cfRule>
  </conditionalFormatting>
  <conditionalFormatting sqref="AI55">
    <cfRule type="expression" dxfId="2781" priority="13413">
      <formula>IF(RIGHT(TEXT(AI55,"0.#"),1)=".",FALSE,TRUE)</formula>
    </cfRule>
    <cfRule type="expression" dxfId="2780" priority="13414">
      <formula>IF(RIGHT(TEXT(AI55,"0.#"),1)=".",TRUE,FALSE)</formula>
    </cfRule>
  </conditionalFormatting>
  <conditionalFormatting sqref="AM34">
    <cfRule type="expression" dxfId="2779" priority="13493">
      <formula>IF(RIGHT(TEXT(AM34,"0.#"),1)=".",FALSE,TRUE)</formula>
    </cfRule>
    <cfRule type="expression" dxfId="2778" priority="13494">
      <formula>IF(RIGHT(TEXT(AM34,"0.#"),1)=".",TRUE,FALSE)</formula>
    </cfRule>
  </conditionalFormatting>
  <conditionalFormatting sqref="AE33">
    <cfRule type="expression" dxfId="2777" priority="13507">
      <formula>IF(RIGHT(TEXT(AE33,"0.#"),1)=".",FALSE,TRUE)</formula>
    </cfRule>
    <cfRule type="expression" dxfId="2776" priority="13508">
      <formula>IF(RIGHT(TEXT(AE33,"0.#"),1)=".",TRUE,FALSE)</formula>
    </cfRule>
  </conditionalFormatting>
  <conditionalFormatting sqref="AE34">
    <cfRule type="expression" dxfId="2775" priority="13505">
      <formula>IF(RIGHT(TEXT(AE34,"0.#"),1)=".",FALSE,TRUE)</formula>
    </cfRule>
    <cfRule type="expression" dxfId="2774" priority="13506">
      <formula>IF(RIGHT(TEXT(AE34,"0.#"),1)=".",TRUE,FALSE)</formula>
    </cfRule>
  </conditionalFormatting>
  <conditionalFormatting sqref="AI34">
    <cfRule type="expression" dxfId="2773" priority="13503">
      <formula>IF(RIGHT(TEXT(AI34,"0.#"),1)=".",FALSE,TRUE)</formula>
    </cfRule>
    <cfRule type="expression" dxfId="2772" priority="13504">
      <formula>IF(RIGHT(TEXT(AI34,"0.#"),1)=".",TRUE,FALSE)</formula>
    </cfRule>
  </conditionalFormatting>
  <conditionalFormatting sqref="AI33">
    <cfRule type="expression" dxfId="2771" priority="13501">
      <formula>IF(RIGHT(TEXT(AI33,"0.#"),1)=".",FALSE,TRUE)</formula>
    </cfRule>
    <cfRule type="expression" dxfId="2770" priority="13502">
      <formula>IF(RIGHT(TEXT(AI33,"0.#"),1)=".",TRUE,FALSE)</formula>
    </cfRule>
  </conditionalFormatting>
  <conditionalFormatting sqref="AI32">
    <cfRule type="expression" dxfId="2769" priority="13499">
      <formula>IF(RIGHT(TEXT(AI32,"0.#"),1)=".",FALSE,TRUE)</formula>
    </cfRule>
    <cfRule type="expression" dxfId="2768" priority="13500">
      <formula>IF(RIGHT(TEXT(AI32,"0.#"),1)=".",TRUE,FALSE)</formula>
    </cfRule>
  </conditionalFormatting>
  <conditionalFormatting sqref="AM32">
    <cfRule type="expression" dxfId="2767" priority="13497">
      <formula>IF(RIGHT(TEXT(AM32,"0.#"),1)=".",FALSE,TRUE)</formula>
    </cfRule>
    <cfRule type="expression" dxfId="2766" priority="13498">
      <formula>IF(RIGHT(TEXT(AM32,"0.#"),1)=".",TRUE,FALSE)</formula>
    </cfRule>
  </conditionalFormatting>
  <conditionalFormatting sqref="AM33">
    <cfRule type="expression" dxfId="2765" priority="13495">
      <formula>IF(RIGHT(TEXT(AM33,"0.#"),1)=".",FALSE,TRUE)</formula>
    </cfRule>
    <cfRule type="expression" dxfId="2764" priority="13496">
      <formula>IF(RIGHT(TEXT(AM33,"0.#"),1)=".",TRUE,FALSE)</formula>
    </cfRule>
  </conditionalFormatting>
  <conditionalFormatting sqref="AQ32:AQ34">
    <cfRule type="expression" dxfId="2763" priority="13487">
      <formula>IF(RIGHT(TEXT(AQ32,"0.#"),1)=".",FALSE,TRUE)</formula>
    </cfRule>
    <cfRule type="expression" dxfId="2762" priority="13488">
      <formula>IF(RIGHT(TEXT(AQ32,"0.#"),1)=".",TRUE,FALSE)</formula>
    </cfRule>
  </conditionalFormatting>
  <conditionalFormatting sqref="AU32:AU34">
    <cfRule type="expression" dxfId="2761" priority="13485">
      <formula>IF(RIGHT(TEXT(AU32,"0.#"),1)=".",FALSE,TRUE)</formula>
    </cfRule>
    <cfRule type="expression" dxfId="2760" priority="13486">
      <formula>IF(RIGHT(TEXT(AU32,"0.#"),1)=".",TRUE,FALSE)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I101:AI102">
    <cfRule type="expression" dxfId="2675" priority="13269">
      <formula>IF(RIGHT(TEXT(AI101,"0.#"),1)=".",FALSE,TRUE)</formula>
    </cfRule>
    <cfRule type="expression" dxfId="2674" priority="13270">
      <formula>IF(RIGHT(TEXT(AI101,"0.#"),1)=".",TRUE,FALSE)</formula>
    </cfRule>
  </conditionalFormatting>
  <conditionalFormatting sqref="AM101">
    <cfRule type="expression" dxfId="2673" priority="13267">
      <formula>IF(RIGHT(TEXT(AM101,"0.#"),1)=".",FALSE,TRUE)</formula>
    </cfRule>
    <cfRule type="expression" dxfId="2672" priority="13268">
      <formula>IF(RIGHT(TEXT(AM101,"0.#"),1)=".",TRUE,FALSE)</formula>
    </cfRule>
  </conditionalFormatting>
  <conditionalFormatting sqref="AM102">
    <cfRule type="expression" dxfId="2671" priority="13261">
      <formula>IF(RIGHT(TEXT(AM102,"0.#"),1)=".",FALSE,TRUE)</formula>
    </cfRule>
    <cfRule type="expression" dxfId="2670" priority="13262">
      <formula>IF(RIGHT(TEXT(AM102,"0.#"),1)=".",TRUE,FALSE)</formula>
    </cfRule>
  </conditionalFormatting>
  <conditionalFormatting sqref="AQ102">
    <cfRule type="expression" dxfId="2669" priority="13259">
      <formula>IF(RIGHT(TEXT(AQ102,"0.#"),1)=".",FALSE,TRUE)</formula>
    </cfRule>
    <cfRule type="expression" dxfId="2668" priority="13260">
      <formula>IF(RIGHT(TEXT(AQ102,"0.#"),1)=".",TRUE,FALSE)</formula>
    </cfRule>
  </conditionalFormatting>
  <conditionalFormatting sqref="AE104">
    <cfRule type="expression" dxfId="2667" priority="13257">
      <formula>IF(RIGHT(TEXT(AE104,"0.#"),1)=".",FALSE,TRUE)</formula>
    </cfRule>
    <cfRule type="expression" dxfId="2666" priority="13258">
      <formula>IF(RIGHT(TEXT(AE104,"0.#"),1)=".",TRUE,FALSE)</formula>
    </cfRule>
  </conditionalFormatting>
  <conditionalFormatting sqref="AI104">
    <cfRule type="expression" dxfId="2665" priority="13255">
      <formula>IF(RIGHT(TEXT(AI104,"0.#"),1)=".",FALSE,TRUE)</formula>
    </cfRule>
    <cfRule type="expression" dxfId="2664" priority="13256">
      <formula>IF(RIGHT(TEXT(AI104,"0.#"),1)=".",TRUE,FALSE)</formula>
    </cfRule>
  </conditionalFormatting>
  <conditionalFormatting sqref="AM104">
    <cfRule type="expression" dxfId="2663" priority="13253">
      <formula>IF(RIGHT(TEXT(AM104,"0.#"),1)=".",FALSE,TRUE)</formula>
    </cfRule>
    <cfRule type="expression" dxfId="2662" priority="13254">
      <formula>IF(RIGHT(TEXT(AM104,"0.#"),1)=".",TRUE,FALSE)</formula>
    </cfRule>
  </conditionalFormatting>
  <conditionalFormatting sqref="AE105">
    <cfRule type="expression" dxfId="2661" priority="13251">
      <formula>IF(RIGHT(TEXT(AE105,"0.#"),1)=".",FALSE,TRUE)</formula>
    </cfRule>
    <cfRule type="expression" dxfId="2660" priority="13252">
      <formula>IF(RIGHT(TEXT(AE105,"0.#"),1)=".",TRUE,FALSE)</formula>
    </cfRule>
  </conditionalFormatting>
  <conditionalFormatting sqref="AI105">
    <cfRule type="expression" dxfId="2659" priority="13249">
      <formula>IF(RIGHT(TEXT(AI105,"0.#"),1)=".",FALSE,TRUE)</formula>
    </cfRule>
    <cfRule type="expression" dxfId="2658" priority="13250">
      <formula>IF(RIGHT(TEXT(AI105,"0.#"),1)=".",TRUE,FALSE)</formula>
    </cfRule>
  </conditionalFormatting>
  <conditionalFormatting sqref="AM105">
    <cfRule type="expression" dxfId="2657" priority="13247">
      <formula>IF(RIGHT(TEXT(AM105,"0.#"),1)=".",FALSE,TRUE)</formula>
    </cfRule>
    <cfRule type="expression" dxfId="2656" priority="13248">
      <formula>IF(RIGHT(TEXT(AM105,"0.#"),1)=".",TRUE,FALSE)</formula>
    </cfRule>
  </conditionalFormatting>
  <conditionalFormatting sqref="AE107">
    <cfRule type="expression" dxfId="2655" priority="13243">
      <formula>IF(RIGHT(TEXT(AE107,"0.#"),1)=".",FALSE,TRUE)</formula>
    </cfRule>
    <cfRule type="expression" dxfId="2654" priority="13244">
      <formula>IF(RIGHT(TEXT(AE107,"0.#"),1)=".",TRUE,FALSE)</formula>
    </cfRule>
  </conditionalFormatting>
  <conditionalFormatting sqref="AI107">
    <cfRule type="expression" dxfId="2653" priority="13241">
      <formula>IF(RIGHT(TEXT(AI107,"0.#"),1)=".",FALSE,TRUE)</formula>
    </cfRule>
    <cfRule type="expression" dxfId="2652" priority="13242">
      <formula>IF(RIGHT(TEXT(AI107,"0.#"),1)=".",TRUE,FALSE)</formula>
    </cfRule>
  </conditionalFormatting>
  <conditionalFormatting sqref="AM107">
    <cfRule type="expression" dxfId="2651" priority="13239">
      <formula>IF(RIGHT(TEXT(AM107,"0.#"),1)=".",FALSE,TRUE)</formula>
    </cfRule>
    <cfRule type="expression" dxfId="2650" priority="13240">
      <formula>IF(RIGHT(TEXT(AM107,"0.#"),1)=".",TRUE,FALSE)</formula>
    </cfRule>
  </conditionalFormatting>
  <conditionalFormatting sqref="AE108">
    <cfRule type="expression" dxfId="2649" priority="13237">
      <formula>IF(RIGHT(TEXT(AE108,"0.#"),1)=".",FALSE,TRUE)</formula>
    </cfRule>
    <cfRule type="expression" dxfId="2648" priority="13238">
      <formula>IF(RIGHT(TEXT(AE108,"0.#"),1)=".",TRUE,FALSE)</formula>
    </cfRule>
  </conditionalFormatting>
  <conditionalFormatting sqref="AI108">
    <cfRule type="expression" dxfId="2647" priority="13235">
      <formula>IF(RIGHT(TEXT(AI108,"0.#"),1)=".",FALSE,TRUE)</formula>
    </cfRule>
    <cfRule type="expression" dxfId="2646" priority="13236">
      <formula>IF(RIGHT(TEXT(AI108,"0.#"),1)=".",TRUE,FALSE)</formula>
    </cfRule>
  </conditionalFormatting>
  <conditionalFormatting sqref="AM108">
    <cfRule type="expression" dxfId="2645" priority="13233">
      <formula>IF(RIGHT(TEXT(AM108,"0.#"),1)=".",FALSE,TRUE)</formula>
    </cfRule>
    <cfRule type="expression" dxfId="2644" priority="13234">
      <formula>IF(RIGHT(TEXT(AM108,"0.#"),1)=".",TRUE,FALSE)</formula>
    </cfRule>
  </conditionalFormatting>
  <conditionalFormatting sqref="AE110">
    <cfRule type="expression" dxfId="2643" priority="13229">
      <formula>IF(RIGHT(TEXT(AE110,"0.#"),1)=".",FALSE,TRUE)</formula>
    </cfRule>
    <cfRule type="expression" dxfId="2642" priority="13230">
      <formula>IF(RIGHT(TEXT(AE110,"0.#"),1)=".",TRUE,FALSE)</formula>
    </cfRule>
  </conditionalFormatting>
  <conditionalFormatting sqref="AI110">
    <cfRule type="expression" dxfId="2641" priority="13227">
      <formula>IF(RIGHT(TEXT(AI110,"0.#"),1)=".",FALSE,TRUE)</formula>
    </cfRule>
    <cfRule type="expression" dxfId="2640" priority="13228">
      <formula>IF(RIGHT(TEXT(AI110,"0.#"),1)=".",TRUE,FALSE)</formula>
    </cfRule>
  </conditionalFormatting>
  <conditionalFormatting sqref="AM110">
    <cfRule type="expression" dxfId="2639" priority="13225">
      <formula>IF(RIGHT(TEXT(AM110,"0.#"),1)=".",FALSE,TRUE)</formula>
    </cfRule>
    <cfRule type="expression" dxfId="2638" priority="13226">
      <formula>IF(RIGHT(TEXT(AM110,"0.#"),1)=".",TRUE,FALSE)</formula>
    </cfRule>
  </conditionalFormatting>
  <conditionalFormatting sqref="AE111">
    <cfRule type="expression" dxfId="2637" priority="13223">
      <formula>IF(RIGHT(TEXT(AE111,"0.#"),1)=".",FALSE,TRUE)</formula>
    </cfRule>
    <cfRule type="expression" dxfId="2636" priority="13224">
      <formula>IF(RIGHT(TEXT(AE111,"0.#"),1)=".",TRUE,FALSE)</formula>
    </cfRule>
  </conditionalFormatting>
  <conditionalFormatting sqref="AI111">
    <cfRule type="expression" dxfId="2635" priority="13221">
      <formula>IF(RIGHT(TEXT(AI111,"0.#"),1)=".",FALSE,TRUE)</formula>
    </cfRule>
    <cfRule type="expression" dxfId="2634" priority="13222">
      <formula>IF(RIGHT(TEXT(AI111,"0.#"),1)=".",TRUE,FALSE)</formula>
    </cfRule>
  </conditionalFormatting>
  <conditionalFormatting sqref="AM111">
    <cfRule type="expression" dxfId="2633" priority="13219">
      <formula>IF(RIGHT(TEXT(AM111,"0.#"),1)=".",FALSE,TRUE)</formula>
    </cfRule>
    <cfRule type="expression" dxfId="2632" priority="13220">
      <formula>IF(RIGHT(TEXT(AM111,"0.#"),1)=".",TRUE,FALSE)</formula>
    </cfRule>
  </conditionalFormatting>
  <conditionalFormatting sqref="AE113">
    <cfRule type="expression" dxfId="2631" priority="13215">
      <formula>IF(RIGHT(TEXT(AE113,"0.#"),1)=".",FALSE,TRUE)</formula>
    </cfRule>
    <cfRule type="expression" dxfId="2630" priority="13216">
      <formula>IF(RIGHT(TEXT(AE113,"0.#"),1)=".",TRUE,FALSE)</formula>
    </cfRule>
  </conditionalFormatting>
  <conditionalFormatting sqref="AI113">
    <cfRule type="expression" dxfId="2629" priority="13213">
      <formula>IF(RIGHT(TEXT(AI113,"0.#"),1)=".",FALSE,TRUE)</formula>
    </cfRule>
    <cfRule type="expression" dxfId="2628" priority="13214">
      <formula>IF(RIGHT(TEXT(AI113,"0.#"),1)=".",TRUE,FALSE)</formula>
    </cfRule>
  </conditionalFormatting>
  <conditionalFormatting sqref="AM113">
    <cfRule type="expression" dxfId="2627" priority="13211">
      <formula>IF(RIGHT(TEXT(AM113,"0.#"),1)=".",FALSE,TRUE)</formula>
    </cfRule>
    <cfRule type="expression" dxfId="2626" priority="13212">
      <formula>IF(RIGHT(TEXT(AM113,"0.#"),1)=".",TRUE,FALSE)</formula>
    </cfRule>
  </conditionalFormatting>
  <conditionalFormatting sqref="AE114">
    <cfRule type="expression" dxfId="2625" priority="13209">
      <formula>IF(RIGHT(TEXT(AE114,"0.#"),1)=".",FALSE,TRUE)</formula>
    </cfRule>
    <cfRule type="expression" dxfId="2624" priority="13210">
      <formula>IF(RIGHT(TEXT(AE114,"0.#"),1)=".",TRUE,FALSE)</formula>
    </cfRule>
  </conditionalFormatting>
  <conditionalFormatting sqref="AI114">
    <cfRule type="expression" dxfId="2623" priority="13207">
      <formula>IF(RIGHT(TEXT(AI114,"0.#"),1)=".",FALSE,TRUE)</formula>
    </cfRule>
    <cfRule type="expression" dxfId="2622" priority="13208">
      <formula>IF(RIGHT(TEXT(AI114,"0.#"),1)=".",TRUE,FALSE)</formula>
    </cfRule>
  </conditionalFormatting>
  <conditionalFormatting sqref="AM114">
    <cfRule type="expression" dxfId="2621" priority="13205">
      <formula>IF(RIGHT(TEXT(AM114,"0.#"),1)=".",FALSE,TRUE)</formula>
    </cfRule>
    <cfRule type="expression" dxfId="2620" priority="13206">
      <formula>IF(RIGHT(TEXT(AM114,"0.#"),1)=".",TRUE,FALSE)</formula>
    </cfRule>
  </conditionalFormatting>
  <conditionalFormatting sqref="AQ116">
    <cfRule type="expression" dxfId="2619" priority="13201">
      <formula>IF(RIGHT(TEXT(AQ116,"0.#"),1)=".",FALSE,TRUE)</formula>
    </cfRule>
    <cfRule type="expression" dxfId="2618" priority="13202">
      <formula>IF(RIGHT(TEXT(AQ116,"0.#"),1)=".",TRUE,FALSE)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cfRule type="expression" dxfId="2615" priority="13195">
      <formula>IF(RIGHT(TEXT(AE117,"0.#"),1)=".",FALSE,TRUE)</formula>
    </cfRule>
    <cfRule type="expression" dxfId="2614" priority="13196">
      <formula>IF(RIGHT(TEXT(AE117,"0.#"),1)=".",TRUE,FALSE)</formula>
    </cfRule>
  </conditionalFormatting>
  <conditionalFormatting sqref="AI117 AM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E119 AQ119">
    <cfRule type="expression" dxfId="2609" priority="13187">
      <formula>IF(RIGHT(TEXT(AE119,"0.#"),1)=".",FALSE,TRUE)</formula>
    </cfRule>
    <cfRule type="expression" dxfId="2608" priority="13188">
      <formula>IF(RIGHT(TEXT(AE119,"0.#"),1)=".",TRUE,FALSE)</formula>
    </cfRule>
  </conditionalFormatting>
  <conditionalFormatting sqref="AI119">
    <cfRule type="expression" dxfId="2607" priority="13185">
      <formula>IF(RIGHT(TEXT(AI119,"0.#"),1)=".",FALSE,TRUE)</formula>
    </cfRule>
    <cfRule type="expression" dxfId="2606" priority="13186">
      <formula>IF(RIGHT(TEXT(AI119,"0.#"),1)=".",TRUE,FALSE)</formula>
    </cfRule>
  </conditionalFormatting>
  <conditionalFormatting sqref="AM119">
    <cfRule type="expression" dxfId="2605" priority="13183">
      <formula>IF(RIGHT(TEXT(AM119,"0.#"),1)=".",FALSE,TRUE)</formula>
    </cfRule>
    <cfRule type="expression" dxfId="2604" priority="13184">
      <formula>IF(RIGHT(TEXT(AM119,"0.#"),1)=".",TRUE,FALSE)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M122">
    <cfRule type="expression" dxfId="2597" priority="13169">
      <formula>IF(RIGHT(TEXT(AM122,"0.#"),1)=".",FALSE,TRUE)</formula>
    </cfRule>
    <cfRule type="expression" dxfId="2596" priority="13170">
      <formula>IF(RIGHT(TEXT(AM122,"0.#"),1)=".",TRUE,FALSE)</formula>
    </cfRule>
  </conditionalFormatting>
  <conditionalFormatting sqref="AQ123">
    <cfRule type="expression" dxfId="2595" priority="13161">
      <formula>IF(RIGHT(TEXT(AQ123,"0.#"),1)=".",FALSE,TRUE)</formula>
    </cfRule>
    <cfRule type="expression" dxfId="2594" priority="13162">
      <formula>IF(RIGHT(TEXT(AQ123,"0.#"),1)=".",TRUE,FALSE)</formula>
    </cfRule>
  </conditionalFormatting>
  <conditionalFormatting sqref="AE125 AQ125">
    <cfRule type="expression" dxfId="2593" priority="13159">
      <formula>IF(RIGHT(TEXT(AE125,"0.#"),1)=".",FALSE,TRUE)</formula>
    </cfRule>
    <cfRule type="expression" dxfId="2592" priority="13160">
      <formula>IF(RIGHT(TEXT(AE125,"0.#"),1)=".",TRUE,FALSE)</formula>
    </cfRule>
  </conditionalFormatting>
  <conditionalFormatting sqref="AI125">
    <cfRule type="expression" dxfId="2591" priority="13157">
      <formula>IF(RIGHT(TEXT(AI125,"0.#"),1)=".",FALSE,TRUE)</formula>
    </cfRule>
    <cfRule type="expression" dxfId="2590" priority="13158">
      <formula>IF(RIGHT(TEXT(AI125,"0.#"),1)=".",TRUE,FALSE)</formula>
    </cfRule>
  </conditionalFormatting>
  <conditionalFormatting sqref="AM125">
    <cfRule type="expression" dxfId="2589" priority="13155">
      <formula>IF(RIGHT(TEXT(AM125,"0.#"),1)=".",FALSE,TRUE)</formula>
    </cfRule>
    <cfRule type="expression" dxfId="2588" priority="13156">
      <formula>IF(RIGHT(TEXT(AM125,"0.#"),1)=".",TRUE,FALSE)</formula>
    </cfRule>
  </conditionalFormatting>
  <conditionalFormatting sqref="AQ126">
    <cfRule type="expression" dxfId="2587" priority="13147">
      <formula>IF(RIGHT(TEXT(AQ126,"0.#"),1)=".",FALSE,TRUE)</formula>
    </cfRule>
    <cfRule type="expression" dxfId="2586" priority="13148">
      <formula>IF(RIGHT(TEXT(AQ126,"0.#"),1)=".",TRUE,FALSE)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134:AE135 AI134:AI135 AM134:AM135 AQ134:AQ135 AU134:AU135">
    <cfRule type="expression" dxfId="2559" priority="13101">
      <formula>IF(RIGHT(TEXT(AE134,"0.#"),1)=".",FALSE,TRUE)</formula>
    </cfRule>
    <cfRule type="expression" dxfId="2558" priority="13102">
      <formula>IF(RIGHT(TEXT(AE134,"0.#"),1)=".",TRUE,FALSE)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47:AO866">
    <cfRule type="expression" dxfId="2527" priority="6671">
      <formula>IF(AND(AL847&gt;=0, RIGHT(TEXT(AL847,"0.#"),1)&lt;&gt;"."),TRUE,FALSE)</formula>
    </cfRule>
    <cfRule type="expression" dxfId="2526" priority="6672">
      <formula>IF(AND(AL847&gt;=0, RIGHT(TEXT(AL847,"0.#"),1)="."),TRUE,FALSE)</formula>
    </cfRule>
    <cfRule type="expression" dxfId="2525" priority="6673">
      <formula>IF(AND(AL847&lt;0, RIGHT(TEXT(AL847,"0.#"),1)&lt;&gt;"."),TRUE,FALSE)</formula>
    </cfRule>
    <cfRule type="expression" dxfId="2524" priority="6674">
      <formula>IF(AND(AL847&lt;0, RIGHT(TEXT(AL847,"0.#"),1)="."),TRUE,FALSE)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E120 AM120">
    <cfRule type="expression" dxfId="2469" priority="3015">
      <formula>IF(RIGHT(TEXT(AE120,"0.#"),1)=".",FALSE,TRUE)</formula>
    </cfRule>
    <cfRule type="expression" dxfId="2468" priority="3016">
      <formula>IF(RIGHT(TEXT(AE120,"0.#"),1)=".",TRUE,FALSE)</formula>
    </cfRule>
  </conditionalFormatting>
  <conditionalFormatting sqref="AI126">
    <cfRule type="expression" dxfId="2467" priority="3005">
      <formula>IF(RIGHT(TEXT(AI126,"0.#"),1)=".",FALSE,TRUE)</formula>
    </cfRule>
    <cfRule type="expression" dxfId="2466" priority="3006">
      <formula>IF(RIGHT(TEXT(AI126,"0.#"),1)=".",TRUE,FALSE)</formula>
    </cfRule>
  </conditionalFormatting>
  <conditionalFormatting sqref="AI120">
    <cfRule type="expression" dxfId="2465" priority="3013">
      <formula>IF(RIGHT(TEXT(AI120,"0.#"),1)=".",FALSE,TRUE)</formula>
    </cfRule>
    <cfRule type="expression" dxfId="2464" priority="3014">
      <formula>IF(RIGHT(TEXT(AI120,"0.#"),1)=".",TRUE,FALSE)</formula>
    </cfRule>
  </conditionalFormatting>
  <conditionalFormatting sqref="AE123 AM123">
    <cfRule type="expression" dxfId="2463" priority="3011">
      <formula>IF(RIGHT(TEXT(AE123,"0.#"),1)=".",FALSE,TRUE)</formula>
    </cfRule>
    <cfRule type="expression" dxfId="2462" priority="3012">
      <formula>IF(RIGHT(TEXT(AE123,"0.#"),1)=".",TRUE,FALSE)</formula>
    </cfRule>
  </conditionalFormatting>
  <conditionalFormatting sqref="AI123">
    <cfRule type="expression" dxfId="2461" priority="3009">
      <formula>IF(RIGHT(TEXT(AI123,"0.#"),1)=".",FALSE,TRUE)</formula>
    </cfRule>
    <cfRule type="expression" dxfId="2460" priority="3010">
      <formula>IF(RIGHT(TEXT(AI123,"0.#"),1)=".",TRUE,FALSE)</formula>
    </cfRule>
  </conditionalFormatting>
  <conditionalFormatting sqref="AE126 AM126">
    <cfRule type="expression" dxfId="2459" priority="3007">
      <formula>IF(RIGHT(TEXT(AE126,"0.#"),1)=".",FALSE,TRUE)</formula>
    </cfRule>
    <cfRule type="expression" dxfId="2458" priority="3008">
      <formula>IF(RIGHT(TEXT(AE126,"0.#"),1)=".",TRUE,FALSE)</formula>
    </cfRule>
  </conditionalFormatting>
  <conditionalFormatting sqref="AE129 AM129">
    <cfRule type="expression" dxfId="2457" priority="3003">
      <formula>IF(RIGHT(TEXT(AE129,"0.#"),1)=".",FALSE,TRUE)</formula>
    </cfRule>
    <cfRule type="expression" dxfId="2456" priority="3004">
      <formula>IF(RIGHT(TEXT(AE129,"0.#"),1)=".",TRUE,FALSE)</formula>
    </cfRule>
  </conditionalFormatting>
  <conditionalFormatting sqref="AI129">
    <cfRule type="expression" dxfId="2455" priority="3001">
      <formula>IF(RIGHT(TEXT(AI129,"0.#"),1)=".",FALSE,TRUE)</formula>
    </cfRule>
    <cfRule type="expression" dxfId="2454" priority="3002">
      <formula>IF(RIGHT(TEXT(AI129,"0.#"),1)=".",TRUE,FALSE)</formula>
    </cfRule>
  </conditionalFormatting>
  <conditionalFormatting sqref="Y839:Y866">
    <cfRule type="expression" dxfId="2453" priority="2999">
      <formula>IF(RIGHT(TEXT(Y839,"0.#"),1)=".",FALSE,TRUE)</formula>
    </cfRule>
    <cfRule type="expression" dxfId="2452" priority="3000">
      <formula>IF(RIGHT(TEXT(Y839,"0.#"),1)=".",TRUE,FALSE)</formula>
    </cfRule>
  </conditionalFormatting>
  <conditionalFormatting sqref="AU518">
    <cfRule type="expression" dxfId="2451" priority="1509">
      <formula>IF(RIGHT(TEXT(AU518,"0.#"),1)=".",FALSE,TRUE)</formula>
    </cfRule>
    <cfRule type="expression" dxfId="2450" priority="1510">
      <formula>IF(RIGHT(TEXT(AU518,"0.#"),1)=".",TRUE,FALSE)</formula>
    </cfRule>
  </conditionalFormatting>
  <conditionalFormatting sqref="AQ551">
    <cfRule type="expression" dxfId="2449" priority="1285">
      <formula>IF(RIGHT(TEXT(AQ551,"0.#"),1)=".",FALSE,TRUE)</formula>
    </cfRule>
    <cfRule type="expression" dxfId="2448" priority="1286">
      <formula>IF(RIGHT(TEXT(AQ551,"0.#"),1)=".",TRUE,FALSE)</formula>
    </cfRule>
  </conditionalFormatting>
  <conditionalFormatting sqref="AE556">
    <cfRule type="expression" dxfId="2447" priority="1283">
      <formula>IF(RIGHT(TEXT(AE556,"0.#"),1)=".",FALSE,TRUE)</formula>
    </cfRule>
    <cfRule type="expression" dxfId="2446" priority="1284">
      <formula>IF(RIGHT(TEXT(AE556,"0.#"),1)=".",TRUE,FALSE)</formula>
    </cfRule>
  </conditionalFormatting>
  <conditionalFormatting sqref="AE557">
    <cfRule type="expression" dxfId="2445" priority="1281">
      <formula>IF(RIGHT(TEXT(AE557,"0.#"),1)=".",FALSE,TRUE)</formula>
    </cfRule>
    <cfRule type="expression" dxfId="2444" priority="1282">
      <formula>IF(RIGHT(TEXT(AE557,"0.#"),1)=".",TRUE,FALSE)</formula>
    </cfRule>
  </conditionalFormatting>
  <conditionalFormatting sqref="AE558">
    <cfRule type="expression" dxfId="2443" priority="1279">
      <formula>IF(RIGHT(TEXT(AE558,"0.#"),1)=".",FALSE,TRUE)</formula>
    </cfRule>
    <cfRule type="expression" dxfId="2442" priority="1280">
      <formula>IF(RIGHT(TEXT(AE558,"0.#"),1)=".",TRUE,FALSE)</formula>
    </cfRule>
  </conditionalFormatting>
  <conditionalFormatting sqref="AU556">
    <cfRule type="expression" dxfId="2441" priority="1271">
      <formula>IF(RIGHT(TEXT(AU556,"0.#"),1)=".",FALSE,TRUE)</formula>
    </cfRule>
    <cfRule type="expression" dxfId="2440" priority="1272">
      <formula>IF(RIGHT(TEXT(AU556,"0.#"),1)=".",TRUE,FALSE)</formula>
    </cfRule>
  </conditionalFormatting>
  <conditionalFormatting sqref="AU557">
    <cfRule type="expression" dxfId="2439" priority="1269">
      <formula>IF(RIGHT(TEXT(AU557,"0.#"),1)=".",FALSE,TRUE)</formula>
    </cfRule>
    <cfRule type="expression" dxfId="2438" priority="1270">
      <formula>IF(RIGHT(TEXT(AU557,"0.#"),1)=".",TRUE,FALSE)</formula>
    </cfRule>
  </conditionalFormatting>
  <conditionalFormatting sqref="AU558">
    <cfRule type="expression" dxfId="2437" priority="1267">
      <formula>IF(RIGHT(TEXT(AU558,"0.#"),1)=".",FALSE,TRUE)</formula>
    </cfRule>
    <cfRule type="expression" dxfId="2436" priority="1268">
      <formula>IF(RIGHT(TEXT(AU558,"0.#"),1)=".",TRUE,FALSE)</formula>
    </cfRule>
  </conditionalFormatting>
  <conditionalFormatting sqref="AQ557">
    <cfRule type="expression" dxfId="2435" priority="1259">
      <formula>IF(RIGHT(TEXT(AQ557,"0.#"),1)=".",FALSE,TRUE)</formula>
    </cfRule>
    <cfRule type="expression" dxfId="2434" priority="1260">
      <formula>IF(RIGHT(TEXT(AQ557,"0.#"),1)=".",TRUE,FALSE)</formula>
    </cfRule>
  </conditionalFormatting>
  <conditionalFormatting sqref="AQ558">
    <cfRule type="expression" dxfId="2433" priority="1257">
      <formula>IF(RIGHT(TEXT(AQ558,"0.#"),1)=".",FALSE,TRUE)</formula>
    </cfRule>
    <cfRule type="expression" dxfId="2432" priority="1258">
      <formula>IF(RIGHT(TEXT(AQ558,"0.#"),1)=".",TRUE,FALSE)</formula>
    </cfRule>
  </conditionalFormatting>
  <conditionalFormatting sqref="AQ556">
    <cfRule type="expression" dxfId="2431" priority="1255">
      <formula>IF(RIGHT(TEXT(AQ556,"0.#"),1)=".",FALSE,TRUE)</formula>
    </cfRule>
    <cfRule type="expression" dxfId="2430" priority="1256">
      <formula>IF(RIGHT(TEXT(AQ556,"0.#"),1)=".",TRUE,FALSE)</formula>
    </cfRule>
  </conditionalFormatting>
  <conditionalFormatting sqref="AE561">
    <cfRule type="expression" dxfId="2429" priority="1253">
      <formula>IF(RIGHT(TEXT(AE561,"0.#"),1)=".",FALSE,TRUE)</formula>
    </cfRule>
    <cfRule type="expression" dxfId="2428" priority="1254">
      <formula>IF(RIGHT(TEXT(AE561,"0.#"),1)=".",TRUE,FALSE)</formula>
    </cfRule>
  </conditionalFormatting>
  <conditionalFormatting sqref="AE562">
    <cfRule type="expression" dxfId="2427" priority="1251">
      <formula>IF(RIGHT(TEXT(AE562,"0.#"),1)=".",FALSE,TRUE)</formula>
    </cfRule>
    <cfRule type="expression" dxfId="2426" priority="1252">
      <formula>IF(RIGHT(TEXT(AE562,"0.#"),1)=".",TRUE,FALSE)</formula>
    </cfRule>
  </conditionalFormatting>
  <conditionalFormatting sqref="AE563">
    <cfRule type="expression" dxfId="2425" priority="1249">
      <formula>IF(RIGHT(TEXT(AE563,"0.#"),1)=".",FALSE,TRUE)</formula>
    </cfRule>
    <cfRule type="expression" dxfId="2424" priority="1250">
      <formula>IF(RIGHT(TEXT(AE563,"0.#"),1)=".",TRUE,FALSE)</formula>
    </cfRule>
  </conditionalFormatting>
  <conditionalFormatting sqref="AL1102:AO1131">
    <cfRule type="expression" dxfId="2423" priority="2905">
      <formula>IF(AND(AL1102&gt;=0, RIGHT(TEXT(AL1102,"0.#"),1)&lt;&gt;"."),TRUE,FALSE)</formula>
    </cfRule>
    <cfRule type="expression" dxfId="2422" priority="2906">
      <formula>IF(AND(AL1102&gt;=0, RIGHT(TEXT(AL1102,"0.#"),1)="."),TRUE,FALSE)</formula>
    </cfRule>
    <cfRule type="expression" dxfId="2421" priority="2907">
      <formula>IF(AND(AL1102&lt;0, RIGHT(TEXT(AL1102,"0.#"),1)&lt;&gt;"."),TRUE,FALSE)</formula>
    </cfRule>
    <cfRule type="expression" dxfId="2420" priority="2908">
      <formula>IF(AND(AL1102&lt;0, RIGHT(TEXT(AL1102,"0.#"),1)="."),TRUE,FALSE)</formula>
    </cfRule>
  </conditionalFormatting>
  <conditionalFormatting sqref="Y1102:Y1131">
    <cfRule type="expression" dxfId="2419" priority="2903">
      <formula>IF(RIGHT(TEXT(Y1102,"0.#"),1)=".",FALSE,TRUE)</formula>
    </cfRule>
    <cfRule type="expression" dxfId="2418" priority="2904">
      <formula>IF(RIGHT(TEXT(Y1102,"0.#"),1)=".",TRUE,FALSE)</formula>
    </cfRule>
  </conditionalFormatting>
  <conditionalFormatting sqref="AQ553">
    <cfRule type="expression" dxfId="2417" priority="1287">
      <formula>IF(RIGHT(TEXT(AQ553,"0.#"),1)=".",FALSE,TRUE)</formula>
    </cfRule>
    <cfRule type="expression" dxfId="2416" priority="1288">
      <formula>IF(RIGHT(TEXT(AQ553,"0.#"),1)=".",TRUE,FALSE)</formula>
    </cfRule>
  </conditionalFormatting>
  <conditionalFormatting sqref="AU552">
    <cfRule type="expression" dxfId="2415" priority="1299">
      <formula>IF(RIGHT(TEXT(AU552,"0.#"),1)=".",FALSE,TRUE)</formula>
    </cfRule>
    <cfRule type="expression" dxfId="2414" priority="1300">
      <formula>IF(RIGHT(TEXT(AU552,"0.#"),1)=".",TRUE,FALSE)</formula>
    </cfRule>
  </conditionalFormatting>
  <conditionalFormatting sqref="AE552">
    <cfRule type="expression" dxfId="2413" priority="1311">
      <formula>IF(RIGHT(TEXT(AE552,"0.#"),1)=".",FALSE,TRUE)</formula>
    </cfRule>
    <cfRule type="expression" dxfId="2412" priority="1312">
      <formula>IF(RIGHT(TEXT(AE552,"0.#"),1)=".",TRUE,FALSE)</formula>
    </cfRule>
  </conditionalFormatting>
  <conditionalFormatting sqref="AQ548">
    <cfRule type="expression" dxfId="2411" priority="1317">
      <formula>IF(RIGHT(TEXT(AQ548,"0.#"),1)=".",FALSE,TRUE)</formula>
    </cfRule>
    <cfRule type="expression" dxfId="2410" priority="1318">
      <formula>IF(RIGHT(TEXT(AQ548,"0.#"),1)=".",TRUE,FALSE)</formula>
    </cfRule>
  </conditionalFormatting>
  <conditionalFormatting sqref="AL837:AO837">
    <cfRule type="expression" dxfId="2409" priority="2857">
      <formula>IF(AND(AL837&gt;=0, RIGHT(TEXT(AL837,"0.#"),1)&lt;&gt;"."),TRUE,FALSE)</formula>
    </cfRule>
    <cfRule type="expression" dxfId="2408" priority="2858">
      <formula>IF(AND(AL837&gt;=0, RIGHT(TEXT(AL837,"0.#"),1)="."),TRUE,FALSE)</formula>
    </cfRule>
    <cfRule type="expression" dxfId="2407" priority="2859">
      <formula>IF(AND(AL837&lt;0, RIGHT(TEXT(AL837,"0.#"),1)&lt;&gt;"."),TRUE,FALSE)</formula>
    </cfRule>
    <cfRule type="expression" dxfId="2406" priority="2860">
      <formula>IF(AND(AL837&lt;0, RIGHT(TEXT(AL837,"0.#"),1)="."),TRUE,FALSE)</formula>
    </cfRule>
  </conditionalFormatting>
  <conditionalFormatting sqref="Y837:Y838">
    <cfRule type="expression" dxfId="2405" priority="2855">
      <formula>IF(RIGHT(TEXT(Y837,"0.#"),1)=".",FALSE,TRUE)</formula>
    </cfRule>
    <cfRule type="expression" dxfId="2404" priority="2856">
      <formula>IF(RIGHT(TEXT(Y837,"0.#"),1)=".",TRUE,FALSE)</formula>
    </cfRule>
  </conditionalFormatting>
  <conditionalFormatting sqref="AE492">
    <cfRule type="expression" dxfId="2403" priority="1643">
      <formula>IF(RIGHT(TEXT(AE492,"0.#"),1)=".",FALSE,TRUE)</formula>
    </cfRule>
    <cfRule type="expression" dxfId="2402" priority="1644">
      <formula>IF(RIGHT(TEXT(AE492,"0.#"),1)=".",TRUE,FALSE)</formula>
    </cfRule>
  </conditionalFormatting>
  <conditionalFormatting sqref="AE493">
    <cfRule type="expression" dxfId="2401" priority="1641">
      <formula>IF(RIGHT(TEXT(AE493,"0.#"),1)=".",FALSE,TRUE)</formula>
    </cfRule>
    <cfRule type="expression" dxfId="2400" priority="1642">
      <formula>IF(RIGHT(TEXT(AE493,"0.#"),1)=".",TRUE,FALSE)</formula>
    </cfRule>
  </conditionalFormatting>
  <conditionalFormatting sqref="AE494">
    <cfRule type="expression" dxfId="2399" priority="1639">
      <formula>IF(RIGHT(TEXT(AE494,"0.#"),1)=".",FALSE,TRUE)</formula>
    </cfRule>
    <cfRule type="expression" dxfId="2398" priority="1640">
      <formula>IF(RIGHT(TEXT(AE494,"0.#"),1)=".",TRUE,FALSE)</formula>
    </cfRule>
  </conditionalFormatting>
  <conditionalFormatting sqref="AQ493">
    <cfRule type="expression" dxfId="2397" priority="1619">
      <formula>IF(RIGHT(TEXT(AQ493,"0.#"),1)=".",FALSE,TRUE)</formula>
    </cfRule>
    <cfRule type="expression" dxfId="2396" priority="1620">
      <formula>IF(RIGHT(TEXT(AQ493,"0.#"),1)=".",TRUE,FALSE)</formula>
    </cfRule>
  </conditionalFormatting>
  <conditionalFormatting sqref="AQ494">
    <cfRule type="expression" dxfId="2395" priority="1617">
      <formula>IF(RIGHT(TEXT(AQ494,"0.#"),1)=".",FALSE,TRUE)</formula>
    </cfRule>
    <cfRule type="expression" dxfId="2394" priority="1618">
      <formula>IF(RIGHT(TEXT(AQ494,"0.#"),1)=".",TRUE,FALSE)</formula>
    </cfRule>
  </conditionalFormatting>
  <conditionalFormatting sqref="AQ492">
    <cfRule type="expression" dxfId="2393" priority="1615">
      <formula>IF(RIGHT(TEXT(AQ492,"0.#"),1)=".",FALSE,TRUE)</formula>
    </cfRule>
    <cfRule type="expression" dxfId="2392" priority="1616">
      <formula>IF(RIGHT(TEXT(AQ492,"0.#"),1)=".",TRUE,FALSE)</formula>
    </cfRule>
  </conditionalFormatting>
  <conditionalFormatting sqref="AU494">
    <cfRule type="expression" dxfId="2391" priority="1627">
      <formula>IF(RIGHT(TEXT(AU494,"0.#"),1)=".",FALSE,TRUE)</formula>
    </cfRule>
    <cfRule type="expression" dxfId="2390" priority="1628">
      <formula>IF(RIGHT(TEXT(AU494,"0.#"),1)=".",TRUE,FALSE)</formula>
    </cfRule>
  </conditionalFormatting>
  <conditionalFormatting sqref="AU492">
    <cfRule type="expression" dxfId="2389" priority="1631">
      <formula>IF(RIGHT(TEXT(AU492,"0.#"),1)=".",FALSE,TRUE)</formula>
    </cfRule>
    <cfRule type="expression" dxfId="2388" priority="1632">
      <formula>IF(RIGHT(TEXT(AU492,"0.#"),1)=".",TRUE,FALSE)</formula>
    </cfRule>
  </conditionalFormatting>
  <conditionalFormatting sqref="AU493">
    <cfRule type="expression" dxfId="2387" priority="1629">
      <formula>IF(RIGHT(TEXT(AU493,"0.#"),1)=".",FALSE,TRUE)</formula>
    </cfRule>
    <cfRule type="expression" dxfId="2386" priority="1630">
      <formula>IF(RIGHT(TEXT(AU493,"0.#"),1)=".",TRUE,FALSE)</formula>
    </cfRule>
  </conditionalFormatting>
  <conditionalFormatting sqref="AU583">
    <cfRule type="expression" dxfId="2385" priority="1147">
      <formula>IF(RIGHT(TEXT(AU583,"0.#"),1)=".",FALSE,TRUE)</formula>
    </cfRule>
    <cfRule type="expression" dxfId="2384" priority="1148">
      <formula>IF(RIGHT(TEXT(AU583,"0.#"),1)=".",TRUE,FALSE)</formula>
    </cfRule>
  </conditionalFormatting>
  <conditionalFormatting sqref="AU582">
    <cfRule type="expression" dxfId="2383" priority="1149">
      <formula>IF(RIGHT(TEXT(AU582,"0.#"),1)=".",FALSE,TRUE)</formula>
    </cfRule>
    <cfRule type="expression" dxfId="2382" priority="1150">
      <formula>IF(RIGHT(TEXT(AU582,"0.#"),1)=".",TRUE,FALSE)</formula>
    </cfRule>
  </conditionalFormatting>
  <conditionalFormatting sqref="AE499">
    <cfRule type="expression" dxfId="2381" priority="1609">
      <formula>IF(RIGHT(TEXT(AE499,"0.#"),1)=".",FALSE,TRUE)</formula>
    </cfRule>
    <cfRule type="expression" dxfId="2380" priority="1610">
      <formula>IF(RIGHT(TEXT(AE499,"0.#"),1)=".",TRUE,FALSE)</formula>
    </cfRule>
  </conditionalFormatting>
  <conditionalFormatting sqref="AE497">
    <cfRule type="expression" dxfId="2379" priority="1613">
      <formula>IF(RIGHT(TEXT(AE497,"0.#"),1)=".",FALSE,TRUE)</formula>
    </cfRule>
    <cfRule type="expression" dxfId="2378" priority="1614">
      <formula>IF(RIGHT(TEXT(AE497,"0.#"),1)=".",TRUE,FALSE)</formula>
    </cfRule>
  </conditionalFormatting>
  <conditionalFormatting sqref="AE498">
    <cfRule type="expression" dxfId="2377" priority="1611">
      <formula>IF(RIGHT(TEXT(AE498,"0.#"),1)=".",FALSE,TRUE)</formula>
    </cfRule>
    <cfRule type="expression" dxfId="2376" priority="1612">
      <formula>IF(RIGHT(TEXT(AE498,"0.#"),1)=".",TRUE,FALSE)</formula>
    </cfRule>
  </conditionalFormatting>
  <conditionalFormatting sqref="AU499">
    <cfRule type="expression" dxfId="2375" priority="1597">
      <formula>IF(RIGHT(TEXT(AU499,"0.#"),1)=".",FALSE,TRUE)</formula>
    </cfRule>
    <cfRule type="expression" dxfId="2374" priority="1598">
      <formula>IF(RIGHT(TEXT(AU499,"0.#"),1)=".",TRUE,FALSE)</formula>
    </cfRule>
  </conditionalFormatting>
  <conditionalFormatting sqref="AU497">
    <cfRule type="expression" dxfId="2373" priority="1601">
      <formula>IF(RIGHT(TEXT(AU497,"0.#"),1)=".",FALSE,TRUE)</formula>
    </cfRule>
    <cfRule type="expression" dxfId="2372" priority="1602">
      <formula>IF(RIGHT(TEXT(AU497,"0.#"),1)=".",TRUE,FALSE)</formula>
    </cfRule>
  </conditionalFormatting>
  <conditionalFormatting sqref="AU498">
    <cfRule type="expression" dxfId="2371" priority="1599">
      <formula>IF(RIGHT(TEXT(AU498,"0.#"),1)=".",FALSE,TRUE)</formula>
    </cfRule>
    <cfRule type="expression" dxfId="2370" priority="1600">
      <formula>IF(RIGHT(TEXT(AU498,"0.#"),1)=".",TRUE,FALSE)</formula>
    </cfRule>
  </conditionalFormatting>
  <conditionalFormatting sqref="AQ497">
    <cfRule type="expression" dxfId="2369" priority="1585">
      <formula>IF(RIGHT(TEXT(AQ497,"0.#"),1)=".",FALSE,TRUE)</formula>
    </cfRule>
    <cfRule type="expression" dxfId="2368" priority="1586">
      <formula>IF(RIGHT(TEXT(AQ497,"0.#"),1)=".",TRUE,FALSE)</formula>
    </cfRule>
  </conditionalFormatting>
  <conditionalFormatting sqref="AQ498">
    <cfRule type="expression" dxfId="2367" priority="1589">
      <formula>IF(RIGHT(TEXT(AQ498,"0.#"),1)=".",FALSE,TRUE)</formula>
    </cfRule>
    <cfRule type="expression" dxfId="2366" priority="1590">
      <formula>IF(RIGHT(TEXT(AQ498,"0.#"),1)=".",TRUE,FALSE)</formula>
    </cfRule>
  </conditionalFormatting>
  <conditionalFormatting sqref="AQ499">
    <cfRule type="expression" dxfId="2365" priority="1587">
      <formula>IF(RIGHT(TEXT(AQ499,"0.#"),1)=".",FALSE,TRUE)</formula>
    </cfRule>
    <cfRule type="expression" dxfId="2364" priority="1588">
      <formula>IF(RIGHT(TEXT(AQ499,"0.#"),1)=".",TRUE,FALSE)</formula>
    </cfRule>
  </conditionalFormatting>
  <conditionalFormatting sqref="AE504">
    <cfRule type="expression" dxfId="2363" priority="1579">
      <formula>IF(RIGHT(TEXT(AE504,"0.#"),1)=".",FALSE,TRUE)</formula>
    </cfRule>
    <cfRule type="expression" dxfId="2362" priority="1580">
      <formula>IF(RIGHT(TEXT(AE504,"0.#"),1)=".",TRUE,FALSE)</formula>
    </cfRule>
  </conditionalFormatting>
  <conditionalFormatting sqref="AE502">
    <cfRule type="expression" dxfId="2361" priority="1583">
      <formula>IF(RIGHT(TEXT(AE502,"0.#"),1)=".",FALSE,TRUE)</formula>
    </cfRule>
    <cfRule type="expression" dxfId="2360" priority="1584">
      <formula>IF(RIGHT(TEXT(AE502,"0.#"),1)=".",TRUE,FALSE)</formula>
    </cfRule>
  </conditionalFormatting>
  <conditionalFormatting sqref="AE503">
    <cfRule type="expression" dxfId="2359" priority="1581">
      <formula>IF(RIGHT(TEXT(AE503,"0.#"),1)=".",FALSE,TRUE)</formula>
    </cfRule>
    <cfRule type="expression" dxfId="2358" priority="1582">
      <formula>IF(RIGHT(TEXT(AE503,"0.#"),1)=".",TRUE,FALSE)</formula>
    </cfRule>
  </conditionalFormatting>
  <conditionalFormatting sqref="AU504">
    <cfRule type="expression" dxfId="2357" priority="1567">
      <formula>IF(RIGHT(TEXT(AU504,"0.#"),1)=".",FALSE,TRUE)</formula>
    </cfRule>
    <cfRule type="expression" dxfId="2356" priority="1568">
      <formula>IF(RIGHT(TEXT(AU504,"0.#"),1)=".",TRUE,FALSE)</formula>
    </cfRule>
  </conditionalFormatting>
  <conditionalFormatting sqref="AU502">
    <cfRule type="expression" dxfId="2355" priority="1571">
      <formula>IF(RIGHT(TEXT(AU502,"0.#"),1)=".",FALSE,TRUE)</formula>
    </cfRule>
    <cfRule type="expression" dxfId="2354" priority="1572">
      <formula>IF(RIGHT(TEXT(AU502,"0.#"),1)=".",TRUE,FALSE)</formula>
    </cfRule>
  </conditionalFormatting>
  <conditionalFormatting sqref="AU503">
    <cfRule type="expression" dxfId="2353" priority="1569">
      <formula>IF(RIGHT(TEXT(AU503,"0.#"),1)=".",FALSE,TRUE)</formula>
    </cfRule>
    <cfRule type="expression" dxfId="2352" priority="1570">
      <formula>IF(RIGHT(TEXT(AU503,"0.#"),1)=".",TRUE,FALSE)</formula>
    </cfRule>
  </conditionalFormatting>
  <conditionalFormatting sqref="AQ502">
    <cfRule type="expression" dxfId="2351" priority="1555">
      <formula>IF(RIGHT(TEXT(AQ502,"0.#"),1)=".",FALSE,TRUE)</formula>
    </cfRule>
    <cfRule type="expression" dxfId="2350" priority="1556">
      <formula>IF(RIGHT(TEXT(AQ502,"0.#"),1)=".",TRUE,FALSE)</formula>
    </cfRule>
  </conditionalFormatting>
  <conditionalFormatting sqref="AQ503">
    <cfRule type="expression" dxfId="2349" priority="1559">
      <formula>IF(RIGHT(TEXT(AQ503,"0.#"),1)=".",FALSE,TRUE)</formula>
    </cfRule>
    <cfRule type="expression" dxfId="2348" priority="1560">
      <formula>IF(RIGHT(TEXT(AQ503,"0.#"),1)=".",TRUE,FALSE)</formula>
    </cfRule>
  </conditionalFormatting>
  <conditionalFormatting sqref="AQ504">
    <cfRule type="expression" dxfId="2347" priority="1557">
      <formula>IF(RIGHT(TEXT(AQ504,"0.#"),1)=".",FALSE,TRUE)</formula>
    </cfRule>
    <cfRule type="expression" dxfId="2346" priority="1558">
      <formula>IF(RIGHT(TEXT(AQ504,"0.#"),1)=".",TRUE,FALSE)</formula>
    </cfRule>
  </conditionalFormatting>
  <conditionalFormatting sqref="AE509">
    <cfRule type="expression" dxfId="2345" priority="1549">
      <formula>IF(RIGHT(TEXT(AE509,"0.#"),1)=".",FALSE,TRUE)</formula>
    </cfRule>
    <cfRule type="expression" dxfId="2344" priority="1550">
      <formula>IF(RIGHT(TEXT(AE509,"0.#"),1)=".",TRUE,FALSE)</formula>
    </cfRule>
  </conditionalFormatting>
  <conditionalFormatting sqref="AE507">
    <cfRule type="expression" dxfId="2343" priority="1553">
      <formula>IF(RIGHT(TEXT(AE507,"0.#"),1)=".",FALSE,TRUE)</formula>
    </cfRule>
    <cfRule type="expression" dxfId="2342" priority="1554">
      <formula>IF(RIGHT(TEXT(AE507,"0.#"),1)=".",TRUE,FALSE)</formula>
    </cfRule>
  </conditionalFormatting>
  <conditionalFormatting sqref="AE508">
    <cfRule type="expression" dxfId="2341" priority="1551">
      <formula>IF(RIGHT(TEXT(AE508,"0.#"),1)=".",FALSE,TRUE)</formula>
    </cfRule>
    <cfRule type="expression" dxfId="2340" priority="1552">
      <formula>IF(RIGHT(TEXT(AE508,"0.#"),1)=".",TRUE,FALSE)</formula>
    </cfRule>
  </conditionalFormatting>
  <conditionalFormatting sqref="AU509">
    <cfRule type="expression" dxfId="2339" priority="1537">
      <formula>IF(RIGHT(TEXT(AU509,"0.#"),1)=".",FALSE,TRUE)</formula>
    </cfRule>
    <cfRule type="expression" dxfId="2338" priority="1538">
      <formula>IF(RIGHT(TEXT(AU509,"0.#"),1)=".",TRUE,FALSE)</formula>
    </cfRule>
  </conditionalFormatting>
  <conditionalFormatting sqref="AU507">
    <cfRule type="expression" dxfId="2337" priority="1541">
      <formula>IF(RIGHT(TEXT(AU507,"0.#"),1)=".",FALSE,TRUE)</formula>
    </cfRule>
    <cfRule type="expression" dxfId="2336" priority="1542">
      <formula>IF(RIGHT(TEXT(AU507,"0.#"),1)=".",TRUE,FALSE)</formula>
    </cfRule>
  </conditionalFormatting>
  <conditionalFormatting sqref="AU508">
    <cfRule type="expression" dxfId="2335" priority="1539">
      <formula>IF(RIGHT(TEXT(AU508,"0.#"),1)=".",FALSE,TRUE)</formula>
    </cfRule>
    <cfRule type="expression" dxfId="2334" priority="1540">
      <formula>IF(RIGHT(TEXT(AU508,"0.#"),1)=".",TRUE,FALSE)</formula>
    </cfRule>
  </conditionalFormatting>
  <conditionalFormatting sqref="AQ507">
    <cfRule type="expression" dxfId="2333" priority="1525">
      <formula>IF(RIGHT(TEXT(AQ507,"0.#"),1)=".",FALSE,TRUE)</formula>
    </cfRule>
    <cfRule type="expression" dxfId="2332" priority="1526">
      <formula>IF(RIGHT(TEXT(AQ507,"0.#"),1)=".",TRUE,FALSE)</formula>
    </cfRule>
  </conditionalFormatting>
  <conditionalFormatting sqref="AQ508">
    <cfRule type="expression" dxfId="2331" priority="1529">
      <formula>IF(RIGHT(TEXT(AQ508,"0.#"),1)=".",FALSE,TRUE)</formula>
    </cfRule>
    <cfRule type="expression" dxfId="2330" priority="1530">
      <formula>IF(RIGHT(TEXT(AQ508,"0.#"),1)=".",TRUE,FALSE)</formula>
    </cfRule>
  </conditionalFormatting>
  <conditionalFormatting sqref="AQ509">
    <cfRule type="expression" dxfId="2329" priority="1527">
      <formula>IF(RIGHT(TEXT(AQ509,"0.#"),1)=".",FALSE,TRUE)</formula>
    </cfRule>
    <cfRule type="expression" dxfId="2328" priority="1528">
      <formula>IF(RIGHT(TEXT(AQ509,"0.#"),1)=".",TRUE,FALSE)</formula>
    </cfRule>
  </conditionalFormatting>
  <conditionalFormatting sqref="AE465">
    <cfRule type="expression" dxfId="2327" priority="1819">
      <formula>IF(RIGHT(TEXT(AE465,"0.#"),1)=".",FALSE,TRUE)</formula>
    </cfRule>
    <cfRule type="expression" dxfId="2326" priority="1820">
      <formula>IF(RIGHT(TEXT(AE465,"0.#"),1)=".",TRUE,FALSE)</formula>
    </cfRule>
  </conditionalFormatting>
  <conditionalFormatting sqref="AE463">
    <cfRule type="expression" dxfId="2325" priority="1823">
      <formula>IF(RIGHT(TEXT(AE463,"0.#"),1)=".",FALSE,TRUE)</formula>
    </cfRule>
    <cfRule type="expression" dxfId="2324" priority="1824">
      <formula>IF(RIGHT(TEXT(AE463,"0.#"),1)=".",TRUE,FALSE)</formula>
    </cfRule>
  </conditionalFormatting>
  <conditionalFormatting sqref="AE464">
    <cfRule type="expression" dxfId="2323" priority="1821">
      <formula>IF(RIGHT(TEXT(AE464,"0.#"),1)=".",FALSE,TRUE)</formula>
    </cfRule>
    <cfRule type="expression" dxfId="2322" priority="1822">
      <formula>IF(RIGHT(TEXT(AE464,"0.#"),1)=".",TRUE,FALSE)</formula>
    </cfRule>
  </conditionalFormatting>
  <conditionalFormatting sqref="AM465">
    <cfRule type="expression" dxfId="2321" priority="1813">
      <formula>IF(RIGHT(TEXT(AM465,"0.#"),1)=".",FALSE,TRUE)</formula>
    </cfRule>
    <cfRule type="expression" dxfId="2320" priority="1814">
      <formula>IF(RIGHT(TEXT(AM465,"0.#"),1)=".",TRUE,FALSE)</formula>
    </cfRule>
  </conditionalFormatting>
  <conditionalFormatting sqref="AM463">
    <cfRule type="expression" dxfId="2319" priority="1817">
      <formula>IF(RIGHT(TEXT(AM463,"0.#"),1)=".",FALSE,TRUE)</formula>
    </cfRule>
    <cfRule type="expression" dxfId="2318" priority="1818">
      <formula>IF(RIGHT(TEXT(AM463,"0.#"),1)=".",TRUE,FALSE)</formula>
    </cfRule>
  </conditionalFormatting>
  <conditionalFormatting sqref="AM464">
    <cfRule type="expression" dxfId="2317" priority="1815">
      <formula>IF(RIGHT(TEXT(AM464,"0.#"),1)=".",FALSE,TRUE)</formula>
    </cfRule>
    <cfRule type="expression" dxfId="2316" priority="1816">
      <formula>IF(RIGHT(TEXT(AM464,"0.#"),1)=".",TRUE,FALSE)</formula>
    </cfRule>
  </conditionalFormatting>
  <conditionalFormatting sqref="AU465">
    <cfRule type="expression" dxfId="2315" priority="1807">
      <formula>IF(RIGHT(TEXT(AU465,"0.#"),1)=".",FALSE,TRUE)</formula>
    </cfRule>
    <cfRule type="expression" dxfId="2314" priority="1808">
      <formula>IF(RIGHT(TEXT(AU465,"0.#"),1)=".",TRUE,FALSE)</formula>
    </cfRule>
  </conditionalFormatting>
  <conditionalFormatting sqref="AU463">
    <cfRule type="expression" dxfId="2313" priority="1811">
      <formula>IF(RIGHT(TEXT(AU463,"0.#"),1)=".",FALSE,TRUE)</formula>
    </cfRule>
    <cfRule type="expression" dxfId="2312" priority="1812">
      <formula>IF(RIGHT(TEXT(AU463,"0.#"),1)=".",TRUE,FALSE)</formula>
    </cfRule>
  </conditionalFormatting>
  <conditionalFormatting sqref="AU464">
    <cfRule type="expression" dxfId="2311" priority="1809">
      <formula>IF(RIGHT(TEXT(AU464,"0.#"),1)=".",FALSE,TRUE)</formula>
    </cfRule>
    <cfRule type="expression" dxfId="2310" priority="1810">
      <formula>IF(RIGHT(TEXT(AU464,"0.#"),1)=".",TRUE,FALSE)</formula>
    </cfRule>
  </conditionalFormatting>
  <conditionalFormatting sqref="AI465">
    <cfRule type="expression" dxfId="2309" priority="1801">
      <formula>IF(RIGHT(TEXT(AI465,"0.#"),1)=".",FALSE,TRUE)</formula>
    </cfRule>
    <cfRule type="expression" dxfId="2308" priority="1802">
      <formula>IF(RIGHT(TEXT(AI465,"0.#"),1)=".",TRUE,FALSE)</formula>
    </cfRule>
  </conditionalFormatting>
  <conditionalFormatting sqref="AI463">
    <cfRule type="expression" dxfId="2307" priority="1805">
      <formula>IF(RIGHT(TEXT(AI463,"0.#"),1)=".",FALSE,TRUE)</formula>
    </cfRule>
    <cfRule type="expression" dxfId="2306" priority="1806">
      <formula>IF(RIGHT(TEXT(AI463,"0.#"),1)=".",TRUE,FALSE)</formula>
    </cfRule>
  </conditionalFormatting>
  <conditionalFormatting sqref="AI464">
    <cfRule type="expression" dxfId="2305" priority="1803">
      <formula>IF(RIGHT(TEXT(AI464,"0.#"),1)=".",FALSE,TRUE)</formula>
    </cfRule>
    <cfRule type="expression" dxfId="2304" priority="1804">
      <formula>IF(RIGHT(TEXT(AI464,"0.#"),1)=".",TRUE,FALSE)</formula>
    </cfRule>
  </conditionalFormatting>
  <conditionalFormatting sqref="AQ463">
    <cfRule type="expression" dxfId="2303" priority="1795">
      <formula>IF(RIGHT(TEXT(AQ463,"0.#"),1)=".",FALSE,TRUE)</formula>
    </cfRule>
    <cfRule type="expression" dxfId="2302" priority="1796">
      <formula>IF(RIGHT(TEXT(AQ463,"0.#"),1)=".",TRUE,FALSE)</formula>
    </cfRule>
  </conditionalFormatting>
  <conditionalFormatting sqref="AQ464">
    <cfRule type="expression" dxfId="2301" priority="1799">
      <formula>IF(RIGHT(TEXT(AQ464,"0.#"),1)=".",FALSE,TRUE)</formula>
    </cfRule>
    <cfRule type="expression" dxfId="2300" priority="1800">
      <formula>IF(RIGHT(TEXT(AQ464,"0.#"),1)=".",TRUE,FALSE)</formula>
    </cfRule>
  </conditionalFormatting>
  <conditionalFormatting sqref="AQ465">
    <cfRule type="expression" dxfId="2299" priority="1797">
      <formula>IF(RIGHT(TEXT(AQ465,"0.#"),1)=".",FALSE,TRUE)</formula>
    </cfRule>
    <cfRule type="expression" dxfId="2298" priority="1798">
      <formula>IF(RIGHT(TEXT(AQ465,"0.#"),1)=".",TRUE,FALSE)</formula>
    </cfRule>
  </conditionalFormatting>
  <conditionalFormatting sqref="AE470">
    <cfRule type="expression" dxfId="2297" priority="1789">
      <formula>IF(RIGHT(TEXT(AE470,"0.#"),1)=".",FALSE,TRUE)</formula>
    </cfRule>
    <cfRule type="expression" dxfId="2296" priority="1790">
      <formula>IF(RIGHT(TEXT(AE470,"0.#"),1)=".",TRUE,FALSE)</formula>
    </cfRule>
  </conditionalFormatting>
  <conditionalFormatting sqref="AE468">
    <cfRule type="expression" dxfId="2295" priority="1793">
      <formula>IF(RIGHT(TEXT(AE468,"0.#"),1)=".",FALSE,TRUE)</formula>
    </cfRule>
    <cfRule type="expression" dxfId="2294" priority="1794">
      <formula>IF(RIGHT(TEXT(AE468,"0.#"),1)=".",TRUE,FALSE)</formula>
    </cfRule>
  </conditionalFormatting>
  <conditionalFormatting sqref="AE469">
    <cfRule type="expression" dxfId="2293" priority="1791">
      <formula>IF(RIGHT(TEXT(AE469,"0.#"),1)=".",FALSE,TRUE)</formula>
    </cfRule>
    <cfRule type="expression" dxfId="2292" priority="1792">
      <formula>IF(RIGHT(TEXT(AE469,"0.#"),1)=".",TRUE,FALSE)</formula>
    </cfRule>
  </conditionalFormatting>
  <conditionalFormatting sqref="AM470">
    <cfRule type="expression" dxfId="2291" priority="1783">
      <formula>IF(RIGHT(TEXT(AM470,"0.#"),1)=".",FALSE,TRUE)</formula>
    </cfRule>
    <cfRule type="expression" dxfId="2290" priority="1784">
      <formula>IF(RIGHT(TEXT(AM470,"0.#"),1)=".",TRUE,FALSE)</formula>
    </cfRule>
  </conditionalFormatting>
  <conditionalFormatting sqref="AM468">
    <cfRule type="expression" dxfId="2289" priority="1787">
      <formula>IF(RIGHT(TEXT(AM468,"0.#"),1)=".",FALSE,TRUE)</formula>
    </cfRule>
    <cfRule type="expression" dxfId="2288" priority="1788">
      <formula>IF(RIGHT(TEXT(AM468,"0.#"),1)=".",TRUE,FALSE)</formula>
    </cfRule>
  </conditionalFormatting>
  <conditionalFormatting sqref="AM469">
    <cfRule type="expression" dxfId="2287" priority="1785">
      <formula>IF(RIGHT(TEXT(AM469,"0.#"),1)=".",FALSE,TRUE)</formula>
    </cfRule>
    <cfRule type="expression" dxfId="2286" priority="1786">
      <formula>IF(RIGHT(TEXT(AM469,"0.#"),1)=".",TRUE,FALSE)</formula>
    </cfRule>
  </conditionalFormatting>
  <conditionalFormatting sqref="AU470">
    <cfRule type="expression" dxfId="2285" priority="1777">
      <formula>IF(RIGHT(TEXT(AU470,"0.#"),1)=".",FALSE,TRUE)</formula>
    </cfRule>
    <cfRule type="expression" dxfId="2284" priority="1778">
      <formula>IF(RIGHT(TEXT(AU470,"0.#"),1)=".",TRUE,FALSE)</formula>
    </cfRule>
  </conditionalFormatting>
  <conditionalFormatting sqref="AU468">
    <cfRule type="expression" dxfId="2283" priority="1781">
      <formula>IF(RIGHT(TEXT(AU468,"0.#"),1)=".",FALSE,TRUE)</formula>
    </cfRule>
    <cfRule type="expression" dxfId="2282" priority="1782">
      <formula>IF(RIGHT(TEXT(AU468,"0.#"),1)=".",TRUE,FALSE)</formula>
    </cfRule>
  </conditionalFormatting>
  <conditionalFormatting sqref="AU469">
    <cfRule type="expression" dxfId="2281" priority="1779">
      <formula>IF(RIGHT(TEXT(AU469,"0.#"),1)=".",FALSE,TRUE)</formula>
    </cfRule>
    <cfRule type="expression" dxfId="2280" priority="1780">
      <formula>IF(RIGHT(TEXT(AU469,"0.#"),1)=".",TRUE,FALSE)</formula>
    </cfRule>
  </conditionalFormatting>
  <conditionalFormatting sqref="AI470">
    <cfRule type="expression" dxfId="2279" priority="1771">
      <formula>IF(RIGHT(TEXT(AI470,"0.#"),1)=".",FALSE,TRUE)</formula>
    </cfRule>
    <cfRule type="expression" dxfId="2278" priority="1772">
      <formula>IF(RIGHT(TEXT(AI470,"0.#"),1)=".",TRUE,FALSE)</formula>
    </cfRule>
  </conditionalFormatting>
  <conditionalFormatting sqref="AI468">
    <cfRule type="expression" dxfId="2277" priority="1775">
      <formula>IF(RIGHT(TEXT(AI468,"0.#"),1)=".",FALSE,TRUE)</formula>
    </cfRule>
    <cfRule type="expression" dxfId="2276" priority="1776">
      <formula>IF(RIGHT(TEXT(AI468,"0.#"),1)=".",TRUE,FALSE)</formula>
    </cfRule>
  </conditionalFormatting>
  <conditionalFormatting sqref="AI469">
    <cfRule type="expression" dxfId="2275" priority="1773">
      <formula>IF(RIGHT(TEXT(AI469,"0.#"),1)=".",FALSE,TRUE)</formula>
    </cfRule>
    <cfRule type="expression" dxfId="2274" priority="1774">
      <formula>IF(RIGHT(TEXT(AI469,"0.#"),1)=".",TRUE,FALSE)</formula>
    </cfRule>
  </conditionalFormatting>
  <conditionalFormatting sqref="AQ468">
    <cfRule type="expression" dxfId="2273" priority="1765">
      <formula>IF(RIGHT(TEXT(AQ468,"0.#"),1)=".",FALSE,TRUE)</formula>
    </cfRule>
    <cfRule type="expression" dxfId="2272" priority="1766">
      <formula>IF(RIGHT(TEXT(AQ468,"0.#"),1)=".",TRUE,FALSE)</formula>
    </cfRule>
  </conditionalFormatting>
  <conditionalFormatting sqref="AQ469">
    <cfRule type="expression" dxfId="2271" priority="1769">
      <formula>IF(RIGHT(TEXT(AQ469,"0.#"),1)=".",FALSE,TRUE)</formula>
    </cfRule>
    <cfRule type="expression" dxfId="2270" priority="1770">
      <formula>IF(RIGHT(TEXT(AQ469,"0.#"),1)=".",TRUE,FALSE)</formula>
    </cfRule>
  </conditionalFormatting>
  <conditionalFormatting sqref="AQ470">
    <cfRule type="expression" dxfId="2269" priority="1767">
      <formula>IF(RIGHT(TEXT(AQ470,"0.#"),1)=".",FALSE,TRUE)</formula>
    </cfRule>
    <cfRule type="expression" dxfId="2268" priority="1768">
      <formula>IF(RIGHT(TEXT(AQ470,"0.#"),1)=".",TRUE,FALSE)</formula>
    </cfRule>
  </conditionalFormatting>
  <conditionalFormatting sqref="AE475">
    <cfRule type="expression" dxfId="2267" priority="1759">
      <formula>IF(RIGHT(TEXT(AE475,"0.#"),1)=".",FALSE,TRUE)</formula>
    </cfRule>
    <cfRule type="expression" dxfId="2266" priority="1760">
      <formula>IF(RIGHT(TEXT(AE475,"0.#"),1)=".",TRUE,FALSE)</formula>
    </cfRule>
  </conditionalFormatting>
  <conditionalFormatting sqref="AE473">
    <cfRule type="expression" dxfId="2265" priority="1763">
      <formula>IF(RIGHT(TEXT(AE473,"0.#"),1)=".",FALSE,TRUE)</formula>
    </cfRule>
    <cfRule type="expression" dxfId="2264" priority="1764">
      <formula>IF(RIGHT(TEXT(AE473,"0.#"),1)=".",TRUE,FALSE)</formula>
    </cfRule>
  </conditionalFormatting>
  <conditionalFormatting sqref="AE474">
    <cfRule type="expression" dxfId="2263" priority="1761">
      <formula>IF(RIGHT(TEXT(AE474,"0.#"),1)=".",FALSE,TRUE)</formula>
    </cfRule>
    <cfRule type="expression" dxfId="2262" priority="1762">
      <formula>IF(RIGHT(TEXT(AE474,"0.#"),1)=".",TRUE,FALSE)</formula>
    </cfRule>
  </conditionalFormatting>
  <conditionalFormatting sqref="AM475">
    <cfRule type="expression" dxfId="2261" priority="1753">
      <formula>IF(RIGHT(TEXT(AM475,"0.#"),1)=".",FALSE,TRUE)</formula>
    </cfRule>
    <cfRule type="expression" dxfId="2260" priority="1754">
      <formula>IF(RIGHT(TEXT(AM475,"0.#"),1)=".",TRUE,FALSE)</formula>
    </cfRule>
  </conditionalFormatting>
  <conditionalFormatting sqref="AM473">
    <cfRule type="expression" dxfId="2259" priority="1757">
      <formula>IF(RIGHT(TEXT(AM473,"0.#"),1)=".",FALSE,TRUE)</formula>
    </cfRule>
    <cfRule type="expression" dxfId="2258" priority="1758">
      <formula>IF(RIGHT(TEXT(AM473,"0.#"),1)=".",TRUE,FALSE)</formula>
    </cfRule>
  </conditionalFormatting>
  <conditionalFormatting sqref="AM474">
    <cfRule type="expression" dxfId="2257" priority="1755">
      <formula>IF(RIGHT(TEXT(AM474,"0.#"),1)=".",FALSE,TRUE)</formula>
    </cfRule>
    <cfRule type="expression" dxfId="2256" priority="1756">
      <formula>IF(RIGHT(TEXT(AM474,"0.#"),1)=".",TRUE,FALSE)</formula>
    </cfRule>
  </conditionalFormatting>
  <conditionalFormatting sqref="AU475">
    <cfRule type="expression" dxfId="2255" priority="1747">
      <formula>IF(RIGHT(TEXT(AU475,"0.#"),1)=".",FALSE,TRUE)</formula>
    </cfRule>
    <cfRule type="expression" dxfId="2254" priority="1748">
      <formula>IF(RIGHT(TEXT(AU475,"0.#"),1)=".",TRUE,FALSE)</formula>
    </cfRule>
  </conditionalFormatting>
  <conditionalFormatting sqref="AU473">
    <cfRule type="expression" dxfId="2253" priority="1751">
      <formula>IF(RIGHT(TEXT(AU473,"0.#"),1)=".",FALSE,TRUE)</formula>
    </cfRule>
    <cfRule type="expression" dxfId="2252" priority="1752">
      <formula>IF(RIGHT(TEXT(AU473,"0.#"),1)=".",TRUE,FALSE)</formula>
    </cfRule>
  </conditionalFormatting>
  <conditionalFormatting sqref="AU474">
    <cfRule type="expression" dxfId="2251" priority="1749">
      <formula>IF(RIGHT(TEXT(AU474,"0.#"),1)=".",FALSE,TRUE)</formula>
    </cfRule>
    <cfRule type="expression" dxfId="2250" priority="1750">
      <formula>IF(RIGHT(TEXT(AU474,"0.#"),1)=".",TRUE,FALSE)</formula>
    </cfRule>
  </conditionalFormatting>
  <conditionalFormatting sqref="AI475">
    <cfRule type="expression" dxfId="2249" priority="1741">
      <formula>IF(RIGHT(TEXT(AI475,"0.#"),1)=".",FALSE,TRUE)</formula>
    </cfRule>
    <cfRule type="expression" dxfId="2248" priority="1742">
      <formula>IF(RIGHT(TEXT(AI475,"0.#"),1)=".",TRUE,FALSE)</formula>
    </cfRule>
  </conditionalFormatting>
  <conditionalFormatting sqref="AI473">
    <cfRule type="expression" dxfId="2247" priority="1745">
      <formula>IF(RIGHT(TEXT(AI473,"0.#"),1)=".",FALSE,TRUE)</formula>
    </cfRule>
    <cfRule type="expression" dxfId="2246" priority="1746">
      <formula>IF(RIGHT(TEXT(AI473,"0.#"),1)=".",TRUE,FALSE)</formula>
    </cfRule>
  </conditionalFormatting>
  <conditionalFormatting sqref="AI474">
    <cfRule type="expression" dxfId="2245" priority="1743">
      <formula>IF(RIGHT(TEXT(AI474,"0.#"),1)=".",FALSE,TRUE)</formula>
    </cfRule>
    <cfRule type="expression" dxfId="2244" priority="1744">
      <formula>IF(RIGHT(TEXT(AI474,"0.#"),1)=".",TRUE,FALSE)</formula>
    </cfRule>
  </conditionalFormatting>
  <conditionalFormatting sqref="AQ473">
    <cfRule type="expression" dxfId="2243" priority="1735">
      <formula>IF(RIGHT(TEXT(AQ473,"0.#"),1)=".",FALSE,TRUE)</formula>
    </cfRule>
    <cfRule type="expression" dxfId="2242" priority="1736">
      <formula>IF(RIGHT(TEXT(AQ473,"0.#"),1)=".",TRUE,FALSE)</formula>
    </cfRule>
  </conditionalFormatting>
  <conditionalFormatting sqref="AQ474">
    <cfRule type="expression" dxfId="2241" priority="1739">
      <formula>IF(RIGHT(TEXT(AQ474,"0.#"),1)=".",FALSE,TRUE)</formula>
    </cfRule>
    <cfRule type="expression" dxfId="2240" priority="1740">
      <formula>IF(RIGHT(TEXT(AQ474,"0.#"),1)=".",TRUE,FALSE)</formula>
    </cfRule>
  </conditionalFormatting>
  <conditionalFormatting sqref="AQ475">
    <cfRule type="expression" dxfId="2239" priority="1737">
      <formula>IF(RIGHT(TEXT(AQ475,"0.#"),1)=".",FALSE,TRUE)</formula>
    </cfRule>
    <cfRule type="expression" dxfId="2238" priority="1738">
      <formula>IF(RIGHT(TEXT(AQ475,"0.#"),1)=".",TRUE,FALSE)</formula>
    </cfRule>
  </conditionalFormatting>
  <conditionalFormatting sqref="AE480">
    <cfRule type="expression" dxfId="2237" priority="1729">
      <formula>IF(RIGHT(TEXT(AE480,"0.#"),1)=".",FALSE,TRUE)</formula>
    </cfRule>
    <cfRule type="expression" dxfId="2236" priority="1730">
      <formula>IF(RIGHT(TEXT(AE480,"0.#"),1)=".",TRUE,FALSE)</formula>
    </cfRule>
  </conditionalFormatting>
  <conditionalFormatting sqref="AE478">
    <cfRule type="expression" dxfId="2235" priority="1733">
      <formula>IF(RIGHT(TEXT(AE478,"0.#"),1)=".",FALSE,TRUE)</formula>
    </cfRule>
    <cfRule type="expression" dxfId="2234" priority="1734">
      <formula>IF(RIGHT(TEXT(AE478,"0.#"),1)=".",TRUE,FALSE)</formula>
    </cfRule>
  </conditionalFormatting>
  <conditionalFormatting sqref="AE479">
    <cfRule type="expression" dxfId="2233" priority="1731">
      <formula>IF(RIGHT(TEXT(AE479,"0.#"),1)=".",FALSE,TRUE)</formula>
    </cfRule>
    <cfRule type="expression" dxfId="2232" priority="1732">
      <formula>IF(RIGHT(TEXT(AE479,"0.#"),1)=".",TRUE,FALSE)</formula>
    </cfRule>
  </conditionalFormatting>
  <conditionalFormatting sqref="AM480">
    <cfRule type="expression" dxfId="2231" priority="1723">
      <formula>IF(RIGHT(TEXT(AM480,"0.#"),1)=".",FALSE,TRUE)</formula>
    </cfRule>
    <cfRule type="expression" dxfId="2230" priority="1724">
      <formula>IF(RIGHT(TEXT(AM480,"0.#"),1)=".",TRUE,FALSE)</formula>
    </cfRule>
  </conditionalFormatting>
  <conditionalFormatting sqref="AM478">
    <cfRule type="expression" dxfId="2229" priority="1727">
      <formula>IF(RIGHT(TEXT(AM478,"0.#"),1)=".",FALSE,TRUE)</formula>
    </cfRule>
    <cfRule type="expression" dxfId="2228" priority="1728">
      <formula>IF(RIGHT(TEXT(AM478,"0.#"),1)=".",TRUE,FALSE)</formula>
    </cfRule>
  </conditionalFormatting>
  <conditionalFormatting sqref="AM479">
    <cfRule type="expression" dxfId="2227" priority="1725">
      <formula>IF(RIGHT(TEXT(AM479,"0.#"),1)=".",FALSE,TRUE)</formula>
    </cfRule>
    <cfRule type="expression" dxfId="2226" priority="1726">
      <formula>IF(RIGHT(TEXT(AM479,"0.#"),1)=".",TRUE,FALSE)</formula>
    </cfRule>
  </conditionalFormatting>
  <conditionalFormatting sqref="AU480">
    <cfRule type="expression" dxfId="2225" priority="1717">
      <formula>IF(RIGHT(TEXT(AU480,"0.#"),1)=".",FALSE,TRUE)</formula>
    </cfRule>
    <cfRule type="expression" dxfId="2224" priority="1718">
      <formula>IF(RIGHT(TEXT(AU480,"0.#"),1)=".",TRUE,FALSE)</formula>
    </cfRule>
  </conditionalFormatting>
  <conditionalFormatting sqref="AU478">
    <cfRule type="expression" dxfId="2223" priority="1721">
      <formula>IF(RIGHT(TEXT(AU478,"0.#"),1)=".",FALSE,TRUE)</formula>
    </cfRule>
    <cfRule type="expression" dxfId="2222" priority="1722">
      <formula>IF(RIGHT(TEXT(AU478,"0.#"),1)=".",TRUE,FALSE)</formula>
    </cfRule>
  </conditionalFormatting>
  <conditionalFormatting sqref="AU479">
    <cfRule type="expression" dxfId="2221" priority="1719">
      <formula>IF(RIGHT(TEXT(AU479,"0.#"),1)=".",FALSE,TRUE)</formula>
    </cfRule>
    <cfRule type="expression" dxfId="2220" priority="1720">
      <formula>IF(RIGHT(TEXT(AU479,"0.#"),1)=".",TRUE,FALSE)</formula>
    </cfRule>
  </conditionalFormatting>
  <conditionalFormatting sqref="AI480">
    <cfRule type="expression" dxfId="2219" priority="1711">
      <formula>IF(RIGHT(TEXT(AI480,"0.#"),1)=".",FALSE,TRUE)</formula>
    </cfRule>
    <cfRule type="expression" dxfId="2218" priority="1712">
      <formula>IF(RIGHT(TEXT(AI480,"0.#"),1)=".",TRUE,FALSE)</formula>
    </cfRule>
  </conditionalFormatting>
  <conditionalFormatting sqref="AI478">
    <cfRule type="expression" dxfId="2217" priority="1715">
      <formula>IF(RIGHT(TEXT(AI478,"0.#"),1)=".",FALSE,TRUE)</formula>
    </cfRule>
    <cfRule type="expression" dxfId="2216" priority="1716">
      <formula>IF(RIGHT(TEXT(AI478,"0.#"),1)=".",TRUE,FALSE)</formula>
    </cfRule>
  </conditionalFormatting>
  <conditionalFormatting sqref="AI479">
    <cfRule type="expression" dxfId="2215" priority="1713">
      <formula>IF(RIGHT(TEXT(AI479,"0.#"),1)=".",FALSE,TRUE)</formula>
    </cfRule>
    <cfRule type="expression" dxfId="2214" priority="1714">
      <formula>IF(RIGHT(TEXT(AI479,"0.#"),1)=".",TRUE,FALSE)</formula>
    </cfRule>
  </conditionalFormatting>
  <conditionalFormatting sqref="AQ478">
    <cfRule type="expression" dxfId="2213" priority="1705">
      <formula>IF(RIGHT(TEXT(AQ478,"0.#"),1)=".",FALSE,TRUE)</formula>
    </cfRule>
    <cfRule type="expression" dxfId="2212" priority="1706">
      <formula>IF(RIGHT(TEXT(AQ478,"0.#"),1)=".",TRUE,FALSE)</formula>
    </cfRule>
  </conditionalFormatting>
  <conditionalFormatting sqref="AQ479">
    <cfRule type="expression" dxfId="2211" priority="1709">
      <formula>IF(RIGHT(TEXT(AQ479,"0.#"),1)=".",FALSE,TRUE)</formula>
    </cfRule>
    <cfRule type="expression" dxfId="2210" priority="1710">
      <formula>IF(RIGHT(TEXT(AQ479,"0.#"),1)=".",TRUE,FALSE)</formula>
    </cfRule>
  </conditionalFormatting>
  <conditionalFormatting sqref="AQ480">
    <cfRule type="expression" dxfId="2209" priority="1707">
      <formula>IF(RIGHT(TEXT(AQ480,"0.#"),1)=".",FALSE,TRUE)</formula>
    </cfRule>
    <cfRule type="expression" dxfId="2208" priority="1708">
      <formula>IF(RIGHT(TEXT(AQ480,"0.#"),1)=".",TRUE,FALSE)</formula>
    </cfRule>
  </conditionalFormatting>
  <conditionalFormatting sqref="AM47">
    <cfRule type="expression" dxfId="2207" priority="1999">
      <formula>IF(RIGHT(TEXT(AM47,"0.#"),1)=".",FALSE,TRUE)</formula>
    </cfRule>
    <cfRule type="expression" dxfId="2206" priority="2000">
      <formula>IF(RIGHT(TEXT(AM47,"0.#"),1)=".",TRUE,FALSE)</formula>
    </cfRule>
  </conditionalFormatting>
  <conditionalFormatting sqref="AI46">
    <cfRule type="expression" dxfId="2205" priority="2003">
      <formula>IF(RIGHT(TEXT(AI46,"0.#"),1)=".",FALSE,TRUE)</formula>
    </cfRule>
    <cfRule type="expression" dxfId="2204" priority="2004">
      <formula>IF(RIGHT(TEXT(AI46,"0.#"),1)=".",TRUE,FALSE)</formula>
    </cfRule>
  </conditionalFormatting>
  <conditionalFormatting sqref="AM46">
    <cfRule type="expression" dxfId="2203" priority="2001">
      <formula>IF(RIGHT(TEXT(AM46,"0.#"),1)=".",FALSE,TRUE)</formula>
    </cfRule>
    <cfRule type="expression" dxfId="2202" priority="2002">
      <formula>IF(RIGHT(TEXT(AM46,"0.#"),1)=".",TRUE,FALSE)</formula>
    </cfRule>
  </conditionalFormatting>
  <conditionalFormatting sqref="AU46:AU48">
    <cfRule type="expression" dxfId="2201" priority="1993">
      <formula>IF(RIGHT(TEXT(AU46,"0.#"),1)=".",FALSE,TRUE)</formula>
    </cfRule>
    <cfRule type="expression" dxfId="2200" priority="1994">
      <formula>IF(RIGHT(TEXT(AU46,"0.#"),1)=".",TRUE,FALSE)</formula>
    </cfRule>
  </conditionalFormatting>
  <conditionalFormatting sqref="AM48">
    <cfRule type="expression" dxfId="2199" priority="1997">
      <formula>IF(RIGHT(TEXT(AM48,"0.#"),1)=".",FALSE,TRUE)</formula>
    </cfRule>
    <cfRule type="expression" dxfId="2198" priority="1998">
      <formula>IF(RIGHT(TEXT(AM48,"0.#"),1)=".",TRUE,FALSE)</formula>
    </cfRule>
  </conditionalFormatting>
  <conditionalFormatting sqref="AQ46:AQ48">
    <cfRule type="expression" dxfId="2197" priority="1995">
      <formula>IF(RIGHT(TEXT(AQ46,"0.#"),1)=".",FALSE,TRUE)</formula>
    </cfRule>
    <cfRule type="expression" dxfId="2196" priority="1996">
      <formula>IF(RIGHT(TEXT(AQ46,"0.#"),1)=".",TRUE,FALSE)</formula>
    </cfRule>
  </conditionalFormatting>
  <conditionalFormatting sqref="AE146:AE147 AI146:AI147 AM146:AM147 AQ146:AQ147 AU146:AU147">
    <cfRule type="expression" dxfId="2195" priority="1987">
      <formula>IF(RIGHT(TEXT(AE146,"0.#"),1)=".",FALSE,TRUE)</formula>
    </cfRule>
    <cfRule type="expression" dxfId="2194" priority="1988">
      <formula>IF(RIGHT(TEXT(AE146,"0.#"),1)=".",TRUE,FALSE)</formula>
    </cfRule>
  </conditionalFormatting>
  <conditionalFormatting sqref="AE138:AE139 AI138:AI139 AM138:AM139 AQ138:AQ139 AU138:AU139">
    <cfRule type="expression" dxfId="2193" priority="1991">
      <formula>IF(RIGHT(TEXT(AE138,"0.#"),1)=".",FALSE,TRUE)</formula>
    </cfRule>
    <cfRule type="expression" dxfId="2192" priority="1992">
      <formula>IF(RIGHT(TEXT(AE138,"0.#"),1)=".",TRUE,FALSE)</formula>
    </cfRule>
  </conditionalFormatting>
  <conditionalFormatting sqref="AE142:AE143 AI142:AI143 AM142:AM143 AQ142:AQ143 AU142:AU143">
    <cfRule type="expression" dxfId="2191" priority="1989">
      <formula>IF(RIGHT(TEXT(AE142,"0.#"),1)=".",FALSE,TRUE)</formula>
    </cfRule>
    <cfRule type="expression" dxfId="2190" priority="1990">
      <formula>IF(RIGHT(TEXT(AE142,"0.#"),1)=".",TRUE,FALSE)</formula>
    </cfRule>
  </conditionalFormatting>
  <conditionalFormatting sqref="AE198:AE199 AI198:AI199 AM198:AM199 AQ198:AQ199 AU198:AU199">
    <cfRule type="expression" dxfId="2189" priority="1981">
      <formula>IF(RIGHT(TEXT(AE198,"0.#"),1)=".",FALSE,TRUE)</formula>
    </cfRule>
    <cfRule type="expression" dxfId="2188" priority="1982">
      <formula>IF(RIGHT(TEXT(AE198,"0.#"),1)=".",TRUE,FALSE)</formula>
    </cfRule>
  </conditionalFormatting>
  <conditionalFormatting sqref="AE150:AE151 AI150:AI151 AM150:AM151 AQ150:AQ151 AU150:AU151">
    <cfRule type="expression" dxfId="2187" priority="1985">
      <formula>IF(RIGHT(TEXT(AE150,"0.#"),1)=".",FALSE,TRUE)</formula>
    </cfRule>
    <cfRule type="expression" dxfId="2186" priority="1986">
      <formula>IF(RIGHT(TEXT(AE150,"0.#"),1)=".",TRUE,FALSE)</formula>
    </cfRule>
  </conditionalFormatting>
  <conditionalFormatting sqref="AE194:AE195 AI194:AI195 AM194:AM195 AQ194:AQ195 AU194:AU195">
    <cfRule type="expression" dxfId="2185" priority="1983">
      <formula>IF(RIGHT(TEXT(AE194,"0.#"),1)=".",FALSE,TRUE)</formula>
    </cfRule>
    <cfRule type="expression" dxfId="2184" priority="1984">
      <formula>IF(RIGHT(TEXT(AE194,"0.#"),1)=".",TRUE,FALSE)</formula>
    </cfRule>
  </conditionalFormatting>
  <conditionalFormatting sqref="AE210:AE211 AI210:AI211 AM210:AM211 AQ210:AQ211 AU210:AU211">
    <cfRule type="expression" dxfId="2183" priority="1975">
      <formula>IF(RIGHT(TEXT(AE210,"0.#"),1)=".",FALSE,TRUE)</formula>
    </cfRule>
    <cfRule type="expression" dxfId="2182" priority="1976">
      <formula>IF(RIGHT(TEXT(AE210,"0.#"),1)=".",TRUE,FALSE)</formula>
    </cfRule>
  </conditionalFormatting>
  <conditionalFormatting sqref="AE202:AE203 AI202:AI203 AM202:AM203 AQ202:AQ203 AU202:AU203">
    <cfRule type="expression" dxfId="2181" priority="1979">
      <formula>IF(RIGHT(TEXT(AE202,"0.#"),1)=".",FALSE,TRUE)</formula>
    </cfRule>
    <cfRule type="expression" dxfId="2180" priority="1980">
      <formula>IF(RIGHT(TEXT(AE202,"0.#"),1)=".",TRUE,FALSE)</formula>
    </cfRule>
  </conditionalFormatting>
  <conditionalFormatting sqref="AE206:AE207 AI206:AI207 AM206:AM207 AQ206:AQ207 AU206:AU207">
    <cfRule type="expression" dxfId="2179" priority="1977">
      <formula>IF(RIGHT(TEXT(AE206,"0.#"),1)=".",FALSE,TRUE)</formula>
    </cfRule>
    <cfRule type="expression" dxfId="2178" priority="1978">
      <formula>IF(RIGHT(TEXT(AE206,"0.#"),1)=".",TRUE,FALSE)</formula>
    </cfRule>
  </conditionalFormatting>
  <conditionalFormatting sqref="AE262:AE263 AI262:AI263 AM262:AM263 AQ262:AQ263 AU262:AU263">
    <cfRule type="expression" dxfId="2177" priority="1969">
      <formula>IF(RIGHT(TEXT(AE262,"0.#"),1)=".",FALSE,TRUE)</formula>
    </cfRule>
    <cfRule type="expression" dxfId="2176" priority="1970">
      <formula>IF(RIGHT(TEXT(AE262,"0.#"),1)=".",TRUE,FALSE)</formula>
    </cfRule>
  </conditionalFormatting>
  <conditionalFormatting sqref="AE254:AE255 AI254:AI255 AM254:AM255 AQ254:AQ255 AU254:AU255">
    <cfRule type="expression" dxfId="2175" priority="1973">
      <formula>IF(RIGHT(TEXT(AE254,"0.#"),1)=".",FALSE,TRUE)</formula>
    </cfRule>
    <cfRule type="expression" dxfId="2174" priority="1974">
      <formula>IF(RIGHT(TEXT(AE254,"0.#"),1)=".",TRUE,FALSE)</formula>
    </cfRule>
  </conditionalFormatting>
  <conditionalFormatting sqref="AE258:AE259 AI258:AI259 AM258:AM259 AQ258:AQ259 AU258:AU259">
    <cfRule type="expression" dxfId="2173" priority="1971">
      <formula>IF(RIGHT(TEXT(AE258,"0.#"),1)=".",FALSE,TRUE)</formula>
    </cfRule>
    <cfRule type="expression" dxfId="2172" priority="1972">
      <formula>IF(RIGHT(TEXT(AE258,"0.#"),1)=".",TRUE,FALSE)</formula>
    </cfRule>
  </conditionalFormatting>
  <conditionalFormatting sqref="AE314:AE315 AI314:AI315 AM314:AM315 AQ314:AQ315 AU314:AU315">
    <cfRule type="expression" dxfId="2171" priority="1963">
      <formula>IF(RIGHT(TEXT(AE314,"0.#"),1)=".",FALSE,TRUE)</formula>
    </cfRule>
    <cfRule type="expression" dxfId="2170" priority="1964">
      <formula>IF(RIGHT(TEXT(AE314,"0.#"),1)=".",TRUE,FALSE)</formula>
    </cfRule>
  </conditionalFormatting>
  <conditionalFormatting sqref="AE266:AE267 AI266:AI267 AM266:AM267 AQ266:AQ267 AU266:AU267">
    <cfRule type="expression" dxfId="2169" priority="1967">
      <formula>IF(RIGHT(TEXT(AE266,"0.#"),1)=".",FALSE,TRUE)</formula>
    </cfRule>
    <cfRule type="expression" dxfId="2168" priority="1968">
      <formula>IF(RIGHT(TEXT(AE266,"0.#"),1)=".",TRUE,FALSE)</formula>
    </cfRule>
  </conditionalFormatting>
  <conditionalFormatting sqref="AE270:AE271 AI270:AI271 AM270:AM271 AQ270:AQ271 AU270:AU271">
    <cfRule type="expression" dxfId="2167" priority="1965">
      <formula>IF(RIGHT(TEXT(AE270,"0.#"),1)=".",FALSE,TRUE)</formula>
    </cfRule>
    <cfRule type="expression" dxfId="2166" priority="1966">
      <formula>IF(RIGHT(TEXT(AE270,"0.#"),1)=".",TRUE,FALSE)</formula>
    </cfRule>
  </conditionalFormatting>
  <conditionalFormatting sqref="AE326:AE327 AI326:AI327 AM326:AM327 AQ326:AQ327 AU326:AU327">
    <cfRule type="expression" dxfId="2165" priority="1957">
      <formula>IF(RIGHT(TEXT(AE326,"0.#"),1)=".",FALSE,TRUE)</formula>
    </cfRule>
    <cfRule type="expression" dxfId="2164" priority="1958">
      <formula>IF(RIGHT(TEXT(AE326,"0.#"),1)=".",TRUE,FALSE)</formula>
    </cfRule>
  </conditionalFormatting>
  <conditionalFormatting sqref="AE318:AE319 AI318:AI319 AM318:AM319 AQ318:AQ319 AU318:AU319">
    <cfRule type="expression" dxfId="2163" priority="1961">
      <formula>IF(RIGHT(TEXT(AE318,"0.#"),1)=".",FALSE,TRUE)</formula>
    </cfRule>
    <cfRule type="expression" dxfId="2162" priority="1962">
      <formula>IF(RIGHT(TEXT(AE318,"0.#"),1)=".",TRUE,FALSE)</formula>
    </cfRule>
  </conditionalFormatting>
  <conditionalFormatting sqref="AE322:AE323 AI322:AI323 AM322:AM323 AQ322:AQ323 AU322:AU323">
    <cfRule type="expression" dxfId="2161" priority="1959">
      <formula>IF(RIGHT(TEXT(AE322,"0.#"),1)=".",FALSE,TRUE)</formula>
    </cfRule>
    <cfRule type="expression" dxfId="2160" priority="1960">
      <formula>IF(RIGHT(TEXT(AE322,"0.#"),1)=".",TRUE,FALSE)</formula>
    </cfRule>
  </conditionalFormatting>
  <conditionalFormatting sqref="AE378:AE379 AI378:AI379 AM378:AM379 AQ378:AQ379 AU378:AU379">
    <cfRule type="expression" dxfId="2159" priority="1951">
      <formula>IF(RIGHT(TEXT(AE378,"0.#"),1)=".",FALSE,TRUE)</formula>
    </cfRule>
    <cfRule type="expression" dxfId="2158" priority="1952">
      <formula>IF(RIGHT(TEXT(AE378,"0.#"),1)=".",TRUE,FALSE)</formula>
    </cfRule>
  </conditionalFormatting>
  <conditionalFormatting sqref="AE330:AE331 AI330:AI331 AM330:AM331 AQ330:AQ331 AU330:AU331">
    <cfRule type="expression" dxfId="2157" priority="1955">
      <formula>IF(RIGHT(TEXT(AE330,"0.#"),1)=".",FALSE,TRUE)</formula>
    </cfRule>
    <cfRule type="expression" dxfId="2156" priority="1956">
      <formula>IF(RIGHT(TEXT(AE330,"0.#"),1)=".",TRUE,FALSE)</formula>
    </cfRule>
  </conditionalFormatting>
  <conditionalFormatting sqref="AE374:AE375 AI374:AI375 AM374:AM375 AQ374:AQ375 AU374:AU375">
    <cfRule type="expression" dxfId="2155" priority="1953">
      <formula>IF(RIGHT(TEXT(AE374,"0.#"),1)=".",FALSE,TRUE)</formula>
    </cfRule>
    <cfRule type="expression" dxfId="2154" priority="1954">
      <formula>IF(RIGHT(TEXT(AE374,"0.#"),1)=".",TRUE,FALSE)</formula>
    </cfRule>
  </conditionalFormatting>
  <conditionalFormatting sqref="AE390:AE391 AI390:AI391 AM390:AM391 AQ390:AQ391 AU390:AU391">
    <cfRule type="expression" dxfId="2153" priority="1945">
      <formula>IF(RIGHT(TEXT(AE390,"0.#"),1)=".",FALSE,TRUE)</formula>
    </cfRule>
    <cfRule type="expression" dxfId="2152" priority="1946">
      <formula>IF(RIGHT(TEXT(AE390,"0.#"),1)=".",TRUE,FALSE)</formula>
    </cfRule>
  </conditionalFormatting>
  <conditionalFormatting sqref="AE382:AE383 AI382:AI383 AM382:AM383 AQ382:AQ383 AU382:AU383">
    <cfRule type="expression" dxfId="2151" priority="1949">
      <formula>IF(RIGHT(TEXT(AE382,"0.#"),1)=".",FALSE,TRUE)</formula>
    </cfRule>
    <cfRule type="expression" dxfId="2150" priority="1950">
      <formula>IF(RIGHT(TEXT(AE382,"0.#"),1)=".",TRUE,FALSE)</formula>
    </cfRule>
  </conditionalFormatting>
  <conditionalFormatting sqref="AE386:AE387 AI386:AI387 AM386:AM387 AQ386:AQ387 AU386:AU387">
    <cfRule type="expression" dxfId="2149" priority="1947">
      <formula>IF(RIGHT(TEXT(AE386,"0.#"),1)=".",FALSE,TRUE)</formula>
    </cfRule>
    <cfRule type="expression" dxfId="2148" priority="1948">
      <formula>IF(RIGHT(TEXT(AE386,"0.#"),1)=".",TRUE,FALSE)</formula>
    </cfRule>
  </conditionalFormatting>
  <conditionalFormatting sqref="AE440">
    <cfRule type="expression" dxfId="2147" priority="1939">
      <formula>IF(RIGHT(TEXT(AE440,"0.#"),1)=".",FALSE,TRUE)</formula>
    </cfRule>
    <cfRule type="expression" dxfId="2146" priority="1940">
      <formula>IF(RIGHT(TEXT(AE440,"0.#"),1)=".",TRUE,FALSE)</formula>
    </cfRule>
  </conditionalFormatting>
  <conditionalFormatting sqref="AE438">
    <cfRule type="expression" dxfId="2145" priority="1943">
      <formula>IF(RIGHT(TEXT(AE438,"0.#"),1)=".",FALSE,TRUE)</formula>
    </cfRule>
    <cfRule type="expression" dxfId="2144" priority="1944">
      <formula>IF(RIGHT(TEXT(AE438,"0.#"),1)=".",TRUE,FALSE)</formula>
    </cfRule>
  </conditionalFormatting>
  <conditionalFormatting sqref="AE439">
    <cfRule type="expression" dxfId="2143" priority="1941">
      <formula>IF(RIGHT(TEXT(AE439,"0.#"),1)=".",FALSE,TRUE)</formula>
    </cfRule>
    <cfRule type="expression" dxfId="2142" priority="1942">
      <formula>IF(RIGHT(TEXT(AE439,"0.#"),1)=".",TRUE,FALSE)</formula>
    </cfRule>
  </conditionalFormatting>
  <conditionalFormatting sqref="AM440">
    <cfRule type="expression" dxfId="2141" priority="1933">
      <formula>IF(RIGHT(TEXT(AM440,"0.#"),1)=".",FALSE,TRUE)</formula>
    </cfRule>
    <cfRule type="expression" dxfId="2140" priority="1934">
      <formula>IF(RIGHT(TEXT(AM440,"0.#"),1)=".",TRUE,FALSE)</formula>
    </cfRule>
  </conditionalFormatting>
  <conditionalFormatting sqref="AM438">
    <cfRule type="expression" dxfId="2139" priority="1937">
      <formula>IF(RIGHT(TEXT(AM438,"0.#"),1)=".",FALSE,TRUE)</formula>
    </cfRule>
    <cfRule type="expression" dxfId="2138" priority="1938">
      <formula>IF(RIGHT(TEXT(AM438,"0.#"),1)=".",TRUE,FALSE)</formula>
    </cfRule>
  </conditionalFormatting>
  <conditionalFormatting sqref="AM439">
    <cfRule type="expression" dxfId="2137" priority="1935">
      <formula>IF(RIGHT(TEXT(AM439,"0.#"),1)=".",FALSE,TRUE)</formula>
    </cfRule>
    <cfRule type="expression" dxfId="2136" priority="1936">
      <formula>IF(RIGHT(TEXT(AM439,"0.#"),1)=".",TRUE,FALSE)</formula>
    </cfRule>
  </conditionalFormatting>
  <conditionalFormatting sqref="AU440">
    <cfRule type="expression" dxfId="2135" priority="1927">
      <formula>IF(RIGHT(TEXT(AU440,"0.#"),1)=".",FALSE,TRUE)</formula>
    </cfRule>
    <cfRule type="expression" dxfId="2134" priority="1928">
      <formula>IF(RIGHT(TEXT(AU440,"0.#"),1)=".",TRUE,FALSE)</formula>
    </cfRule>
  </conditionalFormatting>
  <conditionalFormatting sqref="AU438">
    <cfRule type="expression" dxfId="2133" priority="1931">
      <formula>IF(RIGHT(TEXT(AU438,"0.#"),1)=".",FALSE,TRUE)</formula>
    </cfRule>
    <cfRule type="expression" dxfId="2132" priority="1932">
      <formula>IF(RIGHT(TEXT(AU438,"0.#"),1)=".",TRUE,FALSE)</formula>
    </cfRule>
  </conditionalFormatting>
  <conditionalFormatting sqref="AU439">
    <cfRule type="expression" dxfId="2131" priority="1929">
      <formula>IF(RIGHT(TEXT(AU439,"0.#"),1)=".",FALSE,TRUE)</formula>
    </cfRule>
    <cfRule type="expression" dxfId="2130" priority="1930">
      <formula>IF(RIGHT(TEXT(AU439,"0.#"),1)=".",TRUE,FALSE)</formula>
    </cfRule>
  </conditionalFormatting>
  <conditionalFormatting sqref="AI440">
    <cfRule type="expression" dxfId="2129" priority="1921">
      <formula>IF(RIGHT(TEXT(AI440,"0.#"),1)=".",FALSE,TRUE)</formula>
    </cfRule>
    <cfRule type="expression" dxfId="2128" priority="1922">
      <formula>IF(RIGHT(TEXT(AI440,"0.#"),1)=".",TRUE,FALSE)</formula>
    </cfRule>
  </conditionalFormatting>
  <conditionalFormatting sqref="AI438">
    <cfRule type="expression" dxfId="2127" priority="1925">
      <formula>IF(RIGHT(TEXT(AI438,"0.#"),1)=".",FALSE,TRUE)</formula>
    </cfRule>
    <cfRule type="expression" dxfId="2126" priority="1926">
      <formula>IF(RIGHT(TEXT(AI438,"0.#"),1)=".",TRUE,FALSE)</formula>
    </cfRule>
  </conditionalFormatting>
  <conditionalFormatting sqref="AI439">
    <cfRule type="expression" dxfId="2125" priority="1923">
      <formula>IF(RIGHT(TEXT(AI439,"0.#"),1)=".",FALSE,TRUE)</formula>
    </cfRule>
    <cfRule type="expression" dxfId="2124" priority="1924">
      <formula>IF(RIGHT(TEXT(AI439,"0.#"),1)=".",TRUE,FALSE)</formula>
    </cfRule>
  </conditionalFormatting>
  <conditionalFormatting sqref="AQ438">
    <cfRule type="expression" dxfId="2123" priority="1915">
      <formula>IF(RIGHT(TEXT(AQ438,"0.#"),1)=".",FALSE,TRUE)</formula>
    </cfRule>
    <cfRule type="expression" dxfId="2122" priority="1916">
      <formula>IF(RIGHT(TEXT(AQ438,"0.#"),1)=".",TRUE,FALSE)</formula>
    </cfRule>
  </conditionalFormatting>
  <conditionalFormatting sqref="AQ439">
    <cfRule type="expression" dxfId="2121" priority="1919">
      <formula>IF(RIGHT(TEXT(AQ439,"0.#"),1)=".",FALSE,TRUE)</formula>
    </cfRule>
    <cfRule type="expression" dxfId="2120" priority="1920">
      <formula>IF(RIGHT(TEXT(AQ439,"0.#"),1)=".",TRUE,FALSE)</formula>
    </cfRule>
  </conditionalFormatting>
  <conditionalFormatting sqref="AQ440">
    <cfRule type="expression" dxfId="2119" priority="1917">
      <formula>IF(RIGHT(TEXT(AQ440,"0.#"),1)=".",FALSE,TRUE)</formula>
    </cfRule>
    <cfRule type="expression" dxfId="2118" priority="1918">
      <formula>IF(RIGHT(TEXT(AQ440,"0.#"),1)=".",TRUE,FALSE)</formula>
    </cfRule>
  </conditionalFormatting>
  <conditionalFormatting sqref="AE445">
    <cfRule type="expression" dxfId="2117" priority="1909">
      <formula>IF(RIGHT(TEXT(AE445,"0.#"),1)=".",FALSE,TRUE)</formula>
    </cfRule>
    <cfRule type="expression" dxfId="2116" priority="1910">
      <formula>IF(RIGHT(TEXT(AE445,"0.#"),1)=".",TRUE,FALSE)</formula>
    </cfRule>
  </conditionalFormatting>
  <conditionalFormatting sqref="AE443">
    <cfRule type="expression" dxfId="2115" priority="1913">
      <formula>IF(RIGHT(TEXT(AE443,"0.#"),1)=".",FALSE,TRUE)</formula>
    </cfRule>
    <cfRule type="expression" dxfId="2114" priority="1914">
      <formula>IF(RIGHT(TEXT(AE443,"0.#"),1)=".",TRUE,FALSE)</formula>
    </cfRule>
  </conditionalFormatting>
  <conditionalFormatting sqref="AE444">
    <cfRule type="expression" dxfId="2113" priority="1911">
      <formula>IF(RIGHT(TEXT(AE444,"0.#"),1)=".",FALSE,TRUE)</formula>
    </cfRule>
    <cfRule type="expression" dxfId="2112" priority="1912">
      <formula>IF(RIGHT(TEXT(AE444,"0.#"),1)=".",TRUE,FALSE)</formula>
    </cfRule>
  </conditionalFormatting>
  <conditionalFormatting sqref="AM445">
    <cfRule type="expression" dxfId="2111" priority="1903">
      <formula>IF(RIGHT(TEXT(AM445,"0.#"),1)=".",FALSE,TRUE)</formula>
    </cfRule>
    <cfRule type="expression" dxfId="2110" priority="1904">
      <formula>IF(RIGHT(TEXT(AM445,"0.#"),1)=".",TRUE,FALSE)</formula>
    </cfRule>
  </conditionalFormatting>
  <conditionalFormatting sqref="AM443">
    <cfRule type="expression" dxfId="2109" priority="1907">
      <formula>IF(RIGHT(TEXT(AM443,"0.#"),1)=".",FALSE,TRUE)</formula>
    </cfRule>
    <cfRule type="expression" dxfId="2108" priority="1908">
      <formula>IF(RIGHT(TEXT(AM443,"0.#"),1)=".",TRUE,FALSE)</formula>
    </cfRule>
  </conditionalFormatting>
  <conditionalFormatting sqref="AM444">
    <cfRule type="expression" dxfId="2107" priority="1905">
      <formula>IF(RIGHT(TEXT(AM444,"0.#"),1)=".",FALSE,TRUE)</formula>
    </cfRule>
    <cfRule type="expression" dxfId="2106" priority="1906">
      <formula>IF(RIGHT(TEXT(AM444,"0.#"),1)=".",TRUE,FALSE)</formula>
    </cfRule>
  </conditionalFormatting>
  <conditionalFormatting sqref="AU445">
    <cfRule type="expression" dxfId="2105" priority="1897">
      <formula>IF(RIGHT(TEXT(AU445,"0.#"),1)=".",FALSE,TRUE)</formula>
    </cfRule>
    <cfRule type="expression" dxfId="2104" priority="1898">
      <formula>IF(RIGHT(TEXT(AU445,"0.#"),1)=".",TRUE,FALSE)</formula>
    </cfRule>
  </conditionalFormatting>
  <conditionalFormatting sqref="AU443">
    <cfRule type="expression" dxfId="2103" priority="1901">
      <formula>IF(RIGHT(TEXT(AU443,"0.#"),1)=".",FALSE,TRUE)</formula>
    </cfRule>
    <cfRule type="expression" dxfId="2102" priority="1902">
      <formula>IF(RIGHT(TEXT(AU443,"0.#"),1)=".",TRUE,FALSE)</formula>
    </cfRule>
  </conditionalFormatting>
  <conditionalFormatting sqref="AU444">
    <cfRule type="expression" dxfId="2101" priority="1899">
      <formula>IF(RIGHT(TEXT(AU444,"0.#"),1)=".",FALSE,TRUE)</formula>
    </cfRule>
    <cfRule type="expression" dxfId="2100" priority="1900">
      <formula>IF(RIGHT(TEXT(AU444,"0.#"),1)=".",TRUE,FALSE)</formula>
    </cfRule>
  </conditionalFormatting>
  <conditionalFormatting sqref="AI445">
    <cfRule type="expression" dxfId="2099" priority="1891">
      <formula>IF(RIGHT(TEXT(AI445,"0.#"),1)=".",FALSE,TRUE)</formula>
    </cfRule>
    <cfRule type="expression" dxfId="2098" priority="1892">
      <formula>IF(RIGHT(TEXT(AI445,"0.#"),1)=".",TRUE,FALSE)</formula>
    </cfRule>
  </conditionalFormatting>
  <conditionalFormatting sqref="AI443">
    <cfRule type="expression" dxfId="2097" priority="1895">
      <formula>IF(RIGHT(TEXT(AI443,"0.#"),1)=".",FALSE,TRUE)</formula>
    </cfRule>
    <cfRule type="expression" dxfId="2096" priority="1896">
      <formula>IF(RIGHT(TEXT(AI443,"0.#"),1)=".",TRUE,FALSE)</formula>
    </cfRule>
  </conditionalFormatting>
  <conditionalFormatting sqref="AI444">
    <cfRule type="expression" dxfId="2095" priority="1893">
      <formula>IF(RIGHT(TEXT(AI444,"0.#"),1)=".",FALSE,TRUE)</formula>
    </cfRule>
    <cfRule type="expression" dxfId="2094" priority="1894">
      <formula>IF(RIGHT(TEXT(AI444,"0.#"),1)=".",TRUE,FALSE)</formula>
    </cfRule>
  </conditionalFormatting>
  <conditionalFormatting sqref="AQ443">
    <cfRule type="expression" dxfId="2093" priority="1885">
      <formula>IF(RIGHT(TEXT(AQ443,"0.#"),1)=".",FALSE,TRUE)</formula>
    </cfRule>
    <cfRule type="expression" dxfId="2092" priority="1886">
      <formula>IF(RIGHT(TEXT(AQ443,"0.#"),1)=".",TRUE,FALSE)</formula>
    </cfRule>
  </conditionalFormatting>
  <conditionalFormatting sqref="AQ444">
    <cfRule type="expression" dxfId="2091" priority="1889">
      <formula>IF(RIGHT(TEXT(AQ444,"0.#"),1)=".",FALSE,TRUE)</formula>
    </cfRule>
    <cfRule type="expression" dxfId="2090" priority="1890">
      <formula>IF(RIGHT(TEXT(AQ444,"0.#"),1)=".",TRUE,FALSE)</formula>
    </cfRule>
  </conditionalFormatting>
  <conditionalFormatting sqref="AQ445">
    <cfRule type="expression" dxfId="2089" priority="1887">
      <formula>IF(RIGHT(TEXT(AQ445,"0.#"),1)=".",FALSE,TRUE)</formula>
    </cfRule>
    <cfRule type="expression" dxfId="2088" priority="1888">
      <formula>IF(RIGHT(TEXT(AQ445,"0.#"),1)=".",TRUE,FALSE)</formula>
    </cfRule>
  </conditionalFormatting>
  <conditionalFormatting sqref="Y872:Y899">
    <cfRule type="expression" dxfId="2087" priority="2115">
      <formula>IF(RIGHT(TEXT(Y872,"0.#"),1)=".",FALSE,TRUE)</formula>
    </cfRule>
    <cfRule type="expression" dxfId="2086" priority="2116">
      <formula>IF(RIGHT(TEXT(Y872,"0.#"),1)=".",TRUE,FALSE)</formula>
    </cfRule>
  </conditionalFormatting>
  <conditionalFormatting sqref="Y870:Y871">
    <cfRule type="expression" dxfId="2085" priority="2109">
      <formula>IF(RIGHT(TEXT(Y870,"0.#"),1)=".",FALSE,TRUE)</formula>
    </cfRule>
    <cfRule type="expression" dxfId="2084" priority="2110">
      <formula>IF(RIGHT(TEXT(Y870,"0.#"),1)=".",TRUE,FALSE)</formula>
    </cfRule>
  </conditionalFormatting>
  <conditionalFormatting sqref="Y905:Y932">
    <cfRule type="expression" dxfId="2083" priority="2103">
      <formula>IF(RIGHT(TEXT(Y905,"0.#"),1)=".",FALSE,TRUE)</formula>
    </cfRule>
    <cfRule type="expression" dxfId="2082" priority="2104">
      <formula>IF(RIGHT(TEXT(Y905,"0.#"),1)=".",TRUE,FALSE)</formula>
    </cfRule>
  </conditionalFormatting>
  <conditionalFormatting sqref="Y903:Y904">
    <cfRule type="expression" dxfId="2081" priority="2097">
      <formula>IF(RIGHT(TEXT(Y903,"0.#"),1)=".",FALSE,TRUE)</formula>
    </cfRule>
    <cfRule type="expression" dxfId="2080" priority="2098">
      <formula>IF(RIGHT(TEXT(Y903,"0.#"),1)=".",TRUE,FALSE)</formula>
    </cfRule>
  </conditionalFormatting>
  <conditionalFormatting sqref="Y938:Y965">
    <cfRule type="expression" dxfId="2079" priority="2091">
      <formula>IF(RIGHT(TEXT(Y938,"0.#"),1)=".",FALSE,TRUE)</formula>
    </cfRule>
    <cfRule type="expression" dxfId="2078" priority="2092">
      <formula>IF(RIGHT(TEXT(Y938,"0.#"),1)=".",TRUE,FALSE)</formula>
    </cfRule>
  </conditionalFormatting>
  <conditionalFormatting sqref="Y936:Y937">
    <cfRule type="expression" dxfId="2077" priority="2085">
      <formula>IF(RIGHT(TEXT(Y936,"0.#"),1)=".",FALSE,TRUE)</formula>
    </cfRule>
    <cfRule type="expression" dxfId="2076" priority="2086">
      <formula>IF(RIGHT(TEXT(Y936,"0.#"),1)=".",TRUE,FALSE)</formula>
    </cfRule>
  </conditionalFormatting>
  <conditionalFormatting sqref="Y971:Y998">
    <cfRule type="expression" dxfId="2075" priority="2079">
      <formula>IF(RIGHT(TEXT(Y971,"0.#"),1)=".",FALSE,TRUE)</formula>
    </cfRule>
    <cfRule type="expression" dxfId="2074" priority="2080">
      <formula>IF(RIGHT(TEXT(Y971,"0.#"),1)=".",TRUE,FALSE)</formula>
    </cfRule>
  </conditionalFormatting>
  <conditionalFormatting sqref="Y969:Y970">
    <cfRule type="expression" dxfId="2073" priority="2073">
      <formula>IF(RIGHT(TEXT(Y969,"0.#"),1)=".",FALSE,TRUE)</formula>
    </cfRule>
    <cfRule type="expression" dxfId="2072" priority="2074">
      <formula>IF(RIGHT(TEXT(Y969,"0.#"),1)=".",TRUE,FALSE)</formula>
    </cfRule>
  </conditionalFormatting>
  <conditionalFormatting sqref="Y1004:Y1031">
    <cfRule type="expression" dxfId="2071" priority="2067">
      <formula>IF(RIGHT(TEXT(Y1004,"0.#"),1)=".",FALSE,TRUE)</formula>
    </cfRule>
    <cfRule type="expression" dxfId="2070" priority="2068">
      <formula>IF(RIGHT(TEXT(Y1004,"0.#"),1)=".",TRUE,FALSE)</formula>
    </cfRule>
  </conditionalFormatting>
  <conditionalFormatting sqref="W23">
    <cfRule type="expression" dxfId="2069" priority="2351">
      <formula>IF(RIGHT(TEXT(W23,"0.#"),1)=".",FALSE,TRUE)</formula>
    </cfRule>
    <cfRule type="expression" dxfId="2068" priority="2352">
      <formula>IF(RIGHT(TEXT(W23,"0.#"),1)=".",TRUE,FALSE)</formula>
    </cfRule>
  </conditionalFormatting>
  <conditionalFormatting sqref="W24:W27">
    <cfRule type="expression" dxfId="2067" priority="2349">
      <formula>IF(RIGHT(TEXT(W24,"0.#"),1)=".",FALSE,TRUE)</formula>
    </cfRule>
    <cfRule type="expression" dxfId="2066" priority="2350">
      <formula>IF(RIGHT(TEXT(W24,"0.#"),1)=".",TRUE,FALSE)</formula>
    </cfRule>
  </conditionalFormatting>
  <conditionalFormatting sqref="W28">
    <cfRule type="expression" dxfId="2065" priority="2341">
      <formula>IF(RIGHT(TEXT(W28,"0.#"),1)=".",FALSE,TRUE)</formula>
    </cfRule>
    <cfRule type="expression" dxfId="2064" priority="2342">
      <formula>IF(RIGHT(TEXT(W28,"0.#"),1)=".",TRUE,FALSE)</formula>
    </cfRule>
  </conditionalFormatting>
  <conditionalFormatting sqref="P23">
    <cfRule type="expression" dxfId="2063" priority="2339">
      <formula>IF(RIGHT(TEXT(P23,"0.#"),1)=".",FALSE,TRUE)</formula>
    </cfRule>
    <cfRule type="expression" dxfId="2062" priority="2340">
      <formula>IF(RIGHT(TEXT(P23,"0.#"),1)=".",TRUE,FALSE)</formula>
    </cfRule>
  </conditionalFormatting>
  <conditionalFormatting sqref="P24:P27">
    <cfRule type="expression" dxfId="2061" priority="2337">
      <formula>IF(RIGHT(TEXT(P24,"0.#"),1)=".",FALSE,TRUE)</formula>
    </cfRule>
    <cfRule type="expression" dxfId="2060" priority="2338">
      <formula>IF(RIGHT(TEXT(P24,"0.#"),1)=".",TRUE,FALSE)</formula>
    </cfRule>
  </conditionalFormatting>
  <conditionalFormatting sqref="P28">
    <cfRule type="expression" dxfId="2059" priority="2335">
      <formula>IF(RIGHT(TEXT(P28,"0.#"),1)=".",FALSE,TRUE)</formula>
    </cfRule>
    <cfRule type="expression" dxfId="2058" priority="2336">
      <formula>IF(RIGHT(TEXT(P28,"0.#"),1)=".",TRUE,FALSE)</formula>
    </cfRule>
  </conditionalFormatting>
  <conditionalFormatting sqref="AQ114">
    <cfRule type="expression" dxfId="2057" priority="2319">
      <formula>IF(RIGHT(TEXT(AQ114,"0.#"),1)=".",FALSE,TRUE)</formula>
    </cfRule>
    <cfRule type="expression" dxfId="2056" priority="2320">
      <formula>IF(RIGHT(TEXT(AQ114,"0.#"),1)=".",TRUE,FALSE)</formula>
    </cfRule>
  </conditionalFormatting>
  <conditionalFormatting sqref="AQ104">
    <cfRule type="expression" dxfId="2055" priority="2333">
      <formula>IF(RIGHT(TEXT(AQ104,"0.#"),1)=".",FALSE,TRUE)</formula>
    </cfRule>
    <cfRule type="expression" dxfId="2054" priority="2334">
      <formula>IF(RIGHT(TEXT(AQ104,"0.#"),1)=".",TRUE,FALSE)</formula>
    </cfRule>
  </conditionalFormatting>
  <conditionalFormatting sqref="AQ105">
    <cfRule type="expression" dxfId="2053" priority="2331">
      <formula>IF(RIGHT(TEXT(AQ105,"0.#"),1)=".",FALSE,TRUE)</formula>
    </cfRule>
    <cfRule type="expression" dxfId="2052" priority="2332">
      <formula>IF(RIGHT(TEXT(AQ105,"0.#"),1)=".",TRUE,FALSE)</formula>
    </cfRule>
  </conditionalFormatting>
  <conditionalFormatting sqref="AQ107">
    <cfRule type="expression" dxfId="2051" priority="2329">
      <formula>IF(RIGHT(TEXT(AQ107,"0.#"),1)=".",FALSE,TRUE)</formula>
    </cfRule>
    <cfRule type="expression" dxfId="2050" priority="2330">
      <formula>IF(RIGHT(TEXT(AQ107,"0.#"),1)=".",TRUE,FALSE)</formula>
    </cfRule>
  </conditionalFormatting>
  <conditionalFormatting sqref="AQ108">
    <cfRule type="expression" dxfId="2049" priority="2327">
      <formula>IF(RIGHT(TEXT(AQ108,"0.#"),1)=".",FALSE,TRUE)</formula>
    </cfRule>
    <cfRule type="expression" dxfId="2048" priority="2328">
      <formula>IF(RIGHT(TEXT(AQ108,"0.#"),1)=".",TRUE,FALSE)</formula>
    </cfRule>
  </conditionalFormatting>
  <conditionalFormatting sqref="AQ110">
    <cfRule type="expression" dxfId="2047" priority="2325">
      <formula>IF(RIGHT(TEXT(AQ110,"0.#"),1)=".",FALSE,TRUE)</formula>
    </cfRule>
    <cfRule type="expression" dxfId="2046" priority="2326">
      <formula>IF(RIGHT(TEXT(AQ110,"0.#"),1)=".",TRUE,FALSE)</formula>
    </cfRule>
  </conditionalFormatting>
  <conditionalFormatting sqref="AQ111">
    <cfRule type="expression" dxfId="2045" priority="2323">
      <formula>IF(RIGHT(TEXT(AQ111,"0.#"),1)=".",FALSE,TRUE)</formula>
    </cfRule>
    <cfRule type="expression" dxfId="2044" priority="2324">
      <formula>IF(RIGHT(TEXT(AQ111,"0.#"),1)=".",TRUE,FALSE)</formula>
    </cfRule>
  </conditionalFormatting>
  <conditionalFormatting sqref="AQ113">
    <cfRule type="expression" dxfId="2043" priority="2321">
      <formula>IF(RIGHT(TEXT(AQ113,"0.#"),1)=".",FALSE,TRUE)</formula>
    </cfRule>
    <cfRule type="expression" dxfId="2042" priority="2322">
      <formula>IF(RIGHT(TEXT(AQ113,"0.#"),1)=".",TRUE,FALSE)</formula>
    </cfRule>
  </conditionalFormatting>
  <conditionalFormatting sqref="AE67">
    <cfRule type="expression" dxfId="2041" priority="2251">
      <formula>IF(RIGHT(TEXT(AE67,"0.#"),1)=".",FALSE,TRUE)</formula>
    </cfRule>
    <cfRule type="expression" dxfId="2040" priority="2252">
      <formula>IF(RIGHT(TEXT(AE67,"0.#"),1)=".",TRUE,FALSE)</formula>
    </cfRule>
  </conditionalFormatting>
  <conditionalFormatting sqref="AE68">
    <cfRule type="expression" dxfId="2039" priority="2249">
      <formula>IF(RIGHT(TEXT(AE68,"0.#"),1)=".",FALSE,TRUE)</formula>
    </cfRule>
    <cfRule type="expression" dxfId="2038" priority="2250">
      <formula>IF(RIGHT(TEXT(AE68,"0.#"),1)=".",TRUE,FALSE)</formula>
    </cfRule>
  </conditionalFormatting>
  <conditionalFormatting sqref="AE69">
    <cfRule type="expression" dxfId="2037" priority="2247">
      <formula>IF(RIGHT(TEXT(AE69,"0.#"),1)=".",FALSE,TRUE)</formula>
    </cfRule>
    <cfRule type="expression" dxfId="2036" priority="2248">
      <formula>IF(RIGHT(TEXT(AE69,"0.#"),1)=".",TRUE,FALSE)</formula>
    </cfRule>
  </conditionalFormatting>
  <conditionalFormatting sqref="AI69">
    <cfRule type="expression" dxfId="2035" priority="2245">
      <formula>IF(RIGHT(TEXT(AI69,"0.#"),1)=".",FALSE,TRUE)</formula>
    </cfRule>
    <cfRule type="expression" dxfId="2034" priority="2246">
      <formula>IF(RIGHT(TEXT(AI69,"0.#"),1)=".",TRUE,FALSE)</formula>
    </cfRule>
  </conditionalFormatting>
  <conditionalFormatting sqref="AI68">
    <cfRule type="expression" dxfId="2033" priority="2243">
      <formula>IF(RIGHT(TEXT(AI68,"0.#"),1)=".",FALSE,TRUE)</formula>
    </cfRule>
    <cfRule type="expression" dxfId="2032" priority="2244">
      <formula>IF(RIGHT(TEXT(AI68,"0.#"),1)=".",TRUE,FALSE)</formula>
    </cfRule>
  </conditionalFormatting>
  <conditionalFormatting sqref="AI67">
    <cfRule type="expression" dxfId="2031" priority="2241">
      <formula>IF(RIGHT(TEXT(AI67,"0.#"),1)=".",FALSE,TRUE)</formula>
    </cfRule>
    <cfRule type="expression" dxfId="2030" priority="2242">
      <formula>IF(RIGHT(TEXT(AI67,"0.#"),1)=".",TRUE,FALSE)</formula>
    </cfRule>
  </conditionalFormatting>
  <conditionalFormatting sqref="AM67">
    <cfRule type="expression" dxfId="2029" priority="2239">
      <formula>IF(RIGHT(TEXT(AM67,"0.#"),1)=".",FALSE,TRUE)</formula>
    </cfRule>
    <cfRule type="expression" dxfId="2028" priority="2240">
      <formula>IF(RIGHT(TEXT(AM67,"0.#"),1)=".",TRUE,FALSE)</formula>
    </cfRule>
  </conditionalFormatting>
  <conditionalFormatting sqref="AM68">
    <cfRule type="expression" dxfId="2027" priority="2237">
      <formula>IF(RIGHT(TEXT(AM68,"0.#"),1)=".",FALSE,TRUE)</formula>
    </cfRule>
    <cfRule type="expression" dxfId="2026" priority="2238">
      <formula>IF(RIGHT(TEXT(AM68,"0.#"),1)=".",TRUE,FALSE)</formula>
    </cfRule>
  </conditionalFormatting>
  <conditionalFormatting sqref="AM69">
    <cfRule type="expression" dxfId="2025" priority="2235">
      <formula>IF(RIGHT(TEXT(AM69,"0.#"),1)=".",FALSE,TRUE)</formula>
    </cfRule>
    <cfRule type="expression" dxfId="2024" priority="2236">
      <formula>IF(RIGHT(TEXT(AM69,"0.#"),1)=".",TRUE,FALSE)</formula>
    </cfRule>
  </conditionalFormatting>
  <conditionalFormatting sqref="AQ67:AQ69">
    <cfRule type="expression" dxfId="2023" priority="2233">
      <formula>IF(RIGHT(TEXT(AQ67,"0.#"),1)=".",FALSE,TRUE)</formula>
    </cfRule>
    <cfRule type="expression" dxfId="2022" priority="2234">
      <formula>IF(RIGHT(TEXT(AQ67,"0.#"),1)=".",TRUE,FALSE)</formula>
    </cfRule>
  </conditionalFormatting>
  <conditionalFormatting sqref="AU67:AU69">
    <cfRule type="expression" dxfId="2021" priority="2231">
      <formula>IF(RIGHT(TEXT(AU67,"0.#"),1)=".",FALSE,TRUE)</formula>
    </cfRule>
    <cfRule type="expression" dxfId="2020" priority="2232">
      <formula>IF(RIGHT(TEXT(AU67,"0.#"),1)=".",TRUE,FALSE)</formula>
    </cfRule>
  </conditionalFormatting>
  <conditionalFormatting sqref="AE70">
    <cfRule type="expression" dxfId="2019" priority="2229">
      <formula>IF(RIGHT(TEXT(AE70,"0.#"),1)=".",FALSE,TRUE)</formula>
    </cfRule>
    <cfRule type="expression" dxfId="2018" priority="2230">
      <formula>IF(RIGHT(TEXT(AE70,"0.#"),1)=".",TRUE,FALSE)</formula>
    </cfRule>
  </conditionalFormatting>
  <conditionalFormatting sqref="AE71">
    <cfRule type="expression" dxfId="2017" priority="2227">
      <formula>IF(RIGHT(TEXT(AE71,"0.#"),1)=".",FALSE,TRUE)</formula>
    </cfRule>
    <cfRule type="expression" dxfId="2016" priority="2228">
      <formula>IF(RIGHT(TEXT(AE71,"0.#"),1)=".",TRUE,FALSE)</formula>
    </cfRule>
  </conditionalFormatting>
  <conditionalFormatting sqref="AE72">
    <cfRule type="expression" dxfId="2015" priority="2225">
      <formula>IF(RIGHT(TEXT(AE72,"0.#"),1)=".",FALSE,TRUE)</formula>
    </cfRule>
    <cfRule type="expression" dxfId="2014" priority="2226">
      <formula>IF(RIGHT(TEXT(AE72,"0.#"),1)=".",TRUE,FALSE)</formula>
    </cfRule>
  </conditionalFormatting>
  <conditionalFormatting sqref="AI72">
    <cfRule type="expression" dxfId="2013" priority="2223">
      <formula>IF(RIGHT(TEXT(AI72,"0.#"),1)=".",FALSE,TRUE)</formula>
    </cfRule>
    <cfRule type="expression" dxfId="2012" priority="2224">
      <formula>IF(RIGHT(TEXT(AI72,"0.#"),1)=".",TRUE,FALSE)</formula>
    </cfRule>
  </conditionalFormatting>
  <conditionalFormatting sqref="AI71">
    <cfRule type="expression" dxfId="2011" priority="2221">
      <formula>IF(RIGHT(TEXT(AI71,"0.#"),1)=".",FALSE,TRUE)</formula>
    </cfRule>
    <cfRule type="expression" dxfId="2010" priority="2222">
      <formula>IF(RIGHT(TEXT(AI71,"0.#"),1)=".",TRUE,FALSE)</formula>
    </cfRule>
  </conditionalFormatting>
  <conditionalFormatting sqref="AI70">
    <cfRule type="expression" dxfId="2009" priority="2219">
      <formula>IF(RIGHT(TEXT(AI70,"0.#"),1)=".",FALSE,TRUE)</formula>
    </cfRule>
    <cfRule type="expression" dxfId="2008" priority="2220">
      <formula>IF(RIGHT(TEXT(AI70,"0.#"),1)=".",TRUE,FALSE)</formula>
    </cfRule>
  </conditionalFormatting>
  <conditionalFormatting sqref="AM70">
    <cfRule type="expression" dxfId="2007" priority="2217">
      <formula>IF(RIGHT(TEXT(AM70,"0.#"),1)=".",FALSE,TRUE)</formula>
    </cfRule>
    <cfRule type="expression" dxfId="2006" priority="2218">
      <formula>IF(RIGHT(TEXT(AM70,"0.#"),1)=".",TRUE,FALSE)</formula>
    </cfRule>
  </conditionalFormatting>
  <conditionalFormatting sqref="AM71">
    <cfRule type="expression" dxfId="2005" priority="2215">
      <formula>IF(RIGHT(TEXT(AM71,"0.#"),1)=".",FALSE,TRUE)</formula>
    </cfRule>
    <cfRule type="expression" dxfId="2004" priority="2216">
      <formula>IF(RIGHT(TEXT(AM71,"0.#"),1)=".",TRUE,FALSE)</formula>
    </cfRule>
  </conditionalFormatting>
  <conditionalFormatting sqref="AM72">
    <cfRule type="expression" dxfId="2003" priority="2213">
      <formula>IF(RIGHT(TEXT(AM72,"0.#"),1)=".",FALSE,TRUE)</formula>
    </cfRule>
    <cfRule type="expression" dxfId="2002" priority="2214">
      <formula>IF(RIGHT(TEXT(AM72,"0.#"),1)=".",TRUE,FALSE)</formula>
    </cfRule>
  </conditionalFormatting>
  <conditionalFormatting sqref="AQ70:AQ72">
    <cfRule type="expression" dxfId="2001" priority="2211">
      <formula>IF(RIGHT(TEXT(AQ70,"0.#"),1)=".",FALSE,TRUE)</formula>
    </cfRule>
    <cfRule type="expression" dxfId="2000" priority="2212">
      <formula>IF(RIGHT(TEXT(AQ70,"0.#"),1)=".",TRUE,FALSE)</formula>
    </cfRule>
  </conditionalFormatting>
  <conditionalFormatting sqref="AU70:AU72">
    <cfRule type="expression" dxfId="1999" priority="2209">
      <formula>IF(RIGHT(TEXT(AU70,"0.#"),1)=".",FALSE,TRUE)</formula>
    </cfRule>
    <cfRule type="expression" dxfId="1998" priority="2210">
      <formula>IF(RIGHT(TEXT(AU70,"0.#"),1)=".",TRUE,FALSE)</formula>
    </cfRule>
  </conditionalFormatting>
  <conditionalFormatting sqref="AU656">
    <cfRule type="expression" dxfId="1997" priority="727">
      <formula>IF(RIGHT(TEXT(AU656,"0.#"),1)=".",FALSE,TRUE)</formula>
    </cfRule>
    <cfRule type="expression" dxfId="1996" priority="728">
      <formula>IF(RIGHT(TEXT(AU656,"0.#"),1)=".",TRUE,FALSE)</formula>
    </cfRule>
  </conditionalFormatting>
  <conditionalFormatting sqref="AQ655">
    <cfRule type="expression" dxfId="1995" priority="719">
      <formula>IF(RIGHT(TEXT(AQ655,"0.#"),1)=".",FALSE,TRUE)</formula>
    </cfRule>
    <cfRule type="expression" dxfId="1994" priority="720">
      <formula>IF(RIGHT(TEXT(AQ655,"0.#"),1)=".",TRUE,FALSE)</formula>
    </cfRule>
  </conditionalFormatting>
  <conditionalFormatting sqref="AI696">
    <cfRule type="expression" dxfId="1993" priority="511">
      <formula>IF(RIGHT(TEXT(AI696,"0.#"),1)=".",FALSE,TRUE)</formula>
    </cfRule>
    <cfRule type="expression" dxfId="1992" priority="512">
      <formula>IF(RIGHT(TEXT(AI696,"0.#"),1)=".",TRUE,FALSE)</formula>
    </cfRule>
  </conditionalFormatting>
  <conditionalFormatting sqref="AQ694">
    <cfRule type="expression" dxfId="1991" priority="505">
      <formula>IF(RIGHT(TEXT(AQ694,"0.#"),1)=".",FALSE,TRUE)</formula>
    </cfRule>
    <cfRule type="expression" dxfId="1990" priority="506">
      <formula>IF(RIGHT(TEXT(AQ694,"0.#"),1)=".",TRUE,FALSE)</formula>
    </cfRule>
  </conditionalFormatting>
  <conditionalFormatting sqref="AL872:AO899">
    <cfRule type="expression" dxfId="1989" priority="2117">
      <formula>IF(AND(AL872&gt;=0, RIGHT(TEXT(AL872,"0.#"),1)&lt;&gt;"."),TRUE,FALSE)</formula>
    </cfRule>
    <cfRule type="expression" dxfId="1988" priority="2118">
      <formula>IF(AND(AL872&gt;=0, RIGHT(TEXT(AL872,"0.#"),1)="."),TRUE,FALSE)</formula>
    </cfRule>
    <cfRule type="expression" dxfId="1987" priority="2119">
      <formula>IF(AND(AL872&lt;0, RIGHT(TEXT(AL872,"0.#"),1)&lt;&gt;"."),TRUE,FALSE)</formula>
    </cfRule>
    <cfRule type="expression" dxfId="1986" priority="2120">
      <formula>IF(AND(AL872&lt;0, RIGHT(TEXT(AL872,"0.#"),1)="."),TRUE,FALSE)</formula>
    </cfRule>
  </conditionalFormatting>
  <conditionalFormatting sqref="AL870:AO871">
    <cfRule type="expression" dxfId="1985" priority="2111">
      <formula>IF(AND(AL870&gt;=0, RIGHT(TEXT(AL870,"0.#"),1)&lt;&gt;"."),TRUE,FALSE)</formula>
    </cfRule>
    <cfRule type="expression" dxfId="1984" priority="2112">
      <formula>IF(AND(AL870&gt;=0, RIGHT(TEXT(AL870,"0.#"),1)="."),TRUE,FALSE)</formula>
    </cfRule>
    <cfRule type="expression" dxfId="1983" priority="2113">
      <formula>IF(AND(AL870&lt;0, RIGHT(TEXT(AL870,"0.#"),1)&lt;&gt;"."),TRUE,FALSE)</formula>
    </cfRule>
    <cfRule type="expression" dxfId="1982" priority="2114">
      <formula>IF(AND(AL870&lt;0, RIGHT(TEXT(AL870,"0.#"),1)="."),TRUE,FALSE)</formula>
    </cfRule>
  </conditionalFormatting>
  <conditionalFormatting sqref="AL905:AO932">
    <cfRule type="expression" dxfId="1981" priority="2105">
      <formula>IF(AND(AL905&gt;=0, RIGHT(TEXT(AL905,"0.#"),1)&lt;&gt;"."),TRUE,FALSE)</formula>
    </cfRule>
    <cfRule type="expression" dxfId="1980" priority="2106">
      <formula>IF(AND(AL905&gt;=0, RIGHT(TEXT(AL905,"0.#"),1)="."),TRUE,FALSE)</formula>
    </cfRule>
    <cfRule type="expression" dxfId="1979" priority="2107">
      <formula>IF(AND(AL905&lt;0, RIGHT(TEXT(AL905,"0.#"),1)&lt;&gt;"."),TRUE,FALSE)</formula>
    </cfRule>
    <cfRule type="expression" dxfId="1978" priority="2108">
      <formula>IF(AND(AL905&lt;0, RIGHT(TEXT(AL905,"0.#"),1)="."),TRUE,FALSE)</formula>
    </cfRule>
  </conditionalFormatting>
  <conditionalFormatting sqref="AL903:AO904">
    <cfRule type="expression" dxfId="1977" priority="2099">
      <formula>IF(AND(AL903&gt;=0, RIGHT(TEXT(AL903,"0.#"),1)&lt;&gt;"."),TRUE,FALSE)</formula>
    </cfRule>
    <cfRule type="expression" dxfId="1976" priority="2100">
      <formula>IF(AND(AL903&gt;=0, RIGHT(TEXT(AL903,"0.#"),1)="."),TRUE,FALSE)</formula>
    </cfRule>
    <cfRule type="expression" dxfId="1975" priority="2101">
      <formula>IF(AND(AL903&lt;0, RIGHT(TEXT(AL903,"0.#"),1)&lt;&gt;"."),TRUE,FALSE)</formula>
    </cfRule>
    <cfRule type="expression" dxfId="1974" priority="2102">
      <formula>IF(AND(AL903&lt;0, RIGHT(TEXT(AL903,"0.#"),1)="."),TRUE,FALSE)</formula>
    </cfRule>
  </conditionalFormatting>
  <conditionalFormatting sqref="AL938:AO965">
    <cfRule type="expression" dxfId="1973" priority="2093">
      <formula>IF(AND(AL938&gt;=0, RIGHT(TEXT(AL938,"0.#"),1)&lt;&gt;"."),TRUE,FALSE)</formula>
    </cfRule>
    <cfRule type="expression" dxfId="1972" priority="2094">
      <formula>IF(AND(AL938&gt;=0, RIGHT(TEXT(AL938,"0.#"),1)="."),TRUE,FALSE)</formula>
    </cfRule>
    <cfRule type="expression" dxfId="1971" priority="2095">
      <formula>IF(AND(AL938&lt;0, RIGHT(TEXT(AL938,"0.#"),1)&lt;&gt;"."),TRUE,FALSE)</formula>
    </cfRule>
    <cfRule type="expression" dxfId="1970" priority="2096">
      <formula>IF(AND(AL938&lt;0, RIGHT(TEXT(AL938,"0.#"),1)="."),TRUE,FALSE)</formula>
    </cfRule>
  </conditionalFormatting>
  <conditionalFormatting sqref="AL936:AO937">
    <cfRule type="expression" dxfId="1969" priority="2087">
      <formula>IF(AND(AL936&gt;=0, RIGHT(TEXT(AL936,"0.#"),1)&lt;&gt;"."),TRUE,FALSE)</formula>
    </cfRule>
    <cfRule type="expression" dxfId="1968" priority="2088">
      <formula>IF(AND(AL936&gt;=0, RIGHT(TEXT(AL936,"0.#"),1)="."),TRUE,FALSE)</formula>
    </cfRule>
    <cfRule type="expression" dxfId="1967" priority="2089">
      <formula>IF(AND(AL936&lt;0, RIGHT(TEXT(AL936,"0.#"),1)&lt;&gt;"."),TRUE,FALSE)</formula>
    </cfRule>
    <cfRule type="expression" dxfId="1966" priority="2090">
      <formula>IF(AND(AL936&lt;0, RIGHT(TEXT(AL936,"0.#"),1)="."),TRUE,FALSE)</formula>
    </cfRule>
  </conditionalFormatting>
  <conditionalFormatting sqref="AL971:AO998">
    <cfRule type="expression" dxfId="1965" priority="2081">
      <formula>IF(AND(AL971&gt;=0, RIGHT(TEXT(AL971,"0.#"),1)&lt;&gt;"."),TRUE,FALSE)</formula>
    </cfRule>
    <cfRule type="expression" dxfId="1964" priority="2082">
      <formula>IF(AND(AL971&gt;=0, RIGHT(TEXT(AL971,"0.#"),1)="."),TRUE,FALSE)</formula>
    </cfRule>
    <cfRule type="expression" dxfId="1963" priority="2083">
      <formula>IF(AND(AL971&lt;0, RIGHT(TEXT(AL971,"0.#"),1)&lt;&gt;"."),TRUE,FALSE)</formula>
    </cfRule>
    <cfRule type="expression" dxfId="1962" priority="2084">
      <formula>IF(AND(AL971&lt;0, RIGHT(TEXT(AL971,"0.#"),1)="."),TRUE,FALSE)</formula>
    </cfRule>
  </conditionalFormatting>
  <conditionalFormatting sqref="AL969:AO970">
    <cfRule type="expression" dxfId="1961" priority="2075">
      <formula>IF(AND(AL969&gt;=0, RIGHT(TEXT(AL969,"0.#"),1)&lt;&gt;"."),TRUE,FALSE)</formula>
    </cfRule>
    <cfRule type="expression" dxfId="1960" priority="2076">
      <formula>IF(AND(AL969&gt;=0, RIGHT(TEXT(AL969,"0.#"),1)="."),TRUE,FALSE)</formula>
    </cfRule>
    <cfRule type="expression" dxfId="1959" priority="2077">
      <formula>IF(AND(AL969&lt;0, RIGHT(TEXT(AL969,"0.#"),1)&lt;&gt;"."),TRUE,FALSE)</formula>
    </cfRule>
    <cfRule type="expression" dxfId="1958" priority="2078">
      <formula>IF(AND(AL969&lt;0, RIGHT(TEXT(AL969,"0.#"),1)="."),TRUE,FALSE)</formula>
    </cfRule>
  </conditionalFormatting>
  <conditionalFormatting sqref="AL1004:AO1031">
    <cfRule type="expression" dxfId="1957" priority="2069">
      <formula>IF(AND(AL1004&gt;=0, RIGHT(TEXT(AL1004,"0.#"),1)&lt;&gt;"."),TRUE,FALSE)</formula>
    </cfRule>
    <cfRule type="expression" dxfId="1956" priority="2070">
      <formula>IF(AND(AL1004&gt;=0, RIGHT(TEXT(AL1004,"0.#"),1)="."),TRUE,FALSE)</formula>
    </cfRule>
    <cfRule type="expression" dxfId="1955" priority="2071">
      <formula>IF(AND(AL1004&lt;0, RIGHT(TEXT(AL1004,"0.#"),1)&lt;&gt;"."),TRUE,FALSE)</formula>
    </cfRule>
    <cfRule type="expression" dxfId="1954" priority="2072">
      <formula>IF(AND(AL1004&lt;0, RIGHT(TEXT(AL1004,"0.#"),1)="."),TRUE,FALSE)</formula>
    </cfRule>
  </conditionalFormatting>
  <conditionalFormatting sqref="AL1002:AO1003">
    <cfRule type="expression" dxfId="1953" priority="2063">
      <formula>IF(AND(AL1002&gt;=0, RIGHT(TEXT(AL1002,"0.#"),1)&lt;&gt;"."),TRUE,FALSE)</formula>
    </cfRule>
    <cfRule type="expression" dxfId="1952" priority="2064">
      <formula>IF(AND(AL1002&gt;=0, RIGHT(TEXT(AL1002,"0.#"),1)="."),TRUE,FALSE)</formula>
    </cfRule>
    <cfRule type="expression" dxfId="1951" priority="2065">
      <formula>IF(AND(AL1002&lt;0, RIGHT(TEXT(AL1002,"0.#"),1)&lt;&gt;"."),TRUE,FALSE)</formula>
    </cfRule>
    <cfRule type="expression" dxfId="1950" priority="2066">
      <formula>IF(AND(AL1002&lt;0, RIGHT(TEXT(AL1002,"0.#"),1)="."),TRUE,FALSE)</formula>
    </cfRule>
  </conditionalFormatting>
  <conditionalFormatting sqref="Y1002:Y1003">
    <cfRule type="expression" dxfId="1949" priority="2061">
      <formula>IF(RIGHT(TEXT(Y1002,"0.#"),1)=".",FALSE,TRUE)</formula>
    </cfRule>
    <cfRule type="expression" dxfId="1948" priority="2062">
      <formula>IF(RIGHT(TEXT(Y1002,"0.#"),1)=".",TRUE,FALSE)</formula>
    </cfRule>
  </conditionalFormatting>
  <conditionalFormatting sqref="AL1037:AO1064">
    <cfRule type="expression" dxfId="1947" priority="2057">
      <formula>IF(AND(AL1037&gt;=0, RIGHT(TEXT(AL1037,"0.#"),1)&lt;&gt;"."),TRUE,FALSE)</formula>
    </cfRule>
    <cfRule type="expression" dxfId="1946" priority="2058">
      <formula>IF(AND(AL1037&gt;=0, RIGHT(TEXT(AL1037,"0.#"),1)="."),TRUE,FALSE)</formula>
    </cfRule>
    <cfRule type="expression" dxfId="1945" priority="2059">
      <formula>IF(AND(AL1037&lt;0, RIGHT(TEXT(AL1037,"0.#"),1)&lt;&gt;"."),TRUE,FALSE)</formula>
    </cfRule>
    <cfRule type="expression" dxfId="1944" priority="2060">
      <formula>IF(AND(AL1037&lt;0, RIGHT(TEXT(AL1037,"0.#"),1)="."),TRUE,FALSE)</formula>
    </cfRule>
  </conditionalFormatting>
  <conditionalFormatting sqref="Y1037:Y1064">
    <cfRule type="expression" dxfId="1943" priority="2055">
      <formula>IF(RIGHT(TEXT(Y1037,"0.#"),1)=".",FALSE,TRUE)</formula>
    </cfRule>
    <cfRule type="expression" dxfId="1942" priority="2056">
      <formula>IF(RIGHT(TEXT(Y1037,"0.#"),1)=".",TRUE,FALSE)</formula>
    </cfRule>
  </conditionalFormatting>
  <conditionalFormatting sqref="AL1035:AO1036">
    <cfRule type="expression" dxfId="1941" priority="2051">
      <formula>IF(AND(AL1035&gt;=0, RIGHT(TEXT(AL1035,"0.#"),1)&lt;&gt;"."),TRUE,FALSE)</formula>
    </cfRule>
    <cfRule type="expression" dxfId="1940" priority="2052">
      <formula>IF(AND(AL1035&gt;=0, RIGHT(TEXT(AL1035,"0.#"),1)="."),TRUE,FALSE)</formula>
    </cfRule>
    <cfRule type="expression" dxfId="1939" priority="2053">
      <formula>IF(AND(AL1035&lt;0, RIGHT(TEXT(AL1035,"0.#"),1)&lt;&gt;"."),TRUE,FALSE)</formula>
    </cfRule>
    <cfRule type="expression" dxfId="1938" priority="2054">
      <formula>IF(AND(AL1035&lt;0, RIGHT(TEXT(AL1035,"0.#"),1)="."),TRUE,FALSE)</formula>
    </cfRule>
  </conditionalFormatting>
  <conditionalFormatting sqref="Y1035:Y1036">
    <cfRule type="expression" dxfId="1937" priority="2049">
      <formula>IF(RIGHT(TEXT(Y1035,"0.#"),1)=".",FALSE,TRUE)</formula>
    </cfRule>
    <cfRule type="expression" dxfId="1936" priority="2050">
      <formula>IF(RIGHT(TEXT(Y1035,"0.#"),1)=".",TRUE,FALSE)</formula>
    </cfRule>
  </conditionalFormatting>
  <conditionalFormatting sqref="AL1070:AO1097">
    <cfRule type="expression" dxfId="1935" priority="2045">
      <formula>IF(AND(AL1070&gt;=0, RIGHT(TEXT(AL1070,"0.#"),1)&lt;&gt;"."),TRUE,FALSE)</formula>
    </cfRule>
    <cfRule type="expression" dxfId="1934" priority="2046">
      <formula>IF(AND(AL1070&gt;=0, RIGHT(TEXT(AL1070,"0.#"),1)="."),TRUE,FALSE)</formula>
    </cfRule>
    <cfRule type="expression" dxfId="1933" priority="2047">
      <formula>IF(AND(AL1070&lt;0, RIGHT(TEXT(AL1070,"0.#"),1)&lt;&gt;"."),TRUE,FALSE)</formula>
    </cfRule>
    <cfRule type="expression" dxfId="1932" priority="2048">
      <formula>IF(AND(AL1070&lt;0, RIGHT(TEXT(AL1070,"0.#"),1)="."),TRUE,FALSE)</formula>
    </cfRule>
  </conditionalFormatting>
  <conditionalFormatting sqref="Y1070:Y1097">
    <cfRule type="expression" dxfId="1931" priority="2043">
      <formula>IF(RIGHT(TEXT(Y1070,"0.#"),1)=".",FALSE,TRUE)</formula>
    </cfRule>
    <cfRule type="expression" dxfId="1930" priority="2044">
      <formula>IF(RIGHT(TEXT(Y1070,"0.#"),1)=".",TRUE,FALSE)</formula>
    </cfRule>
  </conditionalFormatting>
  <conditionalFormatting sqref="AL1068:AO1069">
    <cfRule type="expression" dxfId="1929" priority="2039">
      <formula>IF(AND(AL1068&gt;=0, RIGHT(TEXT(AL1068,"0.#"),1)&lt;&gt;"."),TRUE,FALSE)</formula>
    </cfRule>
    <cfRule type="expression" dxfId="1928" priority="2040">
      <formula>IF(AND(AL1068&gt;=0, RIGHT(TEXT(AL1068,"0.#"),1)="."),TRUE,FALSE)</formula>
    </cfRule>
    <cfRule type="expression" dxfId="1927" priority="2041">
      <formula>IF(AND(AL1068&lt;0, RIGHT(TEXT(AL1068,"0.#"),1)&lt;&gt;"."),TRUE,FALSE)</formula>
    </cfRule>
    <cfRule type="expression" dxfId="1926" priority="2042">
      <formula>IF(AND(AL1068&lt;0, RIGHT(TEXT(AL1068,"0.#"),1)="."),TRUE,FALSE)</formula>
    </cfRule>
  </conditionalFormatting>
  <conditionalFormatting sqref="Y1068:Y1069">
    <cfRule type="expression" dxfId="1925" priority="2037">
      <formula>IF(RIGHT(TEXT(Y1068,"0.#"),1)=".",FALSE,TRUE)</formula>
    </cfRule>
    <cfRule type="expression" dxfId="1924" priority="2038">
      <formula>IF(RIGHT(TEXT(Y1068,"0.#"),1)=".",TRUE,FALSE)</formula>
    </cfRule>
  </conditionalFormatting>
  <conditionalFormatting sqref="AM41">
    <cfRule type="expression" dxfId="1923" priority="2019">
      <formula>IF(RIGHT(TEXT(AM41,"0.#"),1)=".",FALSE,TRUE)</formula>
    </cfRule>
    <cfRule type="expression" dxfId="1922" priority="2020">
      <formula>IF(RIGHT(TEXT(AM41,"0.#"),1)=".",TRUE,FALSE)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6:AO846">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E39:AE41 AI39:AI41">
    <cfRule type="expression" dxfId="701" priority="1">
      <formula>IF(RIGHT(TEXT(AE39,"0.#"),1)=".",FALSE,TRUE)</formula>
    </cfRule>
    <cfRule type="expression" dxfId="700" priority="2">
      <formula>IF(RIGHT(TEXT(AE39,"0.#"),1)=".",TRUE,FALSE)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473</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26"/>
      <c r="Z2" s="829"/>
      <c r="AA2" s="830"/>
      <c r="AB2" s="1030" t="s">
        <v>11</v>
      </c>
      <c r="AC2" s="1031"/>
      <c r="AD2" s="1032"/>
      <c r="AE2" s="1036" t="s">
        <v>553</v>
      </c>
      <c r="AF2" s="1036"/>
      <c r="AG2" s="1036"/>
      <c r="AH2" s="1036"/>
      <c r="AI2" s="1036" t="s">
        <v>550</v>
      </c>
      <c r="AJ2" s="1036"/>
      <c r="AK2" s="1036"/>
      <c r="AL2" s="1036"/>
      <c r="AM2" s="1036" t="s">
        <v>524</v>
      </c>
      <c r="AN2" s="1036"/>
      <c r="AO2" s="1036"/>
      <c r="AP2" s="564"/>
      <c r="AQ2" s="159" t="s">
        <v>354</v>
      </c>
      <c r="AR2" s="130"/>
      <c r="AS2" s="130"/>
      <c r="AT2" s="131"/>
      <c r="AU2" s="540" t="s">
        <v>253</v>
      </c>
      <c r="AV2" s="540"/>
      <c r="AW2" s="540"/>
      <c r="AX2" s="541"/>
    </row>
    <row r="3" spans="1:50" ht="18.75" customHeight="1" x14ac:dyDescent="0.15">
      <c r="A3" s="408"/>
      <c r="B3" s="409"/>
      <c r="C3" s="409"/>
      <c r="D3" s="409"/>
      <c r="E3" s="409"/>
      <c r="F3" s="410"/>
      <c r="G3" s="421"/>
      <c r="H3" s="406"/>
      <c r="I3" s="406"/>
      <c r="J3" s="406"/>
      <c r="K3" s="406"/>
      <c r="L3" s="406"/>
      <c r="M3" s="406"/>
      <c r="N3" s="406"/>
      <c r="O3" s="422"/>
      <c r="P3" s="442"/>
      <c r="Q3" s="406"/>
      <c r="R3" s="406"/>
      <c r="S3" s="406"/>
      <c r="T3" s="406"/>
      <c r="U3" s="406"/>
      <c r="V3" s="406"/>
      <c r="W3" s="406"/>
      <c r="X3" s="422"/>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1"/>
      <c r="H4" s="1003"/>
      <c r="I4" s="1003"/>
      <c r="J4" s="1003"/>
      <c r="K4" s="1003"/>
      <c r="L4" s="1003"/>
      <c r="M4" s="1003"/>
      <c r="N4" s="1003"/>
      <c r="O4" s="1004"/>
      <c r="P4" s="105"/>
      <c r="Q4" s="1011"/>
      <c r="R4" s="1011"/>
      <c r="S4" s="1011"/>
      <c r="T4" s="1011"/>
      <c r="U4" s="1011"/>
      <c r="V4" s="1011"/>
      <c r="W4" s="1011"/>
      <c r="X4" s="1012"/>
      <c r="Y4" s="1021" t="s">
        <v>12</v>
      </c>
      <c r="Z4" s="1022"/>
      <c r="AA4" s="1023"/>
      <c r="AB4" s="468"/>
      <c r="AC4" s="1025"/>
      <c r="AD4" s="102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2"/>
      <c r="B5" s="413"/>
      <c r="C5" s="413"/>
      <c r="D5" s="413"/>
      <c r="E5" s="413"/>
      <c r="F5" s="414"/>
      <c r="G5" s="1005"/>
      <c r="H5" s="1006"/>
      <c r="I5" s="1006"/>
      <c r="J5" s="1006"/>
      <c r="K5" s="1006"/>
      <c r="L5" s="1006"/>
      <c r="M5" s="1006"/>
      <c r="N5" s="1006"/>
      <c r="O5" s="1007"/>
      <c r="P5" s="1013"/>
      <c r="Q5" s="1013"/>
      <c r="R5" s="1013"/>
      <c r="S5" s="1013"/>
      <c r="T5" s="1013"/>
      <c r="U5" s="1013"/>
      <c r="V5" s="1013"/>
      <c r="W5" s="1013"/>
      <c r="X5" s="1014"/>
      <c r="Y5" s="423" t="s">
        <v>54</v>
      </c>
      <c r="Z5" s="1018"/>
      <c r="AA5" s="1019"/>
      <c r="AB5" s="530"/>
      <c r="AC5" s="1024"/>
      <c r="AD5" s="102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2"/>
      <c r="B6" s="413"/>
      <c r="C6" s="413"/>
      <c r="D6" s="413"/>
      <c r="E6" s="413"/>
      <c r="F6" s="414"/>
      <c r="G6" s="1008"/>
      <c r="H6" s="1009"/>
      <c r="I6" s="1009"/>
      <c r="J6" s="1009"/>
      <c r="K6" s="1009"/>
      <c r="L6" s="1009"/>
      <c r="M6" s="1009"/>
      <c r="N6" s="1009"/>
      <c r="O6" s="1010"/>
      <c r="P6" s="1015"/>
      <c r="Q6" s="1015"/>
      <c r="R6" s="1015"/>
      <c r="S6" s="1015"/>
      <c r="T6" s="1015"/>
      <c r="U6" s="1015"/>
      <c r="V6" s="1015"/>
      <c r="W6" s="1015"/>
      <c r="X6" s="1016"/>
      <c r="Y6" s="1017" t="s">
        <v>13</v>
      </c>
      <c r="Z6" s="1018"/>
      <c r="AA6" s="1019"/>
      <c r="AB6" s="601" t="s">
        <v>301</v>
      </c>
      <c r="AC6" s="1020"/>
      <c r="AD6" s="102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473</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26"/>
      <c r="Z9" s="829"/>
      <c r="AA9" s="830"/>
      <c r="AB9" s="1030" t="s">
        <v>11</v>
      </c>
      <c r="AC9" s="1031"/>
      <c r="AD9" s="1032"/>
      <c r="AE9" s="1036" t="s">
        <v>554</v>
      </c>
      <c r="AF9" s="1036"/>
      <c r="AG9" s="1036"/>
      <c r="AH9" s="1036"/>
      <c r="AI9" s="1036" t="s">
        <v>550</v>
      </c>
      <c r="AJ9" s="1036"/>
      <c r="AK9" s="1036"/>
      <c r="AL9" s="1036"/>
      <c r="AM9" s="1036" t="s">
        <v>524</v>
      </c>
      <c r="AN9" s="1036"/>
      <c r="AO9" s="1036"/>
      <c r="AP9" s="564"/>
      <c r="AQ9" s="159" t="s">
        <v>354</v>
      </c>
      <c r="AR9" s="130"/>
      <c r="AS9" s="130"/>
      <c r="AT9" s="131"/>
      <c r="AU9" s="540" t="s">
        <v>253</v>
      </c>
      <c r="AV9" s="540"/>
      <c r="AW9" s="540"/>
      <c r="AX9" s="541"/>
    </row>
    <row r="10" spans="1:50" ht="18.75" customHeight="1" x14ac:dyDescent="0.15">
      <c r="A10" s="408"/>
      <c r="B10" s="409"/>
      <c r="C10" s="409"/>
      <c r="D10" s="409"/>
      <c r="E10" s="409"/>
      <c r="F10" s="410"/>
      <c r="G10" s="421"/>
      <c r="H10" s="406"/>
      <c r="I10" s="406"/>
      <c r="J10" s="406"/>
      <c r="K10" s="406"/>
      <c r="L10" s="406"/>
      <c r="M10" s="406"/>
      <c r="N10" s="406"/>
      <c r="O10" s="422"/>
      <c r="P10" s="442"/>
      <c r="Q10" s="406"/>
      <c r="R10" s="406"/>
      <c r="S10" s="406"/>
      <c r="T10" s="406"/>
      <c r="U10" s="406"/>
      <c r="V10" s="406"/>
      <c r="W10" s="406"/>
      <c r="X10" s="422"/>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8"/>
      <c r="AC11" s="1025"/>
      <c r="AD11" s="102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2"/>
      <c r="B12" s="413"/>
      <c r="C12" s="413"/>
      <c r="D12" s="413"/>
      <c r="E12" s="413"/>
      <c r="F12" s="414"/>
      <c r="G12" s="1005"/>
      <c r="H12" s="1006"/>
      <c r="I12" s="1006"/>
      <c r="J12" s="1006"/>
      <c r="K12" s="1006"/>
      <c r="L12" s="1006"/>
      <c r="M12" s="1006"/>
      <c r="N12" s="1006"/>
      <c r="O12" s="1007"/>
      <c r="P12" s="1013"/>
      <c r="Q12" s="1013"/>
      <c r="R12" s="1013"/>
      <c r="S12" s="1013"/>
      <c r="T12" s="1013"/>
      <c r="U12" s="1013"/>
      <c r="V12" s="1013"/>
      <c r="W12" s="1013"/>
      <c r="X12" s="1014"/>
      <c r="Y12" s="423" t="s">
        <v>54</v>
      </c>
      <c r="Z12" s="1018"/>
      <c r="AA12" s="1019"/>
      <c r="AB12" s="530"/>
      <c r="AC12" s="1024"/>
      <c r="AD12" s="102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5"/>
      <c r="B13" s="416"/>
      <c r="C13" s="416"/>
      <c r="D13" s="416"/>
      <c r="E13" s="416"/>
      <c r="F13" s="417"/>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1" t="s">
        <v>301</v>
      </c>
      <c r="AC13" s="1020"/>
      <c r="AD13" s="102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473</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26"/>
      <c r="Z16" s="829"/>
      <c r="AA16" s="830"/>
      <c r="AB16" s="1030" t="s">
        <v>11</v>
      </c>
      <c r="AC16" s="1031"/>
      <c r="AD16" s="1032"/>
      <c r="AE16" s="1036" t="s">
        <v>553</v>
      </c>
      <c r="AF16" s="1036"/>
      <c r="AG16" s="1036"/>
      <c r="AH16" s="1036"/>
      <c r="AI16" s="1036" t="s">
        <v>551</v>
      </c>
      <c r="AJ16" s="1036"/>
      <c r="AK16" s="1036"/>
      <c r="AL16" s="1036"/>
      <c r="AM16" s="1036" t="s">
        <v>524</v>
      </c>
      <c r="AN16" s="1036"/>
      <c r="AO16" s="1036"/>
      <c r="AP16" s="564"/>
      <c r="AQ16" s="159" t="s">
        <v>354</v>
      </c>
      <c r="AR16" s="130"/>
      <c r="AS16" s="130"/>
      <c r="AT16" s="131"/>
      <c r="AU16" s="540" t="s">
        <v>253</v>
      </c>
      <c r="AV16" s="540"/>
      <c r="AW16" s="540"/>
      <c r="AX16" s="541"/>
    </row>
    <row r="17" spans="1:50" ht="18.75" customHeight="1" x14ac:dyDescent="0.15">
      <c r="A17" s="408"/>
      <c r="B17" s="409"/>
      <c r="C17" s="409"/>
      <c r="D17" s="409"/>
      <c r="E17" s="409"/>
      <c r="F17" s="410"/>
      <c r="G17" s="421"/>
      <c r="H17" s="406"/>
      <c r="I17" s="406"/>
      <c r="J17" s="406"/>
      <c r="K17" s="406"/>
      <c r="L17" s="406"/>
      <c r="M17" s="406"/>
      <c r="N17" s="406"/>
      <c r="O17" s="422"/>
      <c r="P17" s="442"/>
      <c r="Q17" s="406"/>
      <c r="R17" s="406"/>
      <c r="S17" s="406"/>
      <c r="T17" s="406"/>
      <c r="U17" s="406"/>
      <c r="V17" s="406"/>
      <c r="W17" s="406"/>
      <c r="X17" s="422"/>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8"/>
      <c r="AC18" s="1025"/>
      <c r="AD18" s="102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2"/>
      <c r="B19" s="413"/>
      <c r="C19" s="413"/>
      <c r="D19" s="413"/>
      <c r="E19" s="413"/>
      <c r="F19" s="414"/>
      <c r="G19" s="1005"/>
      <c r="H19" s="1006"/>
      <c r="I19" s="1006"/>
      <c r="J19" s="1006"/>
      <c r="K19" s="1006"/>
      <c r="L19" s="1006"/>
      <c r="M19" s="1006"/>
      <c r="N19" s="1006"/>
      <c r="O19" s="1007"/>
      <c r="P19" s="1013"/>
      <c r="Q19" s="1013"/>
      <c r="R19" s="1013"/>
      <c r="S19" s="1013"/>
      <c r="T19" s="1013"/>
      <c r="U19" s="1013"/>
      <c r="V19" s="1013"/>
      <c r="W19" s="1013"/>
      <c r="X19" s="1014"/>
      <c r="Y19" s="423" t="s">
        <v>54</v>
      </c>
      <c r="Z19" s="1018"/>
      <c r="AA19" s="1019"/>
      <c r="AB19" s="530"/>
      <c r="AC19" s="1024"/>
      <c r="AD19" s="102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5"/>
      <c r="B20" s="416"/>
      <c r="C20" s="416"/>
      <c r="D20" s="416"/>
      <c r="E20" s="416"/>
      <c r="F20" s="417"/>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1" t="s">
        <v>301</v>
      </c>
      <c r="AC20" s="1020"/>
      <c r="AD20" s="102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473</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26"/>
      <c r="Z23" s="829"/>
      <c r="AA23" s="830"/>
      <c r="AB23" s="1030" t="s">
        <v>11</v>
      </c>
      <c r="AC23" s="1031"/>
      <c r="AD23" s="1032"/>
      <c r="AE23" s="1036" t="s">
        <v>555</v>
      </c>
      <c r="AF23" s="1036"/>
      <c r="AG23" s="1036"/>
      <c r="AH23" s="1036"/>
      <c r="AI23" s="1036" t="s">
        <v>550</v>
      </c>
      <c r="AJ23" s="1036"/>
      <c r="AK23" s="1036"/>
      <c r="AL23" s="1036"/>
      <c r="AM23" s="1036" t="s">
        <v>524</v>
      </c>
      <c r="AN23" s="1036"/>
      <c r="AO23" s="1036"/>
      <c r="AP23" s="564"/>
      <c r="AQ23" s="159" t="s">
        <v>354</v>
      </c>
      <c r="AR23" s="130"/>
      <c r="AS23" s="130"/>
      <c r="AT23" s="131"/>
      <c r="AU23" s="540" t="s">
        <v>253</v>
      </c>
      <c r="AV23" s="540"/>
      <c r="AW23" s="540"/>
      <c r="AX23" s="541"/>
    </row>
    <row r="24" spans="1:50" ht="18.75" customHeight="1" x14ac:dyDescent="0.15">
      <c r="A24" s="408"/>
      <c r="B24" s="409"/>
      <c r="C24" s="409"/>
      <c r="D24" s="409"/>
      <c r="E24" s="409"/>
      <c r="F24" s="410"/>
      <c r="G24" s="421"/>
      <c r="H24" s="406"/>
      <c r="I24" s="406"/>
      <c r="J24" s="406"/>
      <c r="K24" s="406"/>
      <c r="L24" s="406"/>
      <c r="M24" s="406"/>
      <c r="N24" s="406"/>
      <c r="O24" s="422"/>
      <c r="P24" s="442"/>
      <c r="Q24" s="406"/>
      <c r="R24" s="406"/>
      <c r="S24" s="406"/>
      <c r="T24" s="406"/>
      <c r="U24" s="406"/>
      <c r="V24" s="406"/>
      <c r="W24" s="406"/>
      <c r="X24" s="422"/>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8"/>
      <c r="AC25" s="1025"/>
      <c r="AD25" s="102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2"/>
      <c r="B26" s="413"/>
      <c r="C26" s="413"/>
      <c r="D26" s="413"/>
      <c r="E26" s="413"/>
      <c r="F26" s="414"/>
      <c r="G26" s="1005"/>
      <c r="H26" s="1006"/>
      <c r="I26" s="1006"/>
      <c r="J26" s="1006"/>
      <c r="K26" s="1006"/>
      <c r="L26" s="1006"/>
      <c r="M26" s="1006"/>
      <c r="N26" s="1006"/>
      <c r="O26" s="1007"/>
      <c r="P26" s="1013"/>
      <c r="Q26" s="1013"/>
      <c r="R26" s="1013"/>
      <c r="S26" s="1013"/>
      <c r="T26" s="1013"/>
      <c r="U26" s="1013"/>
      <c r="V26" s="1013"/>
      <c r="W26" s="1013"/>
      <c r="X26" s="1014"/>
      <c r="Y26" s="423" t="s">
        <v>54</v>
      </c>
      <c r="Z26" s="1018"/>
      <c r="AA26" s="1019"/>
      <c r="AB26" s="530"/>
      <c r="AC26" s="1024"/>
      <c r="AD26" s="102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5"/>
      <c r="B27" s="416"/>
      <c r="C27" s="416"/>
      <c r="D27" s="416"/>
      <c r="E27" s="416"/>
      <c r="F27" s="417"/>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1" t="s">
        <v>301</v>
      </c>
      <c r="AC27" s="1020"/>
      <c r="AD27" s="102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473</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26"/>
      <c r="Z30" s="829"/>
      <c r="AA30" s="830"/>
      <c r="AB30" s="1030" t="s">
        <v>11</v>
      </c>
      <c r="AC30" s="1031"/>
      <c r="AD30" s="1032"/>
      <c r="AE30" s="1036" t="s">
        <v>553</v>
      </c>
      <c r="AF30" s="1036"/>
      <c r="AG30" s="1036"/>
      <c r="AH30" s="1036"/>
      <c r="AI30" s="1036" t="s">
        <v>550</v>
      </c>
      <c r="AJ30" s="1036"/>
      <c r="AK30" s="1036"/>
      <c r="AL30" s="1036"/>
      <c r="AM30" s="1036" t="s">
        <v>548</v>
      </c>
      <c r="AN30" s="1036"/>
      <c r="AO30" s="1036"/>
      <c r="AP30" s="564"/>
      <c r="AQ30" s="159" t="s">
        <v>354</v>
      </c>
      <c r="AR30" s="130"/>
      <c r="AS30" s="130"/>
      <c r="AT30" s="131"/>
      <c r="AU30" s="540" t="s">
        <v>253</v>
      </c>
      <c r="AV30" s="540"/>
      <c r="AW30" s="540"/>
      <c r="AX30" s="541"/>
    </row>
    <row r="31" spans="1:50" ht="18.75" customHeight="1" x14ac:dyDescent="0.15">
      <c r="A31" s="408"/>
      <c r="B31" s="409"/>
      <c r="C31" s="409"/>
      <c r="D31" s="409"/>
      <c r="E31" s="409"/>
      <c r="F31" s="410"/>
      <c r="G31" s="421"/>
      <c r="H31" s="406"/>
      <c r="I31" s="406"/>
      <c r="J31" s="406"/>
      <c r="K31" s="406"/>
      <c r="L31" s="406"/>
      <c r="M31" s="406"/>
      <c r="N31" s="406"/>
      <c r="O31" s="422"/>
      <c r="P31" s="442"/>
      <c r="Q31" s="406"/>
      <c r="R31" s="406"/>
      <c r="S31" s="406"/>
      <c r="T31" s="406"/>
      <c r="U31" s="406"/>
      <c r="V31" s="406"/>
      <c r="W31" s="406"/>
      <c r="X31" s="422"/>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8"/>
      <c r="AC32" s="1025"/>
      <c r="AD32" s="102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2"/>
      <c r="B33" s="413"/>
      <c r="C33" s="413"/>
      <c r="D33" s="413"/>
      <c r="E33" s="413"/>
      <c r="F33" s="414"/>
      <c r="G33" s="1005"/>
      <c r="H33" s="1006"/>
      <c r="I33" s="1006"/>
      <c r="J33" s="1006"/>
      <c r="K33" s="1006"/>
      <c r="L33" s="1006"/>
      <c r="M33" s="1006"/>
      <c r="N33" s="1006"/>
      <c r="O33" s="1007"/>
      <c r="P33" s="1013"/>
      <c r="Q33" s="1013"/>
      <c r="R33" s="1013"/>
      <c r="S33" s="1013"/>
      <c r="T33" s="1013"/>
      <c r="U33" s="1013"/>
      <c r="V33" s="1013"/>
      <c r="W33" s="1013"/>
      <c r="X33" s="1014"/>
      <c r="Y33" s="423" t="s">
        <v>54</v>
      </c>
      <c r="Z33" s="1018"/>
      <c r="AA33" s="1019"/>
      <c r="AB33" s="530"/>
      <c r="AC33" s="1024"/>
      <c r="AD33" s="102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5"/>
      <c r="B34" s="416"/>
      <c r="C34" s="416"/>
      <c r="D34" s="416"/>
      <c r="E34" s="416"/>
      <c r="F34" s="417"/>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1" t="s">
        <v>301</v>
      </c>
      <c r="AC34" s="1020"/>
      <c r="AD34" s="102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473</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26"/>
      <c r="Z37" s="829"/>
      <c r="AA37" s="830"/>
      <c r="AB37" s="1030" t="s">
        <v>11</v>
      </c>
      <c r="AC37" s="1031"/>
      <c r="AD37" s="1032"/>
      <c r="AE37" s="1036" t="s">
        <v>555</v>
      </c>
      <c r="AF37" s="1036"/>
      <c r="AG37" s="1036"/>
      <c r="AH37" s="1036"/>
      <c r="AI37" s="1036" t="s">
        <v>552</v>
      </c>
      <c r="AJ37" s="1036"/>
      <c r="AK37" s="1036"/>
      <c r="AL37" s="1036"/>
      <c r="AM37" s="1036" t="s">
        <v>549</v>
      </c>
      <c r="AN37" s="1036"/>
      <c r="AO37" s="1036"/>
      <c r="AP37" s="564"/>
      <c r="AQ37" s="159" t="s">
        <v>354</v>
      </c>
      <c r="AR37" s="130"/>
      <c r="AS37" s="130"/>
      <c r="AT37" s="131"/>
      <c r="AU37" s="540" t="s">
        <v>253</v>
      </c>
      <c r="AV37" s="540"/>
      <c r="AW37" s="540"/>
      <c r="AX37" s="541"/>
    </row>
    <row r="38" spans="1:50" ht="18.75" customHeight="1" x14ac:dyDescent="0.15">
      <c r="A38" s="408"/>
      <c r="B38" s="409"/>
      <c r="C38" s="409"/>
      <c r="D38" s="409"/>
      <c r="E38" s="409"/>
      <c r="F38" s="410"/>
      <c r="G38" s="421"/>
      <c r="H38" s="406"/>
      <c r="I38" s="406"/>
      <c r="J38" s="406"/>
      <c r="K38" s="406"/>
      <c r="L38" s="406"/>
      <c r="M38" s="406"/>
      <c r="N38" s="406"/>
      <c r="O38" s="422"/>
      <c r="P38" s="442"/>
      <c r="Q38" s="406"/>
      <c r="R38" s="406"/>
      <c r="S38" s="406"/>
      <c r="T38" s="406"/>
      <c r="U38" s="406"/>
      <c r="V38" s="406"/>
      <c r="W38" s="406"/>
      <c r="X38" s="422"/>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8"/>
      <c r="AC39" s="1025"/>
      <c r="AD39" s="102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2"/>
      <c r="B40" s="413"/>
      <c r="C40" s="413"/>
      <c r="D40" s="413"/>
      <c r="E40" s="413"/>
      <c r="F40" s="414"/>
      <c r="G40" s="1005"/>
      <c r="H40" s="1006"/>
      <c r="I40" s="1006"/>
      <c r="J40" s="1006"/>
      <c r="K40" s="1006"/>
      <c r="L40" s="1006"/>
      <c r="M40" s="1006"/>
      <c r="N40" s="1006"/>
      <c r="O40" s="1007"/>
      <c r="P40" s="1013"/>
      <c r="Q40" s="1013"/>
      <c r="R40" s="1013"/>
      <c r="S40" s="1013"/>
      <c r="T40" s="1013"/>
      <c r="U40" s="1013"/>
      <c r="V40" s="1013"/>
      <c r="W40" s="1013"/>
      <c r="X40" s="1014"/>
      <c r="Y40" s="423" t="s">
        <v>54</v>
      </c>
      <c r="Z40" s="1018"/>
      <c r="AA40" s="1019"/>
      <c r="AB40" s="530"/>
      <c r="AC40" s="1024"/>
      <c r="AD40" s="10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5"/>
      <c r="B41" s="416"/>
      <c r="C41" s="416"/>
      <c r="D41" s="416"/>
      <c r="E41" s="416"/>
      <c r="F41" s="417"/>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1" t="s">
        <v>301</v>
      </c>
      <c r="AC41" s="1020"/>
      <c r="AD41" s="102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473</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26"/>
      <c r="Z44" s="829"/>
      <c r="AA44" s="830"/>
      <c r="AB44" s="1030" t="s">
        <v>11</v>
      </c>
      <c r="AC44" s="1031"/>
      <c r="AD44" s="1032"/>
      <c r="AE44" s="1036" t="s">
        <v>553</v>
      </c>
      <c r="AF44" s="1036"/>
      <c r="AG44" s="1036"/>
      <c r="AH44" s="1036"/>
      <c r="AI44" s="1036" t="s">
        <v>550</v>
      </c>
      <c r="AJ44" s="1036"/>
      <c r="AK44" s="1036"/>
      <c r="AL44" s="1036"/>
      <c r="AM44" s="1036" t="s">
        <v>524</v>
      </c>
      <c r="AN44" s="1036"/>
      <c r="AO44" s="1036"/>
      <c r="AP44" s="564"/>
      <c r="AQ44" s="159" t="s">
        <v>354</v>
      </c>
      <c r="AR44" s="130"/>
      <c r="AS44" s="130"/>
      <c r="AT44" s="131"/>
      <c r="AU44" s="540" t="s">
        <v>253</v>
      </c>
      <c r="AV44" s="540"/>
      <c r="AW44" s="540"/>
      <c r="AX44" s="541"/>
    </row>
    <row r="45" spans="1:50" ht="18.75" customHeight="1" x14ac:dyDescent="0.15">
      <c r="A45" s="408"/>
      <c r="B45" s="409"/>
      <c r="C45" s="409"/>
      <c r="D45" s="409"/>
      <c r="E45" s="409"/>
      <c r="F45" s="410"/>
      <c r="G45" s="421"/>
      <c r="H45" s="406"/>
      <c r="I45" s="406"/>
      <c r="J45" s="406"/>
      <c r="K45" s="406"/>
      <c r="L45" s="406"/>
      <c r="M45" s="406"/>
      <c r="N45" s="406"/>
      <c r="O45" s="422"/>
      <c r="P45" s="442"/>
      <c r="Q45" s="406"/>
      <c r="R45" s="406"/>
      <c r="S45" s="406"/>
      <c r="T45" s="406"/>
      <c r="U45" s="406"/>
      <c r="V45" s="406"/>
      <c r="W45" s="406"/>
      <c r="X45" s="422"/>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8"/>
      <c r="AC46" s="1025"/>
      <c r="AD46" s="102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2"/>
      <c r="B47" s="413"/>
      <c r="C47" s="413"/>
      <c r="D47" s="413"/>
      <c r="E47" s="413"/>
      <c r="F47" s="414"/>
      <c r="G47" s="1005"/>
      <c r="H47" s="1006"/>
      <c r="I47" s="1006"/>
      <c r="J47" s="1006"/>
      <c r="K47" s="1006"/>
      <c r="L47" s="1006"/>
      <c r="M47" s="1006"/>
      <c r="N47" s="1006"/>
      <c r="O47" s="1007"/>
      <c r="P47" s="1013"/>
      <c r="Q47" s="1013"/>
      <c r="R47" s="1013"/>
      <c r="S47" s="1013"/>
      <c r="T47" s="1013"/>
      <c r="U47" s="1013"/>
      <c r="V47" s="1013"/>
      <c r="W47" s="1013"/>
      <c r="X47" s="1014"/>
      <c r="Y47" s="423" t="s">
        <v>54</v>
      </c>
      <c r="Z47" s="1018"/>
      <c r="AA47" s="1019"/>
      <c r="AB47" s="530"/>
      <c r="AC47" s="1024"/>
      <c r="AD47" s="10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5"/>
      <c r="B48" s="416"/>
      <c r="C48" s="416"/>
      <c r="D48" s="416"/>
      <c r="E48" s="416"/>
      <c r="F48" s="417"/>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1" t="s">
        <v>301</v>
      </c>
      <c r="AC48" s="1020"/>
      <c r="AD48" s="102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473</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26"/>
      <c r="Z51" s="829"/>
      <c r="AA51" s="830"/>
      <c r="AB51" s="564" t="s">
        <v>11</v>
      </c>
      <c r="AC51" s="1031"/>
      <c r="AD51" s="1032"/>
      <c r="AE51" s="1036" t="s">
        <v>553</v>
      </c>
      <c r="AF51" s="1036"/>
      <c r="AG51" s="1036"/>
      <c r="AH51" s="1036"/>
      <c r="AI51" s="1036" t="s">
        <v>550</v>
      </c>
      <c r="AJ51" s="1036"/>
      <c r="AK51" s="1036"/>
      <c r="AL51" s="1036"/>
      <c r="AM51" s="1036" t="s">
        <v>524</v>
      </c>
      <c r="AN51" s="1036"/>
      <c r="AO51" s="1036"/>
      <c r="AP51" s="564"/>
      <c r="AQ51" s="159" t="s">
        <v>354</v>
      </c>
      <c r="AR51" s="130"/>
      <c r="AS51" s="130"/>
      <c r="AT51" s="131"/>
      <c r="AU51" s="540" t="s">
        <v>253</v>
      </c>
      <c r="AV51" s="540"/>
      <c r="AW51" s="540"/>
      <c r="AX51" s="541"/>
    </row>
    <row r="52" spans="1:50" ht="18.75" customHeight="1" x14ac:dyDescent="0.15">
      <c r="A52" s="408"/>
      <c r="B52" s="409"/>
      <c r="C52" s="409"/>
      <c r="D52" s="409"/>
      <c r="E52" s="409"/>
      <c r="F52" s="410"/>
      <c r="G52" s="421"/>
      <c r="H52" s="406"/>
      <c r="I52" s="406"/>
      <c r="J52" s="406"/>
      <c r="K52" s="406"/>
      <c r="L52" s="406"/>
      <c r="M52" s="406"/>
      <c r="N52" s="406"/>
      <c r="O52" s="422"/>
      <c r="P52" s="442"/>
      <c r="Q52" s="406"/>
      <c r="R52" s="406"/>
      <c r="S52" s="406"/>
      <c r="T52" s="406"/>
      <c r="U52" s="406"/>
      <c r="V52" s="406"/>
      <c r="W52" s="406"/>
      <c r="X52" s="422"/>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8"/>
      <c r="AC53" s="1025"/>
      <c r="AD53" s="102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2"/>
      <c r="B54" s="413"/>
      <c r="C54" s="413"/>
      <c r="D54" s="413"/>
      <c r="E54" s="413"/>
      <c r="F54" s="414"/>
      <c r="G54" s="1005"/>
      <c r="H54" s="1006"/>
      <c r="I54" s="1006"/>
      <c r="J54" s="1006"/>
      <c r="K54" s="1006"/>
      <c r="L54" s="1006"/>
      <c r="M54" s="1006"/>
      <c r="N54" s="1006"/>
      <c r="O54" s="1007"/>
      <c r="P54" s="1013"/>
      <c r="Q54" s="1013"/>
      <c r="R54" s="1013"/>
      <c r="S54" s="1013"/>
      <c r="T54" s="1013"/>
      <c r="U54" s="1013"/>
      <c r="V54" s="1013"/>
      <c r="W54" s="1013"/>
      <c r="X54" s="1014"/>
      <c r="Y54" s="423" t="s">
        <v>54</v>
      </c>
      <c r="Z54" s="1018"/>
      <c r="AA54" s="1019"/>
      <c r="AB54" s="530"/>
      <c r="AC54" s="1024"/>
      <c r="AD54" s="10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5"/>
      <c r="B55" s="416"/>
      <c r="C55" s="416"/>
      <c r="D55" s="416"/>
      <c r="E55" s="416"/>
      <c r="F55" s="417"/>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1" t="s">
        <v>301</v>
      </c>
      <c r="AC55" s="1020"/>
      <c r="AD55" s="102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473</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26"/>
      <c r="Z58" s="829"/>
      <c r="AA58" s="830"/>
      <c r="AB58" s="1030" t="s">
        <v>11</v>
      </c>
      <c r="AC58" s="1031"/>
      <c r="AD58" s="1032"/>
      <c r="AE58" s="1036" t="s">
        <v>553</v>
      </c>
      <c r="AF58" s="1036"/>
      <c r="AG58" s="1036"/>
      <c r="AH58" s="1036"/>
      <c r="AI58" s="1036" t="s">
        <v>550</v>
      </c>
      <c r="AJ58" s="1036"/>
      <c r="AK58" s="1036"/>
      <c r="AL58" s="1036"/>
      <c r="AM58" s="1036" t="s">
        <v>524</v>
      </c>
      <c r="AN58" s="1036"/>
      <c r="AO58" s="1036"/>
      <c r="AP58" s="564"/>
      <c r="AQ58" s="159" t="s">
        <v>354</v>
      </c>
      <c r="AR58" s="130"/>
      <c r="AS58" s="130"/>
      <c r="AT58" s="131"/>
      <c r="AU58" s="540" t="s">
        <v>253</v>
      </c>
      <c r="AV58" s="540"/>
      <c r="AW58" s="540"/>
      <c r="AX58" s="541"/>
    </row>
    <row r="59" spans="1:50" ht="18.75" customHeight="1" x14ac:dyDescent="0.15">
      <c r="A59" s="408"/>
      <c r="B59" s="409"/>
      <c r="C59" s="409"/>
      <c r="D59" s="409"/>
      <c r="E59" s="409"/>
      <c r="F59" s="410"/>
      <c r="G59" s="421"/>
      <c r="H59" s="406"/>
      <c r="I59" s="406"/>
      <c r="J59" s="406"/>
      <c r="K59" s="406"/>
      <c r="L59" s="406"/>
      <c r="M59" s="406"/>
      <c r="N59" s="406"/>
      <c r="O59" s="422"/>
      <c r="P59" s="442"/>
      <c r="Q59" s="406"/>
      <c r="R59" s="406"/>
      <c r="S59" s="406"/>
      <c r="T59" s="406"/>
      <c r="U59" s="406"/>
      <c r="V59" s="406"/>
      <c r="W59" s="406"/>
      <c r="X59" s="422"/>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8"/>
      <c r="AC60" s="1025"/>
      <c r="AD60" s="102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2"/>
      <c r="B61" s="413"/>
      <c r="C61" s="413"/>
      <c r="D61" s="413"/>
      <c r="E61" s="413"/>
      <c r="F61" s="414"/>
      <c r="G61" s="1005"/>
      <c r="H61" s="1006"/>
      <c r="I61" s="1006"/>
      <c r="J61" s="1006"/>
      <c r="K61" s="1006"/>
      <c r="L61" s="1006"/>
      <c r="M61" s="1006"/>
      <c r="N61" s="1006"/>
      <c r="O61" s="1007"/>
      <c r="P61" s="1013"/>
      <c r="Q61" s="1013"/>
      <c r="R61" s="1013"/>
      <c r="S61" s="1013"/>
      <c r="T61" s="1013"/>
      <c r="U61" s="1013"/>
      <c r="V61" s="1013"/>
      <c r="W61" s="1013"/>
      <c r="X61" s="1014"/>
      <c r="Y61" s="423" t="s">
        <v>54</v>
      </c>
      <c r="Z61" s="1018"/>
      <c r="AA61" s="1019"/>
      <c r="AB61" s="530"/>
      <c r="AC61" s="1024"/>
      <c r="AD61" s="10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5"/>
      <c r="B62" s="416"/>
      <c r="C62" s="416"/>
      <c r="D62" s="416"/>
      <c r="E62" s="416"/>
      <c r="F62" s="417"/>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1" t="s">
        <v>301</v>
      </c>
      <c r="AC62" s="1020"/>
      <c r="AD62" s="102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473</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26"/>
      <c r="Z65" s="829"/>
      <c r="AA65" s="830"/>
      <c r="AB65" s="1030" t="s">
        <v>11</v>
      </c>
      <c r="AC65" s="1031"/>
      <c r="AD65" s="1032"/>
      <c r="AE65" s="1036" t="s">
        <v>553</v>
      </c>
      <c r="AF65" s="1036"/>
      <c r="AG65" s="1036"/>
      <c r="AH65" s="1036"/>
      <c r="AI65" s="1036" t="s">
        <v>550</v>
      </c>
      <c r="AJ65" s="1036"/>
      <c r="AK65" s="1036"/>
      <c r="AL65" s="1036"/>
      <c r="AM65" s="1036" t="s">
        <v>524</v>
      </c>
      <c r="AN65" s="1036"/>
      <c r="AO65" s="1036"/>
      <c r="AP65" s="564"/>
      <c r="AQ65" s="159" t="s">
        <v>354</v>
      </c>
      <c r="AR65" s="130"/>
      <c r="AS65" s="130"/>
      <c r="AT65" s="131"/>
      <c r="AU65" s="540" t="s">
        <v>253</v>
      </c>
      <c r="AV65" s="540"/>
      <c r="AW65" s="540"/>
      <c r="AX65" s="541"/>
    </row>
    <row r="66" spans="1:50" ht="18.75" customHeight="1" x14ac:dyDescent="0.15">
      <c r="A66" s="408"/>
      <c r="B66" s="409"/>
      <c r="C66" s="409"/>
      <c r="D66" s="409"/>
      <c r="E66" s="409"/>
      <c r="F66" s="410"/>
      <c r="G66" s="421"/>
      <c r="H66" s="406"/>
      <c r="I66" s="406"/>
      <c r="J66" s="406"/>
      <c r="K66" s="406"/>
      <c r="L66" s="406"/>
      <c r="M66" s="406"/>
      <c r="N66" s="406"/>
      <c r="O66" s="422"/>
      <c r="P66" s="442"/>
      <c r="Q66" s="406"/>
      <c r="R66" s="406"/>
      <c r="S66" s="406"/>
      <c r="T66" s="406"/>
      <c r="U66" s="406"/>
      <c r="V66" s="406"/>
      <c r="W66" s="406"/>
      <c r="X66" s="422"/>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8"/>
      <c r="AC67" s="1025"/>
      <c r="AD67" s="102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2"/>
      <c r="B68" s="413"/>
      <c r="C68" s="413"/>
      <c r="D68" s="413"/>
      <c r="E68" s="413"/>
      <c r="F68" s="414"/>
      <c r="G68" s="1005"/>
      <c r="H68" s="1006"/>
      <c r="I68" s="1006"/>
      <c r="J68" s="1006"/>
      <c r="K68" s="1006"/>
      <c r="L68" s="1006"/>
      <c r="M68" s="1006"/>
      <c r="N68" s="1006"/>
      <c r="O68" s="1007"/>
      <c r="P68" s="1013"/>
      <c r="Q68" s="1013"/>
      <c r="R68" s="1013"/>
      <c r="S68" s="1013"/>
      <c r="T68" s="1013"/>
      <c r="U68" s="1013"/>
      <c r="V68" s="1013"/>
      <c r="W68" s="1013"/>
      <c r="X68" s="1014"/>
      <c r="Y68" s="423" t="s">
        <v>54</v>
      </c>
      <c r="Z68" s="1018"/>
      <c r="AA68" s="1019"/>
      <c r="AB68" s="530"/>
      <c r="AC68" s="1024"/>
      <c r="AD68" s="102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5"/>
      <c r="B69" s="416"/>
      <c r="C69" s="416"/>
      <c r="D69" s="416"/>
      <c r="E69" s="416"/>
      <c r="F69" s="417"/>
      <c r="G69" s="1008"/>
      <c r="H69" s="1009"/>
      <c r="I69" s="1009"/>
      <c r="J69" s="1009"/>
      <c r="K69" s="1009"/>
      <c r="L69" s="1009"/>
      <c r="M69" s="1009"/>
      <c r="N69" s="1009"/>
      <c r="O69" s="1010"/>
      <c r="P69" s="1015"/>
      <c r="Q69" s="1015"/>
      <c r="R69" s="1015"/>
      <c r="S69" s="1015"/>
      <c r="T69" s="1015"/>
      <c r="U69" s="1015"/>
      <c r="V69" s="1015"/>
      <c r="W69" s="1015"/>
      <c r="X69" s="1016"/>
      <c r="Y69" s="423" t="s">
        <v>13</v>
      </c>
      <c r="Z69" s="1018"/>
      <c r="AA69" s="1019"/>
      <c r="AB69" s="563" t="s">
        <v>301</v>
      </c>
      <c r="AC69" s="372"/>
      <c r="AD69" s="372"/>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2" t="s">
        <v>488</v>
      </c>
      <c r="H2" s="603"/>
      <c r="I2" s="603"/>
      <c r="J2" s="603"/>
      <c r="K2" s="603"/>
      <c r="L2" s="603"/>
      <c r="M2" s="603"/>
      <c r="N2" s="603"/>
      <c r="O2" s="603"/>
      <c r="P2" s="603"/>
      <c r="Q2" s="603"/>
      <c r="R2" s="603"/>
      <c r="S2" s="603"/>
      <c r="T2" s="603"/>
      <c r="U2" s="603"/>
      <c r="V2" s="603"/>
      <c r="W2" s="603"/>
      <c r="X2" s="603"/>
      <c r="Y2" s="603"/>
      <c r="Z2" s="603"/>
      <c r="AA2" s="603"/>
      <c r="AB2" s="604"/>
      <c r="AC2" s="602"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5"/>
      <c r="I3" s="675"/>
      <c r="J3" s="675"/>
      <c r="K3" s="675"/>
      <c r="L3" s="674" t="s">
        <v>18</v>
      </c>
      <c r="M3" s="675"/>
      <c r="N3" s="675"/>
      <c r="O3" s="675"/>
      <c r="P3" s="675"/>
      <c r="Q3" s="675"/>
      <c r="R3" s="675"/>
      <c r="S3" s="675"/>
      <c r="T3" s="675"/>
      <c r="U3" s="675"/>
      <c r="V3" s="675"/>
      <c r="W3" s="675"/>
      <c r="X3" s="676"/>
      <c r="Y3" s="661" t="s">
        <v>19</v>
      </c>
      <c r="Z3" s="662"/>
      <c r="AA3" s="662"/>
      <c r="AB3" s="801"/>
      <c r="AC3" s="815"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6"/>
      <c r="Z4" s="397"/>
      <c r="AA4" s="397"/>
      <c r="AB4" s="808"/>
      <c r="AC4" s="677"/>
      <c r="AD4" s="678"/>
      <c r="AE4" s="678"/>
      <c r="AF4" s="678"/>
      <c r="AG4" s="679"/>
      <c r="AH4" s="671"/>
      <c r="AI4" s="672"/>
      <c r="AJ4" s="672"/>
      <c r="AK4" s="672"/>
      <c r="AL4" s="672"/>
      <c r="AM4" s="672"/>
      <c r="AN4" s="672"/>
      <c r="AO4" s="672"/>
      <c r="AP4" s="672"/>
      <c r="AQ4" s="672"/>
      <c r="AR4" s="672"/>
      <c r="AS4" s="672"/>
      <c r="AT4" s="673"/>
      <c r="AU4" s="396"/>
      <c r="AV4" s="397"/>
      <c r="AW4" s="397"/>
      <c r="AX4" s="398"/>
    </row>
    <row r="5" spans="1:50" ht="24.75" customHeight="1" x14ac:dyDescent="0.15">
      <c r="A5" s="1049"/>
      <c r="B5" s="1050"/>
      <c r="C5" s="1050"/>
      <c r="D5" s="1050"/>
      <c r="E5" s="1050"/>
      <c r="F5" s="105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9"/>
      <c r="B6" s="1050"/>
      <c r="C6" s="1050"/>
      <c r="D6" s="1050"/>
      <c r="E6" s="1050"/>
      <c r="F6" s="105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9"/>
      <c r="B7" s="1050"/>
      <c r="C7" s="1050"/>
      <c r="D7" s="1050"/>
      <c r="E7" s="1050"/>
      <c r="F7" s="105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9"/>
      <c r="B8" s="1050"/>
      <c r="C8" s="1050"/>
      <c r="D8" s="1050"/>
      <c r="E8" s="1050"/>
      <c r="F8" s="105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9"/>
      <c r="B9" s="1050"/>
      <c r="C9" s="1050"/>
      <c r="D9" s="1050"/>
      <c r="E9" s="1050"/>
      <c r="F9" s="105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9"/>
      <c r="B10" s="1050"/>
      <c r="C10" s="1050"/>
      <c r="D10" s="1050"/>
      <c r="E10" s="1050"/>
      <c r="F10" s="105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9"/>
      <c r="B11" s="1050"/>
      <c r="C11" s="1050"/>
      <c r="D11" s="1050"/>
      <c r="E11" s="1050"/>
      <c r="F11" s="105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9"/>
      <c r="B12" s="1050"/>
      <c r="C12" s="1050"/>
      <c r="D12" s="1050"/>
      <c r="E12" s="1050"/>
      <c r="F12" s="105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9"/>
      <c r="B13" s="1050"/>
      <c r="C13" s="1050"/>
      <c r="D13" s="1050"/>
      <c r="E13" s="1050"/>
      <c r="F13" s="105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796"/>
    </row>
    <row r="16" spans="1:50" ht="25.5" customHeight="1" x14ac:dyDescent="0.15">
      <c r="A16" s="1049"/>
      <c r="B16" s="1050"/>
      <c r="C16" s="1050"/>
      <c r="D16" s="1050"/>
      <c r="E16" s="1050"/>
      <c r="F16" s="1051"/>
      <c r="G16" s="815"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1"/>
      <c r="AC16" s="815"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6"/>
      <c r="Z17" s="397"/>
      <c r="AA17" s="397"/>
      <c r="AB17" s="808"/>
      <c r="AC17" s="677"/>
      <c r="AD17" s="678"/>
      <c r="AE17" s="678"/>
      <c r="AF17" s="678"/>
      <c r="AG17" s="679"/>
      <c r="AH17" s="671"/>
      <c r="AI17" s="672"/>
      <c r="AJ17" s="672"/>
      <c r="AK17" s="672"/>
      <c r="AL17" s="672"/>
      <c r="AM17" s="672"/>
      <c r="AN17" s="672"/>
      <c r="AO17" s="672"/>
      <c r="AP17" s="672"/>
      <c r="AQ17" s="672"/>
      <c r="AR17" s="672"/>
      <c r="AS17" s="672"/>
      <c r="AT17" s="673"/>
      <c r="AU17" s="396"/>
      <c r="AV17" s="397"/>
      <c r="AW17" s="397"/>
      <c r="AX17" s="398"/>
    </row>
    <row r="18" spans="1:50" ht="24.75" customHeight="1" x14ac:dyDescent="0.15">
      <c r="A18" s="1049"/>
      <c r="B18" s="1050"/>
      <c r="C18" s="1050"/>
      <c r="D18" s="1050"/>
      <c r="E18" s="1050"/>
      <c r="F18" s="105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9"/>
      <c r="B19" s="1050"/>
      <c r="C19" s="1050"/>
      <c r="D19" s="1050"/>
      <c r="E19" s="1050"/>
      <c r="F19" s="105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9"/>
      <c r="B20" s="1050"/>
      <c r="C20" s="1050"/>
      <c r="D20" s="1050"/>
      <c r="E20" s="1050"/>
      <c r="F20" s="105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9"/>
      <c r="B21" s="1050"/>
      <c r="C21" s="1050"/>
      <c r="D21" s="1050"/>
      <c r="E21" s="1050"/>
      <c r="F21" s="105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9"/>
      <c r="B22" s="1050"/>
      <c r="C22" s="1050"/>
      <c r="D22" s="1050"/>
      <c r="E22" s="1050"/>
      <c r="F22" s="105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9"/>
      <c r="B23" s="1050"/>
      <c r="C23" s="1050"/>
      <c r="D23" s="1050"/>
      <c r="E23" s="1050"/>
      <c r="F23" s="105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9"/>
      <c r="B24" s="1050"/>
      <c r="C24" s="1050"/>
      <c r="D24" s="1050"/>
      <c r="E24" s="1050"/>
      <c r="F24" s="105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9"/>
      <c r="B25" s="1050"/>
      <c r="C25" s="1050"/>
      <c r="D25" s="1050"/>
      <c r="E25" s="1050"/>
      <c r="F25" s="105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9"/>
      <c r="B26" s="1050"/>
      <c r="C26" s="1050"/>
      <c r="D26" s="1050"/>
      <c r="E26" s="1050"/>
      <c r="F26" s="105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796"/>
    </row>
    <row r="29" spans="1:50" ht="24.75" customHeight="1" x14ac:dyDescent="0.15">
      <c r="A29" s="1049"/>
      <c r="B29" s="1050"/>
      <c r="C29" s="1050"/>
      <c r="D29" s="1050"/>
      <c r="E29" s="1050"/>
      <c r="F29" s="1051"/>
      <c r="G29" s="815"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1"/>
      <c r="AC29" s="815"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6"/>
      <c r="Z30" s="397"/>
      <c r="AA30" s="397"/>
      <c r="AB30" s="808"/>
      <c r="AC30" s="677"/>
      <c r="AD30" s="678"/>
      <c r="AE30" s="678"/>
      <c r="AF30" s="678"/>
      <c r="AG30" s="679"/>
      <c r="AH30" s="671"/>
      <c r="AI30" s="672"/>
      <c r="AJ30" s="672"/>
      <c r="AK30" s="672"/>
      <c r="AL30" s="672"/>
      <c r="AM30" s="672"/>
      <c r="AN30" s="672"/>
      <c r="AO30" s="672"/>
      <c r="AP30" s="672"/>
      <c r="AQ30" s="672"/>
      <c r="AR30" s="672"/>
      <c r="AS30" s="672"/>
      <c r="AT30" s="673"/>
      <c r="AU30" s="396"/>
      <c r="AV30" s="397"/>
      <c r="AW30" s="397"/>
      <c r="AX30" s="398"/>
    </row>
    <row r="31" spans="1:50" ht="24.75" customHeight="1" x14ac:dyDescent="0.15">
      <c r="A31" s="1049"/>
      <c r="B31" s="1050"/>
      <c r="C31" s="1050"/>
      <c r="D31" s="1050"/>
      <c r="E31" s="1050"/>
      <c r="F31" s="105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9"/>
      <c r="B32" s="1050"/>
      <c r="C32" s="1050"/>
      <c r="D32" s="1050"/>
      <c r="E32" s="1050"/>
      <c r="F32" s="105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9"/>
      <c r="B33" s="1050"/>
      <c r="C33" s="1050"/>
      <c r="D33" s="1050"/>
      <c r="E33" s="1050"/>
      <c r="F33" s="105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9"/>
      <c r="B34" s="1050"/>
      <c r="C34" s="1050"/>
      <c r="D34" s="1050"/>
      <c r="E34" s="1050"/>
      <c r="F34" s="105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9"/>
      <c r="B35" s="1050"/>
      <c r="C35" s="1050"/>
      <c r="D35" s="1050"/>
      <c r="E35" s="1050"/>
      <c r="F35" s="105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9"/>
      <c r="B36" s="1050"/>
      <c r="C36" s="1050"/>
      <c r="D36" s="1050"/>
      <c r="E36" s="1050"/>
      <c r="F36" s="105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9"/>
      <c r="B37" s="1050"/>
      <c r="C37" s="1050"/>
      <c r="D37" s="1050"/>
      <c r="E37" s="1050"/>
      <c r="F37" s="105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9"/>
      <c r="B38" s="1050"/>
      <c r="C38" s="1050"/>
      <c r="D38" s="1050"/>
      <c r="E38" s="1050"/>
      <c r="F38" s="105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9"/>
      <c r="B39" s="1050"/>
      <c r="C39" s="1050"/>
      <c r="D39" s="1050"/>
      <c r="E39" s="1050"/>
      <c r="F39" s="105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6"/>
    </row>
    <row r="42" spans="1:50" ht="24.75" customHeight="1" x14ac:dyDescent="0.15">
      <c r="A42" s="1049"/>
      <c r="B42" s="1050"/>
      <c r="C42" s="1050"/>
      <c r="D42" s="1050"/>
      <c r="E42" s="1050"/>
      <c r="F42" s="1051"/>
      <c r="G42" s="815"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1"/>
      <c r="AC42" s="815"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6"/>
      <c r="Z43" s="397"/>
      <c r="AA43" s="397"/>
      <c r="AB43" s="808"/>
      <c r="AC43" s="677"/>
      <c r="AD43" s="678"/>
      <c r="AE43" s="678"/>
      <c r="AF43" s="678"/>
      <c r="AG43" s="679"/>
      <c r="AH43" s="671"/>
      <c r="AI43" s="672"/>
      <c r="AJ43" s="672"/>
      <c r="AK43" s="672"/>
      <c r="AL43" s="672"/>
      <c r="AM43" s="672"/>
      <c r="AN43" s="672"/>
      <c r="AO43" s="672"/>
      <c r="AP43" s="672"/>
      <c r="AQ43" s="672"/>
      <c r="AR43" s="672"/>
      <c r="AS43" s="672"/>
      <c r="AT43" s="673"/>
      <c r="AU43" s="396"/>
      <c r="AV43" s="397"/>
      <c r="AW43" s="397"/>
      <c r="AX43" s="398"/>
    </row>
    <row r="44" spans="1:50" ht="24.75" customHeight="1" x14ac:dyDescent="0.15">
      <c r="A44" s="1049"/>
      <c r="B44" s="1050"/>
      <c r="C44" s="1050"/>
      <c r="D44" s="1050"/>
      <c r="E44" s="1050"/>
      <c r="F44" s="105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9"/>
      <c r="B45" s="1050"/>
      <c r="C45" s="1050"/>
      <c r="D45" s="1050"/>
      <c r="E45" s="1050"/>
      <c r="F45" s="105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9"/>
      <c r="B46" s="1050"/>
      <c r="C46" s="1050"/>
      <c r="D46" s="1050"/>
      <c r="E46" s="1050"/>
      <c r="F46" s="105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9"/>
      <c r="B47" s="1050"/>
      <c r="C47" s="1050"/>
      <c r="D47" s="1050"/>
      <c r="E47" s="1050"/>
      <c r="F47" s="105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9"/>
      <c r="B48" s="1050"/>
      <c r="C48" s="1050"/>
      <c r="D48" s="1050"/>
      <c r="E48" s="1050"/>
      <c r="F48" s="105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9"/>
      <c r="B49" s="1050"/>
      <c r="C49" s="1050"/>
      <c r="D49" s="1050"/>
      <c r="E49" s="1050"/>
      <c r="F49" s="105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9"/>
      <c r="B50" s="1050"/>
      <c r="C50" s="1050"/>
      <c r="D50" s="1050"/>
      <c r="E50" s="1050"/>
      <c r="F50" s="105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9"/>
      <c r="B51" s="1050"/>
      <c r="C51" s="1050"/>
      <c r="D51" s="1050"/>
      <c r="E51" s="1050"/>
      <c r="F51" s="105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9"/>
      <c r="B52" s="1050"/>
      <c r="C52" s="1050"/>
      <c r="D52" s="1050"/>
      <c r="E52" s="1050"/>
      <c r="F52" s="105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796"/>
    </row>
    <row r="56" spans="1:50" ht="24.75" customHeight="1" x14ac:dyDescent="0.15">
      <c r="A56" s="1049"/>
      <c r="B56" s="1050"/>
      <c r="C56" s="1050"/>
      <c r="D56" s="1050"/>
      <c r="E56" s="1050"/>
      <c r="F56" s="1051"/>
      <c r="G56" s="815"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1"/>
      <c r="AC56" s="815"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6"/>
      <c r="Z57" s="397"/>
      <c r="AA57" s="397"/>
      <c r="AB57" s="808"/>
      <c r="AC57" s="677"/>
      <c r="AD57" s="678"/>
      <c r="AE57" s="678"/>
      <c r="AF57" s="678"/>
      <c r="AG57" s="679"/>
      <c r="AH57" s="671"/>
      <c r="AI57" s="672"/>
      <c r="AJ57" s="672"/>
      <c r="AK57" s="672"/>
      <c r="AL57" s="672"/>
      <c r="AM57" s="672"/>
      <c r="AN57" s="672"/>
      <c r="AO57" s="672"/>
      <c r="AP57" s="672"/>
      <c r="AQ57" s="672"/>
      <c r="AR57" s="672"/>
      <c r="AS57" s="672"/>
      <c r="AT57" s="673"/>
      <c r="AU57" s="396"/>
      <c r="AV57" s="397"/>
      <c r="AW57" s="397"/>
      <c r="AX57" s="398"/>
    </row>
    <row r="58" spans="1:50" ht="24.75" customHeight="1" x14ac:dyDescent="0.15">
      <c r="A58" s="1049"/>
      <c r="B58" s="1050"/>
      <c r="C58" s="1050"/>
      <c r="D58" s="1050"/>
      <c r="E58" s="1050"/>
      <c r="F58" s="105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9"/>
      <c r="B59" s="1050"/>
      <c r="C59" s="1050"/>
      <c r="D59" s="1050"/>
      <c r="E59" s="1050"/>
      <c r="F59" s="105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9"/>
      <c r="B60" s="1050"/>
      <c r="C60" s="1050"/>
      <c r="D60" s="1050"/>
      <c r="E60" s="1050"/>
      <c r="F60" s="105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9"/>
      <c r="B61" s="1050"/>
      <c r="C61" s="1050"/>
      <c r="D61" s="1050"/>
      <c r="E61" s="1050"/>
      <c r="F61" s="105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9"/>
      <c r="B62" s="1050"/>
      <c r="C62" s="1050"/>
      <c r="D62" s="1050"/>
      <c r="E62" s="1050"/>
      <c r="F62" s="105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9"/>
      <c r="B63" s="1050"/>
      <c r="C63" s="1050"/>
      <c r="D63" s="1050"/>
      <c r="E63" s="1050"/>
      <c r="F63" s="105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9"/>
      <c r="B64" s="1050"/>
      <c r="C64" s="1050"/>
      <c r="D64" s="1050"/>
      <c r="E64" s="1050"/>
      <c r="F64" s="105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9"/>
      <c r="B65" s="1050"/>
      <c r="C65" s="1050"/>
      <c r="D65" s="1050"/>
      <c r="E65" s="1050"/>
      <c r="F65" s="105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9"/>
      <c r="B66" s="1050"/>
      <c r="C66" s="1050"/>
      <c r="D66" s="1050"/>
      <c r="E66" s="1050"/>
      <c r="F66" s="105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796"/>
    </row>
    <row r="69" spans="1:50" ht="25.5" customHeight="1" x14ac:dyDescent="0.15">
      <c r="A69" s="1049"/>
      <c r="B69" s="1050"/>
      <c r="C69" s="1050"/>
      <c r="D69" s="1050"/>
      <c r="E69" s="1050"/>
      <c r="F69" s="1051"/>
      <c r="G69" s="815"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1"/>
      <c r="AC69" s="815"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6"/>
      <c r="Z70" s="397"/>
      <c r="AA70" s="397"/>
      <c r="AB70" s="808"/>
      <c r="AC70" s="677"/>
      <c r="AD70" s="678"/>
      <c r="AE70" s="678"/>
      <c r="AF70" s="678"/>
      <c r="AG70" s="679"/>
      <c r="AH70" s="671"/>
      <c r="AI70" s="672"/>
      <c r="AJ70" s="672"/>
      <c r="AK70" s="672"/>
      <c r="AL70" s="672"/>
      <c r="AM70" s="672"/>
      <c r="AN70" s="672"/>
      <c r="AO70" s="672"/>
      <c r="AP70" s="672"/>
      <c r="AQ70" s="672"/>
      <c r="AR70" s="672"/>
      <c r="AS70" s="672"/>
      <c r="AT70" s="673"/>
      <c r="AU70" s="396"/>
      <c r="AV70" s="397"/>
      <c r="AW70" s="397"/>
      <c r="AX70" s="398"/>
    </row>
    <row r="71" spans="1:50" ht="24.75" customHeight="1" x14ac:dyDescent="0.15">
      <c r="A71" s="1049"/>
      <c r="B71" s="1050"/>
      <c r="C71" s="1050"/>
      <c r="D71" s="1050"/>
      <c r="E71" s="1050"/>
      <c r="F71" s="105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9"/>
      <c r="B72" s="1050"/>
      <c r="C72" s="1050"/>
      <c r="D72" s="1050"/>
      <c r="E72" s="1050"/>
      <c r="F72" s="105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9"/>
      <c r="B73" s="1050"/>
      <c r="C73" s="1050"/>
      <c r="D73" s="1050"/>
      <c r="E73" s="1050"/>
      <c r="F73" s="105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9"/>
      <c r="B74" s="1050"/>
      <c r="C74" s="1050"/>
      <c r="D74" s="1050"/>
      <c r="E74" s="1050"/>
      <c r="F74" s="105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9"/>
      <c r="B75" s="1050"/>
      <c r="C75" s="1050"/>
      <c r="D75" s="1050"/>
      <c r="E75" s="1050"/>
      <c r="F75" s="105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9"/>
      <c r="B76" s="1050"/>
      <c r="C76" s="1050"/>
      <c r="D76" s="1050"/>
      <c r="E76" s="1050"/>
      <c r="F76" s="105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9"/>
      <c r="B77" s="1050"/>
      <c r="C77" s="1050"/>
      <c r="D77" s="1050"/>
      <c r="E77" s="1050"/>
      <c r="F77" s="105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9"/>
      <c r="B78" s="1050"/>
      <c r="C78" s="1050"/>
      <c r="D78" s="1050"/>
      <c r="E78" s="1050"/>
      <c r="F78" s="105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9"/>
      <c r="B79" s="1050"/>
      <c r="C79" s="1050"/>
      <c r="D79" s="1050"/>
      <c r="E79" s="1050"/>
      <c r="F79" s="105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796"/>
    </row>
    <row r="82" spans="1:50" ht="24.75" customHeight="1" x14ac:dyDescent="0.15">
      <c r="A82" s="1049"/>
      <c r="B82" s="1050"/>
      <c r="C82" s="1050"/>
      <c r="D82" s="1050"/>
      <c r="E82" s="1050"/>
      <c r="F82" s="1051"/>
      <c r="G82" s="815"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1"/>
      <c r="AC82" s="815"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6"/>
      <c r="Z83" s="397"/>
      <c r="AA83" s="397"/>
      <c r="AB83" s="808"/>
      <c r="AC83" s="677"/>
      <c r="AD83" s="678"/>
      <c r="AE83" s="678"/>
      <c r="AF83" s="678"/>
      <c r="AG83" s="679"/>
      <c r="AH83" s="671"/>
      <c r="AI83" s="672"/>
      <c r="AJ83" s="672"/>
      <c r="AK83" s="672"/>
      <c r="AL83" s="672"/>
      <c r="AM83" s="672"/>
      <c r="AN83" s="672"/>
      <c r="AO83" s="672"/>
      <c r="AP83" s="672"/>
      <c r="AQ83" s="672"/>
      <c r="AR83" s="672"/>
      <c r="AS83" s="672"/>
      <c r="AT83" s="673"/>
      <c r="AU83" s="396"/>
      <c r="AV83" s="397"/>
      <c r="AW83" s="397"/>
      <c r="AX83" s="398"/>
    </row>
    <row r="84" spans="1:50" ht="24.75" customHeight="1" x14ac:dyDescent="0.15">
      <c r="A84" s="1049"/>
      <c r="B84" s="1050"/>
      <c r="C84" s="1050"/>
      <c r="D84" s="1050"/>
      <c r="E84" s="1050"/>
      <c r="F84" s="105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9"/>
      <c r="B85" s="1050"/>
      <c r="C85" s="1050"/>
      <c r="D85" s="1050"/>
      <c r="E85" s="1050"/>
      <c r="F85" s="105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9"/>
      <c r="B86" s="1050"/>
      <c r="C86" s="1050"/>
      <c r="D86" s="1050"/>
      <c r="E86" s="1050"/>
      <c r="F86" s="105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9"/>
      <c r="B87" s="1050"/>
      <c r="C87" s="1050"/>
      <c r="D87" s="1050"/>
      <c r="E87" s="1050"/>
      <c r="F87" s="105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9"/>
      <c r="B88" s="1050"/>
      <c r="C88" s="1050"/>
      <c r="D88" s="1050"/>
      <c r="E88" s="1050"/>
      <c r="F88" s="105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9"/>
      <c r="B89" s="1050"/>
      <c r="C89" s="1050"/>
      <c r="D89" s="1050"/>
      <c r="E89" s="1050"/>
      <c r="F89" s="105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9"/>
      <c r="B90" s="1050"/>
      <c r="C90" s="1050"/>
      <c r="D90" s="1050"/>
      <c r="E90" s="1050"/>
      <c r="F90" s="105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9"/>
      <c r="B91" s="1050"/>
      <c r="C91" s="1050"/>
      <c r="D91" s="1050"/>
      <c r="E91" s="1050"/>
      <c r="F91" s="105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9"/>
      <c r="B92" s="1050"/>
      <c r="C92" s="1050"/>
      <c r="D92" s="1050"/>
      <c r="E92" s="1050"/>
      <c r="F92" s="105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6"/>
    </row>
    <row r="95" spans="1:50" ht="24.75" customHeight="1" x14ac:dyDescent="0.15">
      <c r="A95" s="1049"/>
      <c r="B95" s="1050"/>
      <c r="C95" s="1050"/>
      <c r="D95" s="1050"/>
      <c r="E95" s="1050"/>
      <c r="F95" s="1051"/>
      <c r="G95" s="815"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1"/>
      <c r="AC95" s="815"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6"/>
      <c r="Z96" s="397"/>
      <c r="AA96" s="397"/>
      <c r="AB96" s="808"/>
      <c r="AC96" s="677"/>
      <c r="AD96" s="678"/>
      <c r="AE96" s="678"/>
      <c r="AF96" s="678"/>
      <c r="AG96" s="679"/>
      <c r="AH96" s="671"/>
      <c r="AI96" s="672"/>
      <c r="AJ96" s="672"/>
      <c r="AK96" s="672"/>
      <c r="AL96" s="672"/>
      <c r="AM96" s="672"/>
      <c r="AN96" s="672"/>
      <c r="AO96" s="672"/>
      <c r="AP96" s="672"/>
      <c r="AQ96" s="672"/>
      <c r="AR96" s="672"/>
      <c r="AS96" s="672"/>
      <c r="AT96" s="673"/>
      <c r="AU96" s="396"/>
      <c r="AV96" s="397"/>
      <c r="AW96" s="397"/>
      <c r="AX96" s="398"/>
    </row>
    <row r="97" spans="1:50" ht="24.75" customHeight="1" x14ac:dyDescent="0.15">
      <c r="A97" s="1049"/>
      <c r="B97" s="1050"/>
      <c r="C97" s="1050"/>
      <c r="D97" s="1050"/>
      <c r="E97" s="1050"/>
      <c r="F97" s="105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9"/>
      <c r="B98" s="1050"/>
      <c r="C98" s="1050"/>
      <c r="D98" s="1050"/>
      <c r="E98" s="1050"/>
      <c r="F98" s="105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9"/>
      <c r="B99" s="1050"/>
      <c r="C99" s="1050"/>
      <c r="D99" s="1050"/>
      <c r="E99" s="1050"/>
      <c r="F99" s="105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9"/>
      <c r="B100" s="1050"/>
      <c r="C100" s="1050"/>
      <c r="D100" s="1050"/>
      <c r="E100" s="1050"/>
      <c r="F100" s="105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9"/>
      <c r="B101" s="1050"/>
      <c r="C101" s="1050"/>
      <c r="D101" s="1050"/>
      <c r="E101" s="1050"/>
      <c r="F101" s="105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9"/>
      <c r="B102" s="1050"/>
      <c r="C102" s="1050"/>
      <c r="D102" s="1050"/>
      <c r="E102" s="1050"/>
      <c r="F102" s="105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9"/>
      <c r="B103" s="1050"/>
      <c r="C103" s="1050"/>
      <c r="D103" s="1050"/>
      <c r="E103" s="1050"/>
      <c r="F103" s="105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9"/>
      <c r="B104" s="1050"/>
      <c r="C104" s="1050"/>
      <c r="D104" s="1050"/>
      <c r="E104" s="1050"/>
      <c r="F104" s="105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9"/>
      <c r="B105" s="1050"/>
      <c r="C105" s="1050"/>
      <c r="D105" s="1050"/>
      <c r="E105" s="1050"/>
      <c r="F105" s="105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6"/>
    </row>
    <row r="109" spans="1:50" ht="24.75" customHeight="1" x14ac:dyDescent="0.15">
      <c r="A109" s="1049"/>
      <c r="B109" s="1050"/>
      <c r="C109" s="1050"/>
      <c r="D109" s="1050"/>
      <c r="E109" s="1050"/>
      <c r="F109" s="1051"/>
      <c r="G109" s="815"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1"/>
      <c r="AC109" s="815"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6"/>
      <c r="Z110" s="397"/>
      <c r="AA110" s="397"/>
      <c r="AB110" s="808"/>
      <c r="AC110" s="677"/>
      <c r="AD110" s="678"/>
      <c r="AE110" s="678"/>
      <c r="AF110" s="678"/>
      <c r="AG110" s="679"/>
      <c r="AH110" s="671"/>
      <c r="AI110" s="672"/>
      <c r="AJ110" s="672"/>
      <c r="AK110" s="672"/>
      <c r="AL110" s="672"/>
      <c r="AM110" s="672"/>
      <c r="AN110" s="672"/>
      <c r="AO110" s="672"/>
      <c r="AP110" s="672"/>
      <c r="AQ110" s="672"/>
      <c r="AR110" s="672"/>
      <c r="AS110" s="672"/>
      <c r="AT110" s="673"/>
      <c r="AU110" s="396"/>
      <c r="AV110" s="397"/>
      <c r="AW110" s="397"/>
      <c r="AX110" s="398"/>
    </row>
    <row r="111" spans="1:50" ht="24.75" customHeight="1" x14ac:dyDescent="0.15">
      <c r="A111" s="1049"/>
      <c r="B111" s="1050"/>
      <c r="C111" s="1050"/>
      <c r="D111" s="1050"/>
      <c r="E111" s="1050"/>
      <c r="F111" s="105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9"/>
      <c r="B112" s="1050"/>
      <c r="C112" s="1050"/>
      <c r="D112" s="1050"/>
      <c r="E112" s="1050"/>
      <c r="F112" s="105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9"/>
      <c r="B113" s="1050"/>
      <c r="C113" s="1050"/>
      <c r="D113" s="1050"/>
      <c r="E113" s="1050"/>
      <c r="F113" s="105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9"/>
      <c r="B114" s="1050"/>
      <c r="C114" s="1050"/>
      <c r="D114" s="1050"/>
      <c r="E114" s="1050"/>
      <c r="F114" s="105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9"/>
      <c r="B115" s="1050"/>
      <c r="C115" s="1050"/>
      <c r="D115" s="1050"/>
      <c r="E115" s="1050"/>
      <c r="F115" s="105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9"/>
      <c r="B116" s="1050"/>
      <c r="C116" s="1050"/>
      <c r="D116" s="1050"/>
      <c r="E116" s="1050"/>
      <c r="F116" s="105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9"/>
      <c r="B117" s="1050"/>
      <c r="C117" s="1050"/>
      <c r="D117" s="1050"/>
      <c r="E117" s="1050"/>
      <c r="F117" s="105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9"/>
      <c r="B118" s="1050"/>
      <c r="C118" s="1050"/>
      <c r="D118" s="1050"/>
      <c r="E118" s="1050"/>
      <c r="F118" s="105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9"/>
      <c r="B119" s="1050"/>
      <c r="C119" s="1050"/>
      <c r="D119" s="1050"/>
      <c r="E119" s="1050"/>
      <c r="F119" s="105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6"/>
    </row>
    <row r="122" spans="1:50" ht="25.5" customHeight="1" x14ac:dyDescent="0.15">
      <c r="A122" s="1049"/>
      <c r="B122" s="1050"/>
      <c r="C122" s="1050"/>
      <c r="D122" s="1050"/>
      <c r="E122" s="1050"/>
      <c r="F122" s="1051"/>
      <c r="G122" s="815"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1"/>
      <c r="AC122" s="815"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6"/>
      <c r="Z123" s="397"/>
      <c r="AA123" s="397"/>
      <c r="AB123" s="808"/>
      <c r="AC123" s="677"/>
      <c r="AD123" s="678"/>
      <c r="AE123" s="678"/>
      <c r="AF123" s="678"/>
      <c r="AG123" s="679"/>
      <c r="AH123" s="671"/>
      <c r="AI123" s="672"/>
      <c r="AJ123" s="672"/>
      <c r="AK123" s="672"/>
      <c r="AL123" s="672"/>
      <c r="AM123" s="672"/>
      <c r="AN123" s="672"/>
      <c r="AO123" s="672"/>
      <c r="AP123" s="672"/>
      <c r="AQ123" s="672"/>
      <c r="AR123" s="672"/>
      <c r="AS123" s="672"/>
      <c r="AT123" s="673"/>
      <c r="AU123" s="396"/>
      <c r="AV123" s="397"/>
      <c r="AW123" s="397"/>
      <c r="AX123" s="398"/>
    </row>
    <row r="124" spans="1:50" ht="24.75" customHeight="1" x14ac:dyDescent="0.15">
      <c r="A124" s="1049"/>
      <c r="B124" s="1050"/>
      <c r="C124" s="1050"/>
      <c r="D124" s="1050"/>
      <c r="E124" s="1050"/>
      <c r="F124" s="105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9"/>
      <c r="B125" s="1050"/>
      <c r="C125" s="1050"/>
      <c r="D125" s="1050"/>
      <c r="E125" s="1050"/>
      <c r="F125" s="105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9"/>
      <c r="B126" s="1050"/>
      <c r="C126" s="1050"/>
      <c r="D126" s="1050"/>
      <c r="E126" s="1050"/>
      <c r="F126" s="105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9"/>
      <c r="B127" s="1050"/>
      <c r="C127" s="1050"/>
      <c r="D127" s="1050"/>
      <c r="E127" s="1050"/>
      <c r="F127" s="105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9"/>
      <c r="B128" s="1050"/>
      <c r="C128" s="1050"/>
      <c r="D128" s="1050"/>
      <c r="E128" s="1050"/>
      <c r="F128" s="105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9"/>
      <c r="B129" s="1050"/>
      <c r="C129" s="1050"/>
      <c r="D129" s="1050"/>
      <c r="E129" s="1050"/>
      <c r="F129" s="105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9"/>
      <c r="B130" s="1050"/>
      <c r="C130" s="1050"/>
      <c r="D130" s="1050"/>
      <c r="E130" s="1050"/>
      <c r="F130" s="105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9"/>
      <c r="B131" s="1050"/>
      <c r="C131" s="1050"/>
      <c r="D131" s="1050"/>
      <c r="E131" s="1050"/>
      <c r="F131" s="105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9"/>
      <c r="B132" s="1050"/>
      <c r="C132" s="1050"/>
      <c r="D132" s="1050"/>
      <c r="E132" s="1050"/>
      <c r="F132" s="105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6"/>
    </row>
    <row r="135" spans="1:50" ht="24.75" customHeight="1" x14ac:dyDescent="0.15">
      <c r="A135" s="1049"/>
      <c r="B135" s="1050"/>
      <c r="C135" s="1050"/>
      <c r="D135" s="1050"/>
      <c r="E135" s="1050"/>
      <c r="F135" s="1051"/>
      <c r="G135" s="815"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1"/>
      <c r="AC135" s="815"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6"/>
      <c r="Z136" s="397"/>
      <c r="AA136" s="397"/>
      <c r="AB136" s="808"/>
      <c r="AC136" s="677"/>
      <c r="AD136" s="678"/>
      <c r="AE136" s="678"/>
      <c r="AF136" s="678"/>
      <c r="AG136" s="679"/>
      <c r="AH136" s="671"/>
      <c r="AI136" s="672"/>
      <c r="AJ136" s="672"/>
      <c r="AK136" s="672"/>
      <c r="AL136" s="672"/>
      <c r="AM136" s="672"/>
      <c r="AN136" s="672"/>
      <c r="AO136" s="672"/>
      <c r="AP136" s="672"/>
      <c r="AQ136" s="672"/>
      <c r="AR136" s="672"/>
      <c r="AS136" s="672"/>
      <c r="AT136" s="673"/>
      <c r="AU136" s="396"/>
      <c r="AV136" s="397"/>
      <c r="AW136" s="397"/>
      <c r="AX136" s="398"/>
    </row>
    <row r="137" spans="1:50" ht="24.75" customHeight="1" x14ac:dyDescent="0.15">
      <c r="A137" s="1049"/>
      <c r="B137" s="1050"/>
      <c r="C137" s="1050"/>
      <c r="D137" s="1050"/>
      <c r="E137" s="1050"/>
      <c r="F137" s="105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9"/>
      <c r="B138" s="1050"/>
      <c r="C138" s="1050"/>
      <c r="D138" s="1050"/>
      <c r="E138" s="1050"/>
      <c r="F138" s="105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9"/>
      <c r="B139" s="1050"/>
      <c r="C139" s="1050"/>
      <c r="D139" s="1050"/>
      <c r="E139" s="1050"/>
      <c r="F139" s="105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9"/>
      <c r="B140" s="1050"/>
      <c r="C140" s="1050"/>
      <c r="D140" s="1050"/>
      <c r="E140" s="1050"/>
      <c r="F140" s="105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9"/>
      <c r="B141" s="1050"/>
      <c r="C141" s="1050"/>
      <c r="D141" s="1050"/>
      <c r="E141" s="1050"/>
      <c r="F141" s="105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9"/>
      <c r="B142" s="1050"/>
      <c r="C142" s="1050"/>
      <c r="D142" s="1050"/>
      <c r="E142" s="1050"/>
      <c r="F142" s="105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9"/>
      <c r="B143" s="1050"/>
      <c r="C143" s="1050"/>
      <c r="D143" s="1050"/>
      <c r="E143" s="1050"/>
      <c r="F143" s="105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9"/>
      <c r="B144" s="1050"/>
      <c r="C144" s="1050"/>
      <c r="D144" s="1050"/>
      <c r="E144" s="1050"/>
      <c r="F144" s="105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9"/>
      <c r="B145" s="1050"/>
      <c r="C145" s="1050"/>
      <c r="D145" s="1050"/>
      <c r="E145" s="1050"/>
      <c r="F145" s="105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6"/>
    </row>
    <row r="148" spans="1:50" ht="24.75" customHeight="1" x14ac:dyDescent="0.15">
      <c r="A148" s="1049"/>
      <c r="B148" s="1050"/>
      <c r="C148" s="1050"/>
      <c r="D148" s="1050"/>
      <c r="E148" s="1050"/>
      <c r="F148" s="1051"/>
      <c r="G148" s="815"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1"/>
      <c r="AC148" s="815"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6"/>
      <c r="Z149" s="397"/>
      <c r="AA149" s="397"/>
      <c r="AB149" s="808"/>
      <c r="AC149" s="677"/>
      <c r="AD149" s="678"/>
      <c r="AE149" s="678"/>
      <c r="AF149" s="678"/>
      <c r="AG149" s="679"/>
      <c r="AH149" s="671"/>
      <c r="AI149" s="672"/>
      <c r="AJ149" s="672"/>
      <c r="AK149" s="672"/>
      <c r="AL149" s="672"/>
      <c r="AM149" s="672"/>
      <c r="AN149" s="672"/>
      <c r="AO149" s="672"/>
      <c r="AP149" s="672"/>
      <c r="AQ149" s="672"/>
      <c r="AR149" s="672"/>
      <c r="AS149" s="672"/>
      <c r="AT149" s="673"/>
      <c r="AU149" s="396"/>
      <c r="AV149" s="397"/>
      <c r="AW149" s="397"/>
      <c r="AX149" s="398"/>
    </row>
    <row r="150" spans="1:50" ht="24.75" customHeight="1" x14ac:dyDescent="0.15">
      <c r="A150" s="1049"/>
      <c r="B150" s="1050"/>
      <c r="C150" s="1050"/>
      <c r="D150" s="1050"/>
      <c r="E150" s="1050"/>
      <c r="F150" s="105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9"/>
      <c r="B151" s="1050"/>
      <c r="C151" s="1050"/>
      <c r="D151" s="1050"/>
      <c r="E151" s="1050"/>
      <c r="F151" s="105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9"/>
      <c r="B152" s="1050"/>
      <c r="C152" s="1050"/>
      <c r="D152" s="1050"/>
      <c r="E152" s="1050"/>
      <c r="F152" s="105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9"/>
      <c r="B153" s="1050"/>
      <c r="C153" s="1050"/>
      <c r="D153" s="1050"/>
      <c r="E153" s="1050"/>
      <c r="F153" s="105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9"/>
      <c r="B154" s="1050"/>
      <c r="C154" s="1050"/>
      <c r="D154" s="1050"/>
      <c r="E154" s="1050"/>
      <c r="F154" s="105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9"/>
      <c r="B155" s="1050"/>
      <c r="C155" s="1050"/>
      <c r="D155" s="1050"/>
      <c r="E155" s="1050"/>
      <c r="F155" s="105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9"/>
      <c r="B156" s="1050"/>
      <c r="C156" s="1050"/>
      <c r="D156" s="1050"/>
      <c r="E156" s="1050"/>
      <c r="F156" s="105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9"/>
      <c r="B157" s="1050"/>
      <c r="C157" s="1050"/>
      <c r="D157" s="1050"/>
      <c r="E157" s="1050"/>
      <c r="F157" s="105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9"/>
      <c r="B158" s="1050"/>
      <c r="C158" s="1050"/>
      <c r="D158" s="1050"/>
      <c r="E158" s="1050"/>
      <c r="F158" s="105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6"/>
    </row>
    <row r="162" spans="1:50" ht="24.75" customHeight="1" x14ac:dyDescent="0.15">
      <c r="A162" s="1049"/>
      <c r="B162" s="1050"/>
      <c r="C162" s="1050"/>
      <c r="D162" s="1050"/>
      <c r="E162" s="1050"/>
      <c r="F162" s="1051"/>
      <c r="G162" s="815"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1"/>
      <c r="AC162" s="815"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6"/>
      <c r="Z163" s="397"/>
      <c r="AA163" s="397"/>
      <c r="AB163" s="808"/>
      <c r="AC163" s="677"/>
      <c r="AD163" s="678"/>
      <c r="AE163" s="678"/>
      <c r="AF163" s="678"/>
      <c r="AG163" s="679"/>
      <c r="AH163" s="671"/>
      <c r="AI163" s="672"/>
      <c r="AJ163" s="672"/>
      <c r="AK163" s="672"/>
      <c r="AL163" s="672"/>
      <c r="AM163" s="672"/>
      <c r="AN163" s="672"/>
      <c r="AO163" s="672"/>
      <c r="AP163" s="672"/>
      <c r="AQ163" s="672"/>
      <c r="AR163" s="672"/>
      <c r="AS163" s="672"/>
      <c r="AT163" s="673"/>
      <c r="AU163" s="396"/>
      <c r="AV163" s="397"/>
      <c r="AW163" s="397"/>
      <c r="AX163" s="398"/>
    </row>
    <row r="164" spans="1:50" ht="24.75" customHeight="1" x14ac:dyDescent="0.15">
      <c r="A164" s="1049"/>
      <c r="B164" s="1050"/>
      <c r="C164" s="1050"/>
      <c r="D164" s="1050"/>
      <c r="E164" s="1050"/>
      <c r="F164" s="105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9"/>
      <c r="B165" s="1050"/>
      <c r="C165" s="1050"/>
      <c r="D165" s="1050"/>
      <c r="E165" s="1050"/>
      <c r="F165" s="105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9"/>
      <c r="B166" s="1050"/>
      <c r="C166" s="1050"/>
      <c r="D166" s="1050"/>
      <c r="E166" s="1050"/>
      <c r="F166" s="105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9"/>
      <c r="B167" s="1050"/>
      <c r="C167" s="1050"/>
      <c r="D167" s="1050"/>
      <c r="E167" s="1050"/>
      <c r="F167" s="105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9"/>
      <c r="B168" s="1050"/>
      <c r="C168" s="1050"/>
      <c r="D168" s="1050"/>
      <c r="E168" s="1050"/>
      <c r="F168" s="105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9"/>
      <c r="B169" s="1050"/>
      <c r="C169" s="1050"/>
      <c r="D169" s="1050"/>
      <c r="E169" s="1050"/>
      <c r="F169" s="105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9"/>
      <c r="B170" s="1050"/>
      <c r="C170" s="1050"/>
      <c r="D170" s="1050"/>
      <c r="E170" s="1050"/>
      <c r="F170" s="105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9"/>
      <c r="B171" s="1050"/>
      <c r="C171" s="1050"/>
      <c r="D171" s="1050"/>
      <c r="E171" s="1050"/>
      <c r="F171" s="105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9"/>
      <c r="B172" s="1050"/>
      <c r="C172" s="1050"/>
      <c r="D172" s="1050"/>
      <c r="E172" s="1050"/>
      <c r="F172" s="105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6"/>
    </row>
    <row r="175" spans="1:50" ht="25.5" customHeight="1" x14ac:dyDescent="0.15">
      <c r="A175" s="1049"/>
      <c r="B175" s="1050"/>
      <c r="C175" s="1050"/>
      <c r="D175" s="1050"/>
      <c r="E175" s="1050"/>
      <c r="F175" s="1051"/>
      <c r="G175" s="815"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1"/>
      <c r="AC175" s="815"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6"/>
      <c r="Z176" s="397"/>
      <c r="AA176" s="397"/>
      <c r="AB176" s="808"/>
      <c r="AC176" s="677"/>
      <c r="AD176" s="678"/>
      <c r="AE176" s="678"/>
      <c r="AF176" s="678"/>
      <c r="AG176" s="679"/>
      <c r="AH176" s="671"/>
      <c r="AI176" s="672"/>
      <c r="AJ176" s="672"/>
      <c r="AK176" s="672"/>
      <c r="AL176" s="672"/>
      <c r="AM176" s="672"/>
      <c r="AN176" s="672"/>
      <c r="AO176" s="672"/>
      <c r="AP176" s="672"/>
      <c r="AQ176" s="672"/>
      <c r="AR176" s="672"/>
      <c r="AS176" s="672"/>
      <c r="AT176" s="673"/>
      <c r="AU176" s="396"/>
      <c r="AV176" s="397"/>
      <c r="AW176" s="397"/>
      <c r="AX176" s="398"/>
    </row>
    <row r="177" spans="1:50" ht="24.75" customHeight="1" x14ac:dyDescent="0.15">
      <c r="A177" s="1049"/>
      <c r="B177" s="1050"/>
      <c r="C177" s="1050"/>
      <c r="D177" s="1050"/>
      <c r="E177" s="1050"/>
      <c r="F177" s="105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9"/>
      <c r="B178" s="1050"/>
      <c r="C178" s="1050"/>
      <c r="D178" s="1050"/>
      <c r="E178" s="1050"/>
      <c r="F178" s="105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9"/>
      <c r="B179" s="1050"/>
      <c r="C179" s="1050"/>
      <c r="D179" s="1050"/>
      <c r="E179" s="1050"/>
      <c r="F179" s="105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9"/>
      <c r="B180" s="1050"/>
      <c r="C180" s="1050"/>
      <c r="D180" s="1050"/>
      <c r="E180" s="1050"/>
      <c r="F180" s="105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9"/>
      <c r="B181" s="1050"/>
      <c r="C181" s="1050"/>
      <c r="D181" s="1050"/>
      <c r="E181" s="1050"/>
      <c r="F181" s="105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9"/>
      <c r="B182" s="1050"/>
      <c r="C182" s="1050"/>
      <c r="D182" s="1050"/>
      <c r="E182" s="1050"/>
      <c r="F182" s="105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9"/>
      <c r="B183" s="1050"/>
      <c r="C183" s="1050"/>
      <c r="D183" s="1050"/>
      <c r="E183" s="1050"/>
      <c r="F183" s="105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9"/>
      <c r="B184" s="1050"/>
      <c r="C184" s="1050"/>
      <c r="D184" s="1050"/>
      <c r="E184" s="1050"/>
      <c r="F184" s="105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9"/>
      <c r="B185" s="1050"/>
      <c r="C185" s="1050"/>
      <c r="D185" s="1050"/>
      <c r="E185" s="1050"/>
      <c r="F185" s="105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6"/>
    </row>
    <row r="188" spans="1:50" ht="24.75" customHeight="1" x14ac:dyDescent="0.15">
      <c r="A188" s="1049"/>
      <c r="B188" s="1050"/>
      <c r="C188" s="1050"/>
      <c r="D188" s="1050"/>
      <c r="E188" s="1050"/>
      <c r="F188" s="1051"/>
      <c r="G188" s="815"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1"/>
      <c r="AC188" s="815"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6"/>
      <c r="Z189" s="397"/>
      <c r="AA189" s="397"/>
      <c r="AB189" s="808"/>
      <c r="AC189" s="677"/>
      <c r="AD189" s="678"/>
      <c r="AE189" s="678"/>
      <c r="AF189" s="678"/>
      <c r="AG189" s="679"/>
      <c r="AH189" s="671"/>
      <c r="AI189" s="672"/>
      <c r="AJ189" s="672"/>
      <c r="AK189" s="672"/>
      <c r="AL189" s="672"/>
      <c r="AM189" s="672"/>
      <c r="AN189" s="672"/>
      <c r="AO189" s="672"/>
      <c r="AP189" s="672"/>
      <c r="AQ189" s="672"/>
      <c r="AR189" s="672"/>
      <c r="AS189" s="672"/>
      <c r="AT189" s="673"/>
      <c r="AU189" s="396"/>
      <c r="AV189" s="397"/>
      <c r="AW189" s="397"/>
      <c r="AX189" s="398"/>
    </row>
    <row r="190" spans="1:50" ht="24.75" customHeight="1" x14ac:dyDescent="0.15">
      <c r="A190" s="1049"/>
      <c r="B190" s="1050"/>
      <c r="C190" s="1050"/>
      <c r="D190" s="1050"/>
      <c r="E190" s="1050"/>
      <c r="F190" s="105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9"/>
      <c r="B191" s="1050"/>
      <c r="C191" s="1050"/>
      <c r="D191" s="1050"/>
      <c r="E191" s="1050"/>
      <c r="F191" s="105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9"/>
      <c r="B192" s="1050"/>
      <c r="C192" s="1050"/>
      <c r="D192" s="1050"/>
      <c r="E192" s="1050"/>
      <c r="F192" s="105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9"/>
      <c r="B193" s="1050"/>
      <c r="C193" s="1050"/>
      <c r="D193" s="1050"/>
      <c r="E193" s="1050"/>
      <c r="F193" s="105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9"/>
      <c r="B194" s="1050"/>
      <c r="C194" s="1050"/>
      <c r="D194" s="1050"/>
      <c r="E194" s="1050"/>
      <c r="F194" s="105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9"/>
      <c r="B195" s="1050"/>
      <c r="C195" s="1050"/>
      <c r="D195" s="1050"/>
      <c r="E195" s="1050"/>
      <c r="F195" s="105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9"/>
      <c r="B196" s="1050"/>
      <c r="C196" s="1050"/>
      <c r="D196" s="1050"/>
      <c r="E196" s="1050"/>
      <c r="F196" s="105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9"/>
      <c r="B197" s="1050"/>
      <c r="C197" s="1050"/>
      <c r="D197" s="1050"/>
      <c r="E197" s="1050"/>
      <c r="F197" s="105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9"/>
      <c r="B198" s="1050"/>
      <c r="C198" s="1050"/>
      <c r="D198" s="1050"/>
      <c r="E198" s="1050"/>
      <c r="F198" s="105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6"/>
    </row>
    <row r="201" spans="1:50" ht="24.75" customHeight="1" x14ac:dyDescent="0.15">
      <c r="A201" s="1049"/>
      <c r="B201" s="1050"/>
      <c r="C201" s="1050"/>
      <c r="D201" s="1050"/>
      <c r="E201" s="1050"/>
      <c r="F201" s="1051"/>
      <c r="G201" s="815"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1"/>
      <c r="AC201" s="815"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6"/>
      <c r="Z202" s="397"/>
      <c r="AA202" s="397"/>
      <c r="AB202" s="808"/>
      <c r="AC202" s="677"/>
      <c r="AD202" s="678"/>
      <c r="AE202" s="678"/>
      <c r="AF202" s="678"/>
      <c r="AG202" s="679"/>
      <c r="AH202" s="671"/>
      <c r="AI202" s="672"/>
      <c r="AJ202" s="672"/>
      <c r="AK202" s="672"/>
      <c r="AL202" s="672"/>
      <c r="AM202" s="672"/>
      <c r="AN202" s="672"/>
      <c r="AO202" s="672"/>
      <c r="AP202" s="672"/>
      <c r="AQ202" s="672"/>
      <c r="AR202" s="672"/>
      <c r="AS202" s="672"/>
      <c r="AT202" s="673"/>
      <c r="AU202" s="396"/>
      <c r="AV202" s="397"/>
      <c r="AW202" s="397"/>
      <c r="AX202" s="398"/>
    </row>
    <row r="203" spans="1:50" ht="24.75" customHeight="1" x14ac:dyDescent="0.15">
      <c r="A203" s="1049"/>
      <c r="B203" s="1050"/>
      <c r="C203" s="1050"/>
      <c r="D203" s="1050"/>
      <c r="E203" s="1050"/>
      <c r="F203" s="105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9"/>
      <c r="B204" s="1050"/>
      <c r="C204" s="1050"/>
      <c r="D204" s="1050"/>
      <c r="E204" s="1050"/>
      <c r="F204" s="105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9"/>
      <c r="B205" s="1050"/>
      <c r="C205" s="1050"/>
      <c r="D205" s="1050"/>
      <c r="E205" s="1050"/>
      <c r="F205" s="105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9"/>
      <c r="B206" s="1050"/>
      <c r="C206" s="1050"/>
      <c r="D206" s="1050"/>
      <c r="E206" s="1050"/>
      <c r="F206" s="105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9"/>
      <c r="B207" s="1050"/>
      <c r="C207" s="1050"/>
      <c r="D207" s="1050"/>
      <c r="E207" s="1050"/>
      <c r="F207" s="105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9"/>
      <c r="B208" s="1050"/>
      <c r="C208" s="1050"/>
      <c r="D208" s="1050"/>
      <c r="E208" s="1050"/>
      <c r="F208" s="105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9"/>
      <c r="B209" s="1050"/>
      <c r="C209" s="1050"/>
      <c r="D209" s="1050"/>
      <c r="E209" s="1050"/>
      <c r="F209" s="105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9"/>
      <c r="B210" s="1050"/>
      <c r="C210" s="1050"/>
      <c r="D210" s="1050"/>
      <c r="E210" s="1050"/>
      <c r="F210" s="105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9"/>
      <c r="B211" s="1050"/>
      <c r="C211" s="1050"/>
      <c r="D211" s="1050"/>
      <c r="E211" s="1050"/>
      <c r="F211" s="105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6"/>
    </row>
    <row r="215" spans="1:50" ht="24.75" customHeight="1" x14ac:dyDescent="0.15">
      <c r="A215" s="1049"/>
      <c r="B215" s="1050"/>
      <c r="C215" s="1050"/>
      <c r="D215" s="1050"/>
      <c r="E215" s="1050"/>
      <c r="F215" s="1051"/>
      <c r="G215" s="815"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1"/>
      <c r="AC215" s="815"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6"/>
      <c r="Z216" s="397"/>
      <c r="AA216" s="397"/>
      <c r="AB216" s="808"/>
      <c r="AC216" s="677"/>
      <c r="AD216" s="678"/>
      <c r="AE216" s="678"/>
      <c r="AF216" s="678"/>
      <c r="AG216" s="679"/>
      <c r="AH216" s="671"/>
      <c r="AI216" s="672"/>
      <c r="AJ216" s="672"/>
      <c r="AK216" s="672"/>
      <c r="AL216" s="672"/>
      <c r="AM216" s="672"/>
      <c r="AN216" s="672"/>
      <c r="AO216" s="672"/>
      <c r="AP216" s="672"/>
      <c r="AQ216" s="672"/>
      <c r="AR216" s="672"/>
      <c r="AS216" s="672"/>
      <c r="AT216" s="673"/>
      <c r="AU216" s="396"/>
      <c r="AV216" s="397"/>
      <c r="AW216" s="397"/>
      <c r="AX216" s="398"/>
    </row>
    <row r="217" spans="1:50" ht="24.75" customHeight="1" x14ac:dyDescent="0.15">
      <c r="A217" s="1049"/>
      <c r="B217" s="1050"/>
      <c r="C217" s="1050"/>
      <c r="D217" s="1050"/>
      <c r="E217" s="1050"/>
      <c r="F217" s="105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9"/>
      <c r="B218" s="1050"/>
      <c r="C218" s="1050"/>
      <c r="D218" s="1050"/>
      <c r="E218" s="1050"/>
      <c r="F218" s="105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9"/>
      <c r="B219" s="1050"/>
      <c r="C219" s="1050"/>
      <c r="D219" s="1050"/>
      <c r="E219" s="1050"/>
      <c r="F219" s="105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9"/>
      <c r="B220" s="1050"/>
      <c r="C220" s="1050"/>
      <c r="D220" s="1050"/>
      <c r="E220" s="1050"/>
      <c r="F220" s="105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9"/>
      <c r="B221" s="1050"/>
      <c r="C221" s="1050"/>
      <c r="D221" s="1050"/>
      <c r="E221" s="1050"/>
      <c r="F221" s="105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9"/>
      <c r="B222" s="1050"/>
      <c r="C222" s="1050"/>
      <c r="D222" s="1050"/>
      <c r="E222" s="1050"/>
      <c r="F222" s="105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9"/>
      <c r="B223" s="1050"/>
      <c r="C223" s="1050"/>
      <c r="D223" s="1050"/>
      <c r="E223" s="1050"/>
      <c r="F223" s="105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9"/>
      <c r="B224" s="1050"/>
      <c r="C224" s="1050"/>
      <c r="D224" s="1050"/>
      <c r="E224" s="1050"/>
      <c r="F224" s="105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9"/>
      <c r="B225" s="1050"/>
      <c r="C225" s="1050"/>
      <c r="D225" s="1050"/>
      <c r="E225" s="1050"/>
      <c r="F225" s="105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6"/>
    </row>
    <row r="228" spans="1:50" ht="25.5" customHeight="1" x14ac:dyDescent="0.15">
      <c r="A228" s="1049"/>
      <c r="B228" s="1050"/>
      <c r="C228" s="1050"/>
      <c r="D228" s="1050"/>
      <c r="E228" s="1050"/>
      <c r="F228" s="1051"/>
      <c r="G228" s="815"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1"/>
      <c r="AC228" s="815"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6"/>
      <c r="Z229" s="397"/>
      <c r="AA229" s="397"/>
      <c r="AB229" s="808"/>
      <c r="AC229" s="677"/>
      <c r="AD229" s="678"/>
      <c r="AE229" s="678"/>
      <c r="AF229" s="678"/>
      <c r="AG229" s="679"/>
      <c r="AH229" s="671"/>
      <c r="AI229" s="672"/>
      <c r="AJ229" s="672"/>
      <c r="AK229" s="672"/>
      <c r="AL229" s="672"/>
      <c r="AM229" s="672"/>
      <c r="AN229" s="672"/>
      <c r="AO229" s="672"/>
      <c r="AP229" s="672"/>
      <c r="AQ229" s="672"/>
      <c r="AR229" s="672"/>
      <c r="AS229" s="672"/>
      <c r="AT229" s="673"/>
      <c r="AU229" s="396"/>
      <c r="AV229" s="397"/>
      <c r="AW229" s="397"/>
      <c r="AX229" s="398"/>
    </row>
    <row r="230" spans="1:50" ht="24.75" customHeight="1" x14ac:dyDescent="0.15">
      <c r="A230" s="1049"/>
      <c r="B230" s="1050"/>
      <c r="C230" s="1050"/>
      <c r="D230" s="1050"/>
      <c r="E230" s="1050"/>
      <c r="F230" s="105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9"/>
      <c r="B231" s="1050"/>
      <c r="C231" s="1050"/>
      <c r="D231" s="1050"/>
      <c r="E231" s="1050"/>
      <c r="F231" s="105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9"/>
      <c r="B232" s="1050"/>
      <c r="C232" s="1050"/>
      <c r="D232" s="1050"/>
      <c r="E232" s="1050"/>
      <c r="F232" s="105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9"/>
      <c r="B233" s="1050"/>
      <c r="C233" s="1050"/>
      <c r="D233" s="1050"/>
      <c r="E233" s="1050"/>
      <c r="F233" s="105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9"/>
      <c r="B234" s="1050"/>
      <c r="C234" s="1050"/>
      <c r="D234" s="1050"/>
      <c r="E234" s="1050"/>
      <c r="F234" s="105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9"/>
      <c r="B235" s="1050"/>
      <c r="C235" s="1050"/>
      <c r="D235" s="1050"/>
      <c r="E235" s="1050"/>
      <c r="F235" s="105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9"/>
      <c r="B236" s="1050"/>
      <c r="C236" s="1050"/>
      <c r="D236" s="1050"/>
      <c r="E236" s="1050"/>
      <c r="F236" s="105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9"/>
      <c r="B237" s="1050"/>
      <c r="C237" s="1050"/>
      <c r="D237" s="1050"/>
      <c r="E237" s="1050"/>
      <c r="F237" s="105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9"/>
      <c r="B238" s="1050"/>
      <c r="C238" s="1050"/>
      <c r="D238" s="1050"/>
      <c r="E238" s="1050"/>
      <c r="F238" s="105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6"/>
    </row>
    <row r="241" spans="1:50" ht="24.75" customHeight="1" x14ac:dyDescent="0.15">
      <c r="A241" s="1049"/>
      <c r="B241" s="1050"/>
      <c r="C241" s="1050"/>
      <c r="D241" s="1050"/>
      <c r="E241" s="1050"/>
      <c r="F241" s="1051"/>
      <c r="G241" s="815"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1"/>
      <c r="AC241" s="815"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6"/>
      <c r="Z242" s="397"/>
      <c r="AA242" s="397"/>
      <c r="AB242" s="808"/>
      <c r="AC242" s="677"/>
      <c r="AD242" s="678"/>
      <c r="AE242" s="678"/>
      <c r="AF242" s="678"/>
      <c r="AG242" s="679"/>
      <c r="AH242" s="671"/>
      <c r="AI242" s="672"/>
      <c r="AJ242" s="672"/>
      <c r="AK242" s="672"/>
      <c r="AL242" s="672"/>
      <c r="AM242" s="672"/>
      <c r="AN242" s="672"/>
      <c r="AO242" s="672"/>
      <c r="AP242" s="672"/>
      <c r="AQ242" s="672"/>
      <c r="AR242" s="672"/>
      <c r="AS242" s="672"/>
      <c r="AT242" s="673"/>
      <c r="AU242" s="396"/>
      <c r="AV242" s="397"/>
      <c r="AW242" s="397"/>
      <c r="AX242" s="398"/>
    </row>
    <row r="243" spans="1:50" ht="24.75" customHeight="1" x14ac:dyDescent="0.15">
      <c r="A243" s="1049"/>
      <c r="B243" s="1050"/>
      <c r="C243" s="1050"/>
      <c r="D243" s="1050"/>
      <c r="E243" s="1050"/>
      <c r="F243" s="105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9"/>
      <c r="B244" s="1050"/>
      <c r="C244" s="1050"/>
      <c r="D244" s="1050"/>
      <c r="E244" s="1050"/>
      <c r="F244" s="105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9"/>
      <c r="B245" s="1050"/>
      <c r="C245" s="1050"/>
      <c r="D245" s="1050"/>
      <c r="E245" s="1050"/>
      <c r="F245" s="105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9"/>
      <c r="B246" s="1050"/>
      <c r="C246" s="1050"/>
      <c r="D246" s="1050"/>
      <c r="E246" s="1050"/>
      <c r="F246" s="105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9"/>
      <c r="B247" s="1050"/>
      <c r="C247" s="1050"/>
      <c r="D247" s="1050"/>
      <c r="E247" s="1050"/>
      <c r="F247" s="105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9"/>
      <c r="B248" s="1050"/>
      <c r="C248" s="1050"/>
      <c r="D248" s="1050"/>
      <c r="E248" s="1050"/>
      <c r="F248" s="105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9"/>
      <c r="B249" s="1050"/>
      <c r="C249" s="1050"/>
      <c r="D249" s="1050"/>
      <c r="E249" s="1050"/>
      <c r="F249" s="105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9"/>
      <c r="B250" s="1050"/>
      <c r="C250" s="1050"/>
      <c r="D250" s="1050"/>
      <c r="E250" s="1050"/>
      <c r="F250" s="105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9"/>
      <c r="B251" s="1050"/>
      <c r="C251" s="1050"/>
      <c r="D251" s="1050"/>
      <c r="E251" s="1050"/>
      <c r="F251" s="105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6"/>
    </row>
    <row r="254" spans="1:50" ht="24.75" customHeight="1" x14ac:dyDescent="0.15">
      <c r="A254" s="1049"/>
      <c r="B254" s="1050"/>
      <c r="C254" s="1050"/>
      <c r="D254" s="1050"/>
      <c r="E254" s="1050"/>
      <c r="F254" s="1051"/>
      <c r="G254" s="815"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1"/>
      <c r="AC254" s="815"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6"/>
      <c r="Z255" s="397"/>
      <c r="AA255" s="397"/>
      <c r="AB255" s="808"/>
      <c r="AC255" s="677"/>
      <c r="AD255" s="678"/>
      <c r="AE255" s="678"/>
      <c r="AF255" s="678"/>
      <c r="AG255" s="679"/>
      <c r="AH255" s="671"/>
      <c r="AI255" s="672"/>
      <c r="AJ255" s="672"/>
      <c r="AK255" s="672"/>
      <c r="AL255" s="672"/>
      <c r="AM255" s="672"/>
      <c r="AN255" s="672"/>
      <c r="AO255" s="672"/>
      <c r="AP255" s="672"/>
      <c r="AQ255" s="672"/>
      <c r="AR255" s="672"/>
      <c r="AS255" s="672"/>
      <c r="AT255" s="673"/>
      <c r="AU255" s="396"/>
      <c r="AV255" s="397"/>
      <c r="AW255" s="397"/>
      <c r="AX255" s="398"/>
    </row>
    <row r="256" spans="1:50" ht="24.75" customHeight="1" x14ac:dyDescent="0.15">
      <c r="A256" s="1049"/>
      <c r="B256" s="1050"/>
      <c r="C256" s="1050"/>
      <c r="D256" s="1050"/>
      <c r="E256" s="1050"/>
      <c r="F256" s="105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9"/>
      <c r="B257" s="1050"/>
      <c r="C257" s="1050"/>
      <c r="D257" s="1050"/>
      <c r="E257" s="1050"/>
      <c r="F257" s="105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9"/>
      <c r="B258" s="1050"/>
      <c r="C258" s="1050"/>
      <c r="D258" s="1050"/>
      <c r="E258" s="1050"/>
      <c r="F258" s="105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9"/>
      <c r="B259" s="1050"/>
      <c r="C259" s="1050"/>
      <c r="D259" s="1050"/>
      <c r="E259" s="1050"/>
      <c r="F259" s="105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9"/>
      <c r="B260" s="1050"/>
      <c r="C260" s="1050"/>
      <c r="D260" s="1050"/>
      <c r="E260" s="1050"/>
      <c r="F260" s="105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9"/>
      <c r="B261" s="1050"/>
      <c r="C261" s="1050"/>
      <c r="D261" s="1050"/>
      <c r="E261" s="1050"/>
      <c r="F261" s="105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9"/>
      <c r="B262" s="1050"/>
      <c r="C262" s="1050"/>
      <c r="D262" s="1050"/>
      <c r="E262" s="1050"/>
      <c r="F262" s="105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9"/>
      <c r="B263" s="1050"/>
      <c r="C263" s="1050"/>
      <c r="D263" s="1050"/>
      <c r="E263" s="1050"/>
      <c r="F263" s="105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9"/>
      <c r="B264" s="1050"/>
      <c r="C264" s="1050"/>
      <c r="D264" s="1050"/>
      <c r="E264" s="1050"/>
      <c r="F264" s="105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2019-07-22T02:16:58Z</dcterms:modified>
</cp:coreProperties>
</file>