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A0E4B756-633E-49CC-A8B1-AB8E7AB03066}" xr6:coauthVersionLast="36" xr6:coauthVersionMax="36" xr10:uidLastSave="{00000000-0000-0000-0000-000000000000}"/>
  <bookViews>
    <workbookView xWindow="1230" yWindow="0" windowWidth="28800" windowHeight="136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<sst xmlns="http://schemas.openxmlformats.org/spreadsheetml/2006/main" count="2922" uniqueCount="638">
  <si>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</si>
  <si>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</si>
  <si>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</si>
  <si>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</si>
  <si>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</si>
  <si>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</si>
  <si>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</si>
  <si>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</si>
  <si>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</si>
  <si>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</si>
  <si>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</si>
  <si>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</si>
  <si>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</si>
  <si>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</si>
  <si>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</si>
  <si>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</si>
  <si>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</si>
  <si>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</si>
  <si>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</si>
  <si>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</si>
  <si>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</si>
  <si>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</si>
  <si>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</si>
  <si>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</si>
  <si>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</si>
  <si>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</si>
  <si>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</si>
  <si>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</si>
  <si>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</si>
  <si>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</si>
  <si>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</si>
  <si>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</si>
  <si>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</si>
  <si>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</si>
  <si>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</si>
  <si>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</si>
  <si>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</si>
  <si>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</si>
  <si>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</si>
  <si>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</si>
  <si>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</si>
  <si>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</si>
  <si>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</si>
  <si>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</si>
  <si>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</si>
  <si>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</si>
  <si>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</si>
  <si>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</si>
  <si>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</si>
  <si>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</si>
  <si>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</si>
  <si>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</si>
  <si>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</si>
  <si>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</si>
  <si>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</si>
  <si>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</si>
  <si>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</si>
  <si>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</si>
  <si>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</si>
  <si>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</si>
  <si>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</si>
  <si>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</si>
  <si>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</si>
  <si>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</si>
  <si>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</si>
  <si>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</si>
  <si>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</si>
  <si>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</si>
  <si>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</si>
  <si>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</si>
  <si>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</si>
  <si>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</si>
  <si>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</si>
  <si>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</si>
  <si>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</si>
  <si>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</si>
  <si>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</si>
  <si>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</si>
  <si>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</si>
  <si>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</si>
  <si>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</si>
  <si>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</si>
  <si>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</si>
  <si>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</si>
  <si>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</si>
  <si>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</si>
  <si>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</si>
  <si>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</si>
  <si>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</si>
  <si>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</si>
  <si>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</si>
  <si>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</si>
  <si>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</si>
  <si>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</si>
  <si>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</si>
  <si>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</si>
  <si>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</si>
  <si>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</si>
  <si>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</si>
  <si>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</si>
  <si>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</si>
  <si>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</si>
  <si>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</si>
  <si>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</si>
  <si>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</si>
  <si>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</si>
  <si>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</si>
  <si>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</si>
  <si>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</si>
  <si>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</si>
  <si>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</si>
  <si>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</si>
  <si>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</si>
  <si>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</si>
  <si>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</si>
  <si>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</si>
  <si>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</si>
  <si>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</si>
  <si>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</si>
  <si>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</si>
  <si>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</si>
  <si>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</si>
  <si>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</si>
  <si>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</si>
  <si>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</si>
  <si>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</si>
  <si>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</si>
  <si>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</si>
  <si>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</si>
  <si>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</si>
  <si>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</si>
  <si>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</si>
  <si>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</si>
  <si>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</si>
  <si>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</si>
  <si>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</si>
  <si>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</si>
  <si>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</si>
  <si>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</si>
  <si>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</si>
  <si>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</si>
  <si>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</si>
  <si>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</si>
  <si>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</si>
  <si>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</si>
  <si>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</si>
  <si>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</si>
  <si>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</si>
  <si>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</si>
  <si>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</si>
  <si>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</si>
  <si>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</si>
  <si>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</si>
  <si>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</si>
  <si>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</si>
  <si>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</si>
  <si>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</si>
  <si>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</si>
  <si>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</si>
  <si>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</si>
  <si>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</si>
  <si>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</si>
  <si>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</si>
  <si>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</si>
  <si>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</si>
  <si>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</si>
  <si>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</si>
  <si>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</si>
  <si>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</si>
  <si>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</si>
  <si>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</si>
  <si>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</si>
  <si>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</si>
  <si>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</si>
  <si>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</si>
  <si>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</si>
  <si>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</si>
  <si>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</si>
  <si>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</si>
  <si>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</si>
  <si>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</si>
  <si>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</si>
  <si>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</si>
  <si>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</si>
  <si>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</si>
  <si>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</si>
  <si>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</si>
  <si>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</si>
  <si>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</si>
  <si>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</si>
  <si>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</si>
  <si>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</si>
  <si>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</si>
  <si>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</si>
  <si>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</si>
  <si>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</si>
  <si>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</si>
  <si>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</si>
  <si>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</si>
  <si>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</si>
  <si>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</si>
  <si>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</si>
  <si>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</si>
  <si>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</si>
  <si>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</si>
  <si>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</si>
  <si>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</si>
  <si>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</si>
  <si>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</si>
  <si>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</si>
  <si>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</si>
  <si>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</si>
  <si>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</si>
  <si>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</si>
  <si>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</si>
  <si>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</si>
  <si>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</si>
  <si>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</si>
  <si>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</si>
  <si>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</si>
  <si>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</si>
  <si>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</si>
  <si>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</si>
  <si>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</si>
  <si>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</si>
  <si>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</si>
  <si>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</si>
  <si>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</si>
  <si>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</si>
  <si>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</si>
  <si>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</si>
  <si>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</si>
  <si>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</si>
  <si>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</si>
  <si>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</si>
  <si>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</si>
  <si>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</si>
  <si>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</si>
  <si>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</si>
  <si>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</si>
  <si>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</si>
  <si>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</si>
  <si>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</si>
  <si>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</si>
  <si>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</si>
  <si>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</si>
  <si>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</si>
  <si>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</si>
  <si>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</si>
  <si>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</si>
  <si>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</si>
  <si>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</si>
  <si>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</si>
  <si>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</si>
  <si>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</si>
  <si>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</si>
  <si>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</si>
  <si>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</si>
  <si>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</si>
  <si>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</si>
  <si>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</si>
  <si>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</si>
  <si>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</si>
  <si>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</si>
  <si>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</si>
  <si>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</si>
  <si>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</si>
  <si>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</si>
  <si>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</si>
  <si>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</si>
  <si>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</si>
  <si>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</si>
  <si>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</si>
  <si>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</si>
  <si>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</si>
  <si>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</si>
  <si>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</si>
  <si>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</si>
  <si>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</si>
  <si>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</si>
  <si>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</si>
  <si>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</si>
  <si>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</si>
  <si>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</si>
  <si>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</si>
  <si>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</si>
  <si>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</si>
  <si>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</si>
  <si>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</si>
  <si>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</si>
  <si>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</si>
  <si>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</si>
  <si>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</si>
  <si>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</si>
  <si>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</si>
  <si>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</si>
  <si>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</si>
  <si>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</si>
  <si>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</si>
  <si>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</si>
  <si>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</si>
  <si>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</si>
  <si>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</si>
  <si>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</si>
  <si>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</si>
  <si>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</si>
  <si>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</si>
  <si>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</si>
  <si>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</si>
  <si>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</si>
  <si>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</si>
  <si>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</si>
  <si>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</si>
  <si>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</si>
  <si>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</si>
  <si>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</si>
  <si>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</si>
  <si>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</si>
  <si>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</si>
  <si>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</si>
  <si>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</si>
  <si>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</si>
  <si>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</si>
  <si>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</si>
  <si>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</si>
  <si>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</si>
  <si>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</si>
  <si>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</si>
  <si>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</si>
  <si>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</si>
  <si>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</si>
  <si>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</si>
  <si>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</si>
  <si>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</si>
  <si>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</si>
  <si>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</si>
  <si>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</si>
  <si>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</si>
  <si>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</si>
  <si>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</si>
  <si>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</si>
  <si>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</si>
  <si>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</si>
  <si>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</si>
  <si>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</si>
  <si>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</si>
  <si>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</si>
  <si>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</si>
  <si>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</si>
  <si>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</si>
  <si>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</si>
  <si>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</si>
  <si>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</si>
  <si>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</si>
  <si>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</si>
  <si>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</si>
  <si>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</si>
  <si>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</si>
  <si>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</si>
  <si>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</si>
  <si>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</si>
  <si>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</si>
  <si>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</si>
  <si>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</si>
  <si>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</si>
  <si>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</si>
  <si>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</si>
  <si>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</si>
  <si>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</si>
  <si>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</si>
  <si>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</si>
  <si>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</si>
  <si>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</si>
  <si>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</si>
  <si>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</si>
  <si>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</si>
  <si>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</si>
  <si>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</si>
  <si>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</si>
  <si>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</si>
  <si>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</si>
  <si>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</si>
  <si>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</si>
  <si>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</si>
  <si>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</si>
  <si>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</si>
  <si>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</si>
  <si>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</si>
  <si>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</si>
  <si>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</si>
  <si>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</si>
  <si>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</si>
  <si>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</si>
  <si>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</si>
  <si>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</si>
  <si>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</si>
  <si>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</si>
  <si>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</si>
  <si>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</si>
  <si>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</si>
  <si>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</si>
  <si>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</si>
  <si>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</si>
  <si>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</si>
  <si>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</si>
  <si>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</si>
  <si>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</si>
  <si>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</si>
  <si>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</si>
  <si>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</si>
  <si>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</si>
  <si>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</si>
  <si>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</si>
  <si>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</si>
  <si>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</si>
  <si>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</si>
  <si>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</si>
  <si>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</si>
  <si>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</si>
  <si>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</si>
  <si>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</si>
  <si>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</si>
  <si>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</si>
  <si>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</si>
  <si>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</si>
  <si>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</si>
  <si>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</si>
  <si>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</si>
  <si>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</si>
  <si>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</si>
  <si>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</si>
  <si>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</si>
  <si>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</si>
  <si>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</si>
  <si>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</si>
  <si>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</si>
  <si>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</si>
  <si>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</si>
  <si>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</si>
  <si>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</si>
  <si>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</si>
  <si>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</si>
  <si>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</si>
  <si>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</si>
  <si>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</si>
  <si>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</si>
  <si>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</si>
  <si>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</si>
  <si>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</si>
  <si>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</si>
  <si>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</si>
  <si>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</si>
  <si>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</si>
  <si>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</si>
  <si>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</si>
  <si>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</si>
  <si>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</si>
  <si>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</si>
  <si>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</si>
  <si>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</si>
  <si>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</si>
  <si>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</si>
  <si>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</si>
  <si>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</si>
  <si>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</si>
  <si>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</si>
  <si>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</si>
  <si>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</si>
  <si>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</si>
  <si>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</si>
  <si>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</si>
  <si>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</si>
  <si>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</si>
  <si>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</si>
  <si>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</si>
  <si>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</si>
  <si>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</si>
  <si>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</si>
  <si>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</si>
  <si>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</si>
  <si>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</si>
  <si>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</si>
  <si>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</si>
  <si>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</si>
  <si>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</si>
  <si>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</si>
  <si>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</si>
  <si>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</si>
  <si>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</si>
  <si>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</si>
  <si>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</si>
  <si>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</si>
  <si>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</si>
  <si>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</si>
  <si>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</si>
  <si>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</si>
  <si>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</si>
  <si>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</si>
  <si>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</si>
  <si>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</si>
  <si>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</si>
  <si>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</si>
  <si>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</si>
  <si>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</si>
  <si>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</si>
  <si>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</si>
  <si>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</si>
  <si>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</si>
  <si>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</si>
  <si>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</si>
  <si>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</si>
  <si>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</si>
  <si>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</si>
  <si>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</si>
  <si>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</si>
  <si>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</si>
  <si>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</si>
  <si>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</si>
  <si>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</si>
  <si>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</si>
  <si>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</si>
  <si>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</si>
  <si>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</si>
  <si>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</si>
  <si>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</si>
  <si>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</si>
  <si>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</si>
  <si>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</si>
  <si>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</si>
  <si>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</si>
  <si>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</si>
  <si>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</si>
  <si>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</si>
  <si>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</si>
  <si>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</si>
  <si>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</si>
  <si>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</si>
  <si>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</si>
  <si>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</si>
  <si>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</si>
  <si>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</si>
  <si>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</si>
  <si>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</si>
  <si>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</si>
  <si>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</si>
  <si>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</si>
  <si>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</si>
  <si>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</si>
  <si>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</si>
  <si>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</si>
  <si>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</si>
  <si>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</si>
  <si>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</si>
  <si>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</si>
  <si>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</si>
  <si>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</si>
  <si>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</si>
  <si>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</si>
  <si>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</si>
  <si>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</si>
  <si>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</si>
  <si>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</si>
  <si>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</si>
  <si>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</si>
  <si>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</si>
  <si>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</si>
  <si>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</si>
  <si>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</si>
  <si>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</si>
  <si>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</si>
  <si>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</si>
  <si>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</si>
  <si>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文部科学省</t>
    <phoneticPr fontId="5"/>
  </si>
  <si>
    <t>終了予定なし</t>
  </si>
  <si>
    <t>独立行政法人通則法第４６条</t>
  </si>
  <si>
    <t>生物多様性国家戦略（平成24年9月28日閣議決定）
科学技術基本計画(平成28年1月22日閣議決定)</t>
  </si>
  <si>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</si>
  <si>
    <t>独立行政法人国立科学博物館施設整備費補助金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</si>
  <si>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</si>
  <si>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</si>
  <si>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</si>
  <si>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</si>
  <si>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独立行政法人通則法に基づく主務大臣による業務実績の評価結果のうち、標準評価以上の評価を受けた項目の割合。</t>
  </si>
  <si>
    <t>業務の実績に関する評価</t>
  </si>
  <si>
    <t>施設整備数</t>
  </si>
  <si>
    <t>式</t>
  </si>
  <si>
    <t>各年度執行額／施設整備数</t>
    <phoneticPr fontId="5"/>
  </si>
  <si>
    <t>百万円</t>
  </si>
  <si>
    <t>執行額／件数</t>
    <phoneticPr fontId="5"/>
  </si>
  <si>
    <t>-</t>
    <phoneticPr fontId="5"/>
  </si>
  <si>
    <t>-</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</si>
  <si>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</si>
  <si>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</si>
  <si>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</si>
  <si>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国立科学博物館　 http://www.kahaku.go.jp/</t>
  </si>
  <si>
    <t>1 生涯学習社会の実現</t>
  </si>
  <si>
    <t>1-2 生涯を通じた学習機会の拡大</t>
  </si>
  <si>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</si>
  <si>
    <t>○</t>
  </si>
  <si>
    <t>独立行政法人国立科学博物館施設整備に必要な経費</t>
    <phoneticPr fontId="5"/>
  </si>
  <si>
    <t>文化庁</t>
    <phoneticPr fontId="5"/>
  </si>
  <si>
    <t>企画調整課</t>
    <phoneticPr fontId="5"/>
  </si>
  <si>
    <t>企画調整課長　榎本剛</t>
    <rPh sb="0" eb="2">
      <t>キカク</t>
    </rPh>
    <rPh sb="2" eb="4">
      <t>チョウセイ</t>
    </rPh>
    <rPh sb="7" eb="9">
      <t>エノモト</t>
    </rPh>
    <rPh sb="9" eb="10">
      <t>ツヨシ</t>
    </rPh>
    <phoneticPr fontId="5"/>
  </si>
  <si>
    <t xml:space="preserve">国立科学博物館は多くの来館者の安全のために確実な整備・管理が必要なものであるが、更新・改修が十分になされておらず、施設の機能低下や事故発生の危険性がある。特に、来館者等の安心安全にかかわる施設等の整備について、改修・修繕を行うものである。
</t>
    <rPh sb="80" eb="83">
      <t>ライカンシャ</t>
    </rPh>
    <rPh sb="83" eb="84">
      <t>トウ</t>
    </rPh>
    <rPh sb="85" eb="87">
      <t>アンシン</t>
    </rPh>
    <rPh sb="87" eb="89">
      <t>アンゼン</t>
    </rPh>
    <rPh sb="94" eb="96">
      <t>シセツ</t>
    </rPh>
    <rPh sb="96" eb="97">
      <t>トウ</t>
    </rPh>
    <rPh sb="98" eb="100">
      <t>セイビ</t>
    </rPh>
    <rPh sb="108" eb="110">
      <t>シュウゼン</t>
    </rPh>
    <phoneticPr fontId="5"/>
  </si>
  <si>
    <t>458.1/3</t>
    <phoneticPr fontId="5"/>
  </si>
  <si>
    <t>-</t>
    <phoneticPr fontId="5"/>
  </si>
  <si>
    <t>‐</t>
  </si>
  <si>
    <t>無</t>
  </si>
  <si>
    <t>施設整備費</t>
    <rPh sb="0" eb="2">
      <t>シセツ</t>
    </rPh>
    <rPh sb="2" eb="5">
      <t>セイビヒ</t>
    </rPh>
    <phoneticPr fontId="5"/>
  </si>
  <si>
    <t>国立科学博物館</t>
    <rPh sb="0" eb="2">
      <t>コクリツ</t>
    </rPh>
    <rPh sb="2" eb="4">
      <t>カガク</t>
    </rPh>
    <rPh sb="4" eb="7">
      <t>ハクブツカン</t>
    </rPh>
    <phoneticPr fontId="5"/>
  </si>
  <si>
    <t>A. 国立科学博物館</t>
    <phoneticPr fontId="5"/>
  </si>
  <si>
    <t>-</t>
    <phoneticPr fontId="5"/>
  </si>
  <si>
    <t>△</t>
  </si>
  <si>
    <t>有</t>
  </si>
  <si>
    <t>防災・減災の観点から実施する改修にかかる設計費および工事費のみを計上しており、真に必要なものに限定されていると言える。</t>
    <phoneticPr fontId="5"/>
  </si>
  <si>
    <t>隣接する地権者等および行政機関との調整等に日数を要したため、令和元年度完了となったが、当該年度において着実に実施できるものである。</t>
    <rPh sb="19" eb="20">
      <t>トウ</t>
    </rPh>
    <rPh sb="30" eb="32">
      <t>レイワ</t>
    </rPh>
    <rPh sb="32" eb="34">
      <t>ガンネン</t>
    </rPh>
    <rPh sb="34" eb="35">
      <t>ド</t>
    </rPh>
    <rPh sb="35" eb="37">
      <t>カンリョウ</t>
    </rPh>
    <phoneticPr fontId="5"/>
  </si>
  <si>
    <t>本事業は、防災・減災の観点から、来館者等の安心安全にかかわる施設等の整備について、速やかに改修することが課題となっている。令和元年度に完了のものについても、地域住民等の理解を十分に得ることに努め、工期の長期化によるコスト増等のないよう図ったところである。</t>
    <rPh sb="0" eb="1">
      <t>ホン</t>
    </rPh>
    <rPh sb="1" eb="3">
      <t>ジギョウ</t>
    </rPh>
    <rPh sb="5" eb="7">
      <t>ボウサイ</t>
    </rPh>
    <rPh sb="8" eb="10">
      <t>ゲンサイ</t>
    </rPh>
    <rPh sb="11" eb="13">
      <t>カンテン</t>
    </rPh>
    <rPh sb="16" eb="19">
      <t>ライカンシャ</t>
    </rPh>
    <rPh sb="19" eb="20">
      <t>トウ</t>
    </rPh>
    <rPh sb="21" eb="23">
      <t>アンシン</t>
    </rPh>
    <rPh sb="61" eb="63">
      <t>レイワ</t>
    </rPh>
    <rPh sb="63" eb="66">
      <t>ガンネンド</t>
    </rPh>
    <rPh sb="67" eb="69">
      <t>カンリョウ</t>
    </rPh>
    <rPh sb="78" eb="80">
      <t>チイキ</t>
    </rPh>
    <rPh sb="80" eb="82">
      <t>ジュウミン</t>
    </rPh>
    <rPh sb="82" eb="83">
      <t>トウ</t>
    </rPh>
    <rPh sb="84" eb="86">
      <t>リカイ</t>
    </rPh>
    <rPh sb="87" eb="89">
      <t>ジュウブン</t>
    </rPh>
    <rPh sb="90" eb="91">
      <t>エ</t>
    </rPh>
    <rPh sb="95" eb="96">
      <t>ツト</t>
    </rPh>
    <rPh sb="98" eb="100">
      <t>コウキ</t>
    </rPh>
    <rPh sb="101" eb="103">
      <t>チョウキ</t>
    </rPh>
    <rPh sb="103" eb="104">
      <t>カ</t>
    </rPh>
    <rPh sb="110" eb="111">
      <t>ゾウ</t>
    </rPh>
    <rPh sb="111" eb="112">
      <t>トウ</t>
    </rPh>
    <rPh sb="117" eb="118">
      <t>ハカ</t>
    </rPh>
    <phoneticPr fontId="5"/>
  </si>
  <si>
    <t>課題を踏まえ、工事着工後においても、地域住民、行政機関等との調整を密に行い、工期の長期化によるコスト増等のないように努めることとする。</t>
    <rPh sb="0" eb="2">
      <t>カダイ</t>
    </rPh>
    <rPh sb="3" eb="4">
      <t>フ</t>
    </rPh>
    <rPh sb="7" eb="9">
      <t>コウジ</t>
    </rPh>
    <rPh sb="9" eb="12">
      <t>チャッコウゴ</t>
    </rPh>
    <rPh sb="18" eb="20">
      <t>チイキ</t>
    </rPh>
    <rPh sb="20" eb="22">
      <t>ジュウミン</t>
    </rPh>
    <rPh sb="23" eb="25">
      <t>ギョウセイ</t>
    </rPh>
    <rPh sb="25" eb="27">
      <t>キカン</t>
    </rPh>
    <rPh sb="27" eb="28">
      <t>トウ</t>
    </rPh>
    <rPh sb="30" eb="32">
      <t>チョウセイ</t>
    </rPh>
    <rPh sb="33" eb="34">
      <t>ミツ</t>
    </rPh>
    <rPh sb="35" eb="36">
      <t>オコナ</t>
    </rPh>
    <rPh sb="38" eb="40">
      <t>コウキ</t>
    </rPh>
    <rPh sb="41" eb="44">
      <t>チョウキカ</t>
    </rPh>
    <rPh sb="50" eb="51">
      <t>ゾウ</t>
    </rPh>
    <rPh sb="51" eb="52">
      <t>トウ</t>
    </rPh>
    <rPh sb="58" eb="59">
      <t>ツト</t>
    </rPh>
    <phoneticPr fontId="5"/>
  </si>
  <si>
    <t>建設仮勘定</t>
    <rPh sb="0" eb="2">
      <t>ケンセツ</t>
    </rPh>
    <rPh sb="2" eb="5">
      <t>カリカンジョウ</t>
    </rPh>
    <phoneticPr fontId="5"/>
  </si>
  <si>
    <t>B.有限会社栄組</t>
    <rPh sb="2" eb="4">
      <t>ユウゲン</t>
    </rPh>
    <rPh sb="4" eb="6">
      <t>カイシャ</t>
    </rPh>
    <rPh sb="6" eb="7">
      <t>サカ</t>
    </rPh>
    <rPh sb="7" eb="8">
      <t>グミ</t>
    </rPh>
    <phoneticPr fontId="5"/>
  </si>
  <si>
    <t>附属自然教育園外周塀改修工事</t>
    <rPh sb="0" eb="2">
      <t>フゾク</t>
    </rPh>
    <rPh sb="2" eb="4">
      <t>シゼン</t>
    </rPh>
    <rPh sb="4" eb="6">
      <t>キョウイク</t>
    </rPh>
    <rPh sb="6" eb="7">
      <t>エン</t>
    </rPh>
    <rPh sb="7" eb="9">
      <t>ガイシュウ</t>
    </rPh>
    <rPh sb="9" eb="10">
      <t>ヘイ</t>
    </rPh>
    <rPh sb="10" eb="12">
      <t>カイシュウ</t>
    </rPh>
    <rPh sb="12" eb="14">
      <t>コウジ</t>
    </rPh>
    <phoneticPr fontId="5"/>
  </si>
  <si>
    <t>国立科学博物館における調査、収集、展示、学習支援活動</t>
    <phoneticPr fontId="5"/>
  </si>
  <si>
    <t>補助金等交付</t>
  </si>
  <si>
    <t>国立科学博物館（白金台）附属自然教育園外周塀改修工事</t>
    <phoneticPr fontId="5"/>
  </si>
  <si>
    <t>安全性、耐用年数、メンテナンスの容易さ等を総合的に勘案し、短期的または長期的にも低コストな素材及び構造となるものを選定している。</t>
    <rPh sb="0" eb="2">
      <t>アンゼン</t>
    </rPh>
    <rPh sb="2" eb="3">
      <t>セイ</t>
    </rPh>
    <rPh sb="4" eb="6">
      <t>タイヨウ</t>
    </rPh>
    <rPh sb="6" eb="8">
      <t>ネンスウ</t>
    </rPh>
    <rPh sb="16" eb="18">
      <t>ヨウイ</t>
    </rPh>
    <rPh sb="19" eb="20">
      <t>トウ</t>
    </rPh>
    <rPh sb="21" eb="24">
      <t>ソウゴウテキ</t>
    </rPh>
    <rPh sb="25" eb="27">
      <t>カンアン</t>
    </rPh>
    <rPh sb="29" eb="31">
      <t>タンキ</t>
    </rPh>
    <rPh sb="31" eb="32">
      <t>テキ</t>
    </rPh>
    <rPh sb="35" eb="38">
      <t>チョウキテキ</t>
    </rPh>
    <rPh sb="40" eb="41">
      <t>テイ</t>
    </rPh>
    <phoneticPr fontId="5"/>
  </si>
  <si>
    <t>独立行政法人
国立科学博物館</t>
    <rPh sb="0" eb="6">
      <t>ドクリツギョウセイホウジン</t>
    </rPh>
    <rPh sb="7" eb="11">
      <t>コクリツカガク</t>
    </rPh>
    <rPh sb="11" eb="14">
      <t>ハクブツカン</t>
    </rPh>
    <phoneticPr fontId="5"/>
  </si>
  <si>
    <t>有限会社栄組</t>
    <rPh sb="0" eb="4">
      <t>ユウゲンガイシャ</t>
    </rPh>
    <rPh sb="4" eb="6">
      <t>サカエグミ</t>
    </rPh>
    <phoneticPr fontId="5"/>
  </si>
  <si>
    <t>-</t>
    <phoneticPr fontId="5"/>
  </si>
  <si>
    <t>標準評価（B評価）以上の評価を受けた項目の割合。
※各年度の成果実績は翌年度、評価確定後に記載</t>
    <phoneticPr fontId="5"/>
  </si>
  <si>
    <t>12-4 文化芸術を推進するプラットフォームの形成</t>
    <phoneticPr fontId="5"/>
  </si>
  <si>
    <t>-</t>
    <phoneticPr fontId="5"/>
  </si>
  <si>
    <t>独立行政法人国立科学博物館の設置する施設の狭隘・老朽化等への対応に必要な設備整備費を措置することにより、快適な観覧環境を確保とともに、博物館における鑑賞機会を充実させることなどが可能となるなど、国民全体が文化活動に参加できる環境の整備に寄与する。</t>
    <rPh sb="8" eb="10">
      <t>カガク</t>
    </rPh>
    <rPh sb="10" eb="13">
      <t>ハクブツカン</t>
    </rPh>
    <rPh sb="67" eb="70">
      <t>ハクブツカン</t>
    </rPh>
    <rPh sb="74" eb="76">
      <t>カンショウ</t>
    </rPh>
    <phoneticPr fontId="5"/>
  </si>
  <si>
    <t>天然記念物である附属自然教育園における工事については慎重を期し、同等施設における請負実績があることを参加資格としたところ、一者応札となった。
引き続き十分な公告期間の確保に努めるとともに，入札参加資格要件の緩和について検討する。</t>
    <rPh sb="0" eb="2">
      <t>テンネン</t>
    </rPh>
    <rPh sb="2" eb="5">
      <t>キネンブツ</t>
    </rPh>
    <rPh sb="8" eb="10">
      <t>フゾク</t>
    </rPh>
    <rPh sb="10" eb="12">
      <t>シゼン</t>
    </rPh>
    <rPh sb="12" eb="14">
      <t>キョウイク</t>
    </rPh>
    <rPh sb="14" eb="15">
      <t>エン</t>
    </rPh>
    <rPh sb="19" eb="21">
      <t>コウジ</t>
    </rPh>
    <rPh sb="26" eb="28">
      <t>シンチョウ</t>
    </rPh>
    <rPh sb="29" eb="30">
      <t>キ</t>
    </rPh>
    <rPh sb="32" eb="34">
      <t>ドウトウ</t>
    </rPh>
    <rPh sb="34" eb="36">
      <t>シセツ</t>
    </rPh>
    <rPh sb="40" eb="42">
      <t>ウケオイ</t>
    </rPh>
    <rPh sb="42" eb="44">
      <t>ジッセキ</t>
    </rPh>
    <rPh sb="50" eb="52">
      <t>サンカ</t>
    </rPh>
    <rPh sb="52" eb="54">
      <t>シカク</t>
    </rPh>
    <rPh sb="61" eb="62">
      <t>イッ</t>
    </rPh>
    <rPh sb="62" eb="63">
      <t>シャ</t>
    </rPh>
    <rPh sb="63" eb="65">
      <t>オウサツ</t>
    </rPh>
    <rPh sb="71" eb="72">
      <t>ヒ</t>
    </rPh>
    <rPh sb="73" eb="74">
      <t>ツヅ</t>
    </rPh>
    <rPh sb="75" eb="77">
      <t>ジュウブン</t>
    </rPh>
    <rPh sb="78" eb="82">
      <t>コウコクキカン</t>
    </rPh>
    <rPh sb="83" eb="85">
      <t>カクホ</t>
    </rPh>
    <rPh sb="86" eb="87">
      <t>ツト</t>
    </rPh>
    <rPh sb="94" eb="100">
      <t>ニュウサツサンカシカク</t>
    </rPh>
    <rPh sb="100" eb="102">
      <t>ヨウケン</t>
    </rPh>
    <rPh sb="103" eb="105">
      <t>カンワ</t>
    </rPh>
    <rPh sb="109" eb="111">
      <t>ケントウ</t>
    </rPh>
    <phoneticPr fontId="5"/>
  </si>
  <si>
    <t>来館者の安心・安全を確保し，快適な観覧環境を提供することで，入館者数目標の達成に寄与するものと考える。</t>
    <rPh sb="0" eb="3">
      <t>ライカンシャ</t>
    </rPh>
    <rPh sb="4" eb="6">
      <t>アンシン</t>
    </rPh>
    <rPh sb="7" eb="9">
      <t>アンゼン</t>
    </rPh>
    <rPh sb="10" eb="12">
      <t>カクホ</t>
    </rPh>
    <rPh sb="14" eb="16">
      <t>カイテキ</t>
    </rPh>
    <rPh sb="17" eb="21">
      <t>カンランカンキョウ</t>
    </rPh>
    <rPh sb="22" eb="24">
      <t>テイキョウ</t>
    </rPh>
    <rPh sb="30" eb="34">
      <t>ニュウカンシャスウ</t>
    </rPh>
    <rPh sb="34" eb="36">
      <t>モクヒョウ</t>
    </rPh>
    <rPh sb="37" eb="39">
      <t>タッセイ</t>
    </rPh>
    <rPh sb="40" eb="42">
      <t>キヨ</t>
    </rPh>
    <rPh sb="47" eb="48">
      <t>カンガ</t>
    </rPh>
    <phoneticPr fontId="5"/>
  </si>
  <si>
    <t>本事業は，営業を続けながら設備改修を実施するものであるが，施設を閉鎖して改修を実施する方法に比して，国民へのサービス提供が継続でき，成果目標の達成が期待できる。</t>
    <rPh sb="0" eb="3">
      <t>ホンジギョウ</t>
    </rPh>
    <rPh sb="5" eb="7">
      <t>エイギョウ</t>
    </rPh>
    <rPh sb="8" eb="9">
      <t>ツヅ</t>
    </rPh>
    <rPh sb="13" eb="15">
      <t>セツビ</t>
    </rPh>
    <rPh sb="15" eb="17">
      <t>カイシュウ</t>
    </rPh>
    <rPh sb="18" eb="20">
      <t>ジッシ</t>
    </rPh>
    <rPh sb="50" eb="52">
      <t>コクミン</t>
    </rPh>
    <rPh sb="58" eb="60">
      <t>テイキョウ</t>
    </rPh>
    <rPh sb="61" eb="63">
      <t>ケイゾク</t>
    </rPh>
    <rPh sb="66" eb="70">
      <t>セイカモクヒョウ</t>
    </rPh>
    <rPh sb="71" eb="73">
      <t>タッセイ</t>
    </rPh>
    <rPh sb="74" eb="76">
      <t>キタイ</t>
    </rPh>
    <phoneticPr fontId="5"/>
  </si>
  <si>
    <t>令和元年度完了に向け，着実に進行している。</t>
    <rPh sb="0" eb="5">
      <t>レイワガンネンド</t>
    </rPh>
    <rPh sb="5" eb="7">
      <t>カンリョウ</t>
    </rPh>
    <rPh sb="8" eb="9">
      <t>ム</t>
    </rPh>
    <rPh sb="11" eb="13">
      <t>チャクジツ</t>
    </rPh>
    <rPh sb="14" eb="16">
      <t>シンコウ</t>
    </rPh>
    <phoneticPr fontId="5"/>
  </si>
  <si>
    <t>白金地区の外周フェンス，上野地区の火災報知設備，筑波地区の非常用自家発電機ともに，完成した成果物は，来館者の安心・安全に十分活用されることが期待できる。</t>
    <rPh sb="0" eb="4">
      <t>シロカネチク</t>
    </rPh>
    <rPh sb="5" eb="7">
      <t>ガイシュウ</t>
    </rPh>
    <rPh sb="12" eb="14">
      <t>ウエノ</t>
    </rPh>
    <rPh sb="14" eb="16">
      <t>チク</t>
    </rPh>
    <rPh sb="17" eb="21">
      <t>カサイホウチ</t>
    </rPh>
    <rPh sb="21" eb="23">
      <t>セツビ</t>
    </rPh>
    <rPh sb="24" eb="28">
      <t>ツクバチク</t>
    </rPh>
    <rPh sb="29" eb="32">
      <t>ヒジョウヨウ</t>
    </rPh>
    <rPh sb="32" eb="37">
      <t>ジカハツデンキ</t>
    </rPh>
    <rPh sb="41" eb="43">
      <t>カンセイ</t>
    </rPh>
    <rPh sb="45" eb="48">
      <t>セイカブツ</t>
    </rPh>
    <rPh sb="50" eb="53">
      <t>ライカンシャ</t>
    </rPh>
    <rPh sb="54" eb="56">
      <t>アンシン</t>
    </rPh>
    <rPh sb="57" eb="59">
      <t>アンゼン</t>
    </rPh>
    <rPh sb="60" eb="62">
      <t>ジュウブン</t>
    </rPh>
    <rPh sb="62" eb="64">
      <t>カツヨウ</t>
    </rPh>
    <rPh sb="70" eb="72">
      <t>キタイ</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</si>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</sst>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112448</xdr:colOff>
      <xdr:row>741</xdr:row>
      <xdr:rowOff>238125</xdr:rowOff>
    </xdr:from>
    <xdr:to>
      <xdr:col>37</xdr:col>
      <xdr:colOff>36891</xdr:colOff>
      <xdr:row>743</xdr:row>
      <xdr:rowOff>238577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60573" y="45386625"/>
          <a:ext cx="3365349" cy="714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15</xdr:col>
      <xdr:colOff>196321</xdr:colOff>
      <xdr:row>744</xdr:row>
      <xdr:rowOff>100012</xdr:rowOff>
    </xdr:from>
    <xdr:to>
      <xdr:col>43</xdr:col>
      <xdr:colOff>66675</xdr:colOff>
      <xdr:row>745</xdr:row>
      <xdr:rowOff>256722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6696" y="45019912"/>
          <a:ext cx="5471054" cy="509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14</xdr:col>
      <xdr:colOff>178594</xdr:colOff>
      <xdr:row>743</xdr:row>
      <xdr:rowOff>355600</xdr:rowOff>
    </xdr:from>
    <xdr:to>
      <xdr:col>43</xdr:col>
      <xdr:colOff>39839</xdr:colOff>
      <xdr:row>745</xdr:row>
      <xdr:rowOff>288017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12282" y="46218475"/>
          <a:ext cx="5731026" cy="646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160075</xdr:colOff>
      <xdr:row>746</xdr:row>
      <xdr:rowOff>17462</xdr:rowOff>
    </xdr:from>
    <xdr:to>
      <xdr:col>28</xdr:col>
      <xdr:colOff>165100</xdr:colOff>
      <xdr:row>748</xdr:row>
      <xdr:rowOff>101600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49675" y="45521562"/>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112448</xdr:colOff>
      <xdr:row>748</xdr:row>
      <xdr:rowOff>152400</xdr:rowOff>
    </xdr:from>
    <xdr:to>
      <xdr:col>37</xdr:col>
      <xdr:colOff>36097</xdr:colOff>
      <xdr:row>750</xdr:row>
      <xdr:rowOff>152852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76448" y="463677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（Ａ）国立科学博物館</a:t>
          </a:r>
          <a:endParaRPr kumimoji="1" lang="en-US" altLang="ja-JP" sz="1100"/>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30</xdr:col>
      <xdr:colOff>157427</xdr:colOff>
      <xdr:row>746</xdr:row>
      <xdr:rowOff>149225</xdr:rowOff>
    </xdr:from>
    <xdr:to>
      <xdr:col>38</xdr:col>
      <xdr:colOff>110406</xdr:colOff>
      <xdr:row>747</xdr:row>
      <xdr:rowOff>292326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53427" y="45653325"/>
          <a:ext cx="1578579" cy="49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165100</xdr:colOff>
      <xdr:row>750</xdr:row>
      <xdr:rowOff>165100</xdr:rowOff>
    </xdr:from>
    <xdr:to>
      <xdr:col>28</xdr:col>
      <xdr:colOff>170125</xdr:colOff>
      <xdr:row>752</xdr:row>
      <xdr:rowOff>249238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54700" y="47091600"/>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63500</xdr:colOff>
      <xdr:row>752</xdr:row>
      <xdr:rowOff>317500</xdr:rowOff>
    </xdr:from>
    <xdr:to>
      <xdr:col>36</xdr:col>
      <xdr:colOff>190349</xdr:colOff>
      <xdr:row>754</xdr:row>
      <xdr:rowOff>317952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27500" y="479552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B</a:t>
          </a:r>
          <a:r>
            <a:rPr kumimoji="1" lang="ja-JP" altLang="en-US" sz="1100"/>
            <a:t>）有限会社　栄組</a:t>
          </a:r>
          <a:endParaRPr kumimoji="1" lang="en-US" altLang="ja-JP" sz="1100"/>
        </a:p>
        <a:p>
          <a:pPr algn="ctr"/>
          <a:r>
            <a:rPr kumimoji="0" lang="ja-JP" altLang="en-US" sz="1100" b="0" i="0" u="none" strike="noStrike">
              <a:solidFill>
                <a:schemeClr val="dk1"/>
              </a:solidFill>
              <a:effectLst/>
              <a:latin typeface="+mn-lt"/>
              <a:ea typeface="+mn-ea"/>
              <a:cs typeface="+mn-cs"/>
            </a:rPr>
            <a:t>３１百万円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388</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601</v>
      </c>
      <c r="AF5" s="717"/>
      <c r="AG5" s="717"/>
      <c r="AH5" s="717"/>
      <c r="AI5" s="717"/>
      <c r="AJ5" s="717"/>
      <c r="AK5" s="717"/>
      <c r="AL5" s="717"/>
      <c r="AM5" s="717"/>
      <c r="AN5" s="717"/>
      <c r="AO5" s="717"/>
      <c r="AP5" s="718"/>
      <c r="AQ5" s="719" t="s">
        <v>602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570</v>
      </c>
      <c r="Q13" s="109"/>
      <c r="R13" s="109"/>
      <c r="S13" s="109"/>
      <c r="T13" s="109"/>
      <c r="U13" s="109"/>
      <c r="V13" s="110"/>
      <c r="W13" s="108" t="s">
        <v>570</v>
      </c>
      <c r="X13" s="109"/>
      <c r="Y13" s="109"/>
      <c r="Z13" s="109"/>
      <c r="AA13" s="109"/>
      <c r="AB13" s="109"/>
      <c r="AC13" s="110"/>
      <c r="AD13" s="108" t="s">
        <v>570</v>
      </c>
      <c r="AE13" s="109"/>
      <c r="AF13" s="109"/>
      <c r="AG13" s="109"/>
      <c r="AH13" s="109"/>
      <c r="AI13" s="109"/>
      <c r="AJ13" s="110"/>
      <c r="AK13" s="108">
        <v>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v>80</v>
      </c>
      <c r="X14" s="109"/>
      <c r="Y14" s="109"/>
      <c r="Z14" s="109"/>
      <c r="AA14" s="109"/>
      <c r="AB14" s="109"/>
      <c r="AC14" s="110"/>
      <c r="AD14" s="108">
        <v>378.1</v>
      </c>
      <c r="AE14" s="109"/>
      <c r="AF14" s="109"/>
      <c r="AG14" s="109"/>
      <c r="AH14" s="109"/>
      <c r="AI14" s="109"/>
      <c r="AJ14" s="110"/>
      <c r="AK14" s="108" t="s">
        <v>611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v>80</v>
      </c>
      <c r="AE15" s="109"/>
      <c r="AF15" s="109"/>
      <c r="AG15" s="109"/>
      <c r="AH15" s="109"/>
      <c r="AI15" s="109"/>
      <c r="AJ15" s="110"/>
      <c r="AK15" s="108">
        <v>458.1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v>-80</v>
      </c>
      <c r="X16" s="109"/>
      <c r="Y16" s="109"/>
      <c r="Z16" s="109"/>
      <c r="AA16" s="109"/>
      <c r="AB16" s="109"/>
      <c r="AC16" s="110"/>
      <c r="AD16" s="108">
        <v>-458.1</v>
      </c>
      <c r="AE16" s="109"/>
      <c r="AF16" s="109"/>
      <c r="AG16" s="109"/>
      <c r="AH16" s="109"/>
      <c r="AI16" s="109"/>
      <c r="AJ16" s="110"/>
      <c r="AK16" s="108" t="s">
        <v>611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611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458.1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t="e">
        <f>IF(P19=0, "-", SUM(P19)/SUM(P13,P14))</f>
        <v>#DIV/0!</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577</v>
      </c>
      <c r="H23" s="187"/>
      <c r="I23" s="187"/>
      <c r="J23" s="187"/>
      <c r="K23" s="187"/>
      <c r="L23" s="187"/>
      <c r="M23" s="187"/>
      <c r="N23" s="187"/>
      <c r="O23" s="188"/>
      <c r="P23" s="105">
        <v>0</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36"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t="s">
        <v>570</v>
      </c>
      <c r="AF32" s="365"/>
      <c r="AG32" s="365"/>
      <c r="AH32" s="365"/>
      <c r="AI32" s="364">
        <v>3097059</v>
      </c>
      <c r="AJ32" s="365"/>
      <c r="AK32" s="365"/>
      <c r="AL32" s="365"/>
      <c r="AM32" s="364">
        <v>2778141</v>
      </c>
      <c r="AN32" s="365"/>
      <c r="AO32" s="365"/>
      <c r="AP32" s="365"/>
      <c r="AQ32" s="111" t="s">
        <v>570</v>
      </c>
      <c r="AR32" s="112"/>
      <c r="AS32" s="112"/>
      <c r="AT32" s="113"/>
      <c r="AU32" s="365" t="s">
        <v>570</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570</v>
      </c>
      <c r="AF33" s="365"/>
      <c r="AG33" s="365"/>
      <c r="AH33" s="365"/>
      <c r="AI33" s="364">
        <v>1600000</v>
      </c>
      <c r="AJ33" s="365"/>
      <c r="AK33" s="365"/>
      <c r="AL33" s="365"/>
      <c r="AM33" s="364">
        <v>1600000</v>
      </c>
      <c r="AN33" s="365"/>
      <c r="AO33" s="365"/>
      <c r="AP33" s="365"/>
      <c r="AQ33" s="111">
        <v>1600000</v>
      </c>
      <c r="AR33" s="112"/>
      <c r="AS33" s="112"/>
      <c r="AT33" s="113"/>
      <c r="AU33" s="365">
        <v>1600000</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v>193.6</v>
      </c>
      <c r="AJ34" s="365"/>
      <c r="AK34" s="365"/>
      <c r="AL34" s="365"/>
      <c r="AM34" s="364">
        <v>173.6</v>
      </c>
      <c r="AN34" s="365"/>
      <c r="AO34" s="365"/>
      <c r="AP34" s="365"/>
      <c r="AQ34" s="111" t="s">
        <v>570</v>
      </c>
      <c r="AR34" s="112"/>
      <c r="AS34" s="112"/>
      <c r="AT34" s="113"/>
      <c r="AU34" s="365" t="s">
        <v>570</v>
      </c>
      <c r="AV34" s="365"/>
      <c r="AW34" s="365"/>
      <c r="AX34" s="367"/>
    </row>
    <row r="35" spans="1:50" ht="23.25" customHeight="1" x14ac:dyDescent="0.15">
      <c r="A35" s="903" t="s">
        <v>503</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v>32</v>
      </c>
      <c r="AV45" s="271"/>
      <c r="AW45" s="379" t="s">
        <v>300</v>
      </c>
      <c r="AX45" s="380"/>
    </row>
    <row r="46" spans="1:50" ht="30" customHeight="1" x14ac:dyDescent="0.15">
      <c r="A46" s="515"/>
      <c r="B46" s="513"/>
      <c r="C46" s="513"/>
      <c r="D46" s="513"/>
      <c r="E46" s="513"/>
      <c r="F46" s="514"/>
      <c r="G46" s="540" t="s">
        <v>582</v>
      </c>
      <c r="H46" s="541"/>
      <c r="I46" s="541"/>
      <c r="J46" s="541"/>
      <c r="K46" s="541"/>
      <c r="L46" s="541"/>
      <c r="M46" s="541"/>
      <c r="N46" s="541"/>
      <c r="O46" s="542"/>
      <c r="P46" s="161" t="s">
        <v>628</v>
      </c>
      <c r="Q46" s="161"/>
      <c r="R46" s="161"/>
      <c r="S46" s="161"/>
      <c r="T46" s="161"/>
      <c r="U46" s="161"/>
      <c r="V46" s="161"/>
      <c r="W46" s="161"/>
      <c r="X46" s="231"/>
      <c r="Y46" s="338" t="s">
        <v>12</v>
      </c>
      <c r="Z46" s="549"/>
      <c r="AA46" s="550"/>
      <c r="AB46" s="551" t="s">
        <v>494</v>
      </c>
      <c r="AC46" s="551"/>
      <c r="AD46" s="551"/>
      <c r="AE46" s="364" t="s">
        <v>570</v>
      </c>
      <c r="AF46" s="365"/>
      <c r="AG46" s="365"/>
      <c r="AH46" s="365"/>
      <c r="AI46" s="364">
        <v>100</v>
      </c>
      <c r="AJ46" s="365"/>
      <c r="AK46" s="365"/>
      <c r="AL46" s="365"/>
      <c r="AM46" s="364"/>
      <c r="AN46" s="365"/>
      <c r="AO46" s="365"/>
      <c r="AP46" s="365"/>
      <c r="AQ46" s="111" t="s">
        <v>570</v>
      </c>
      <c r="AR46" s="112"/>
      <c r="AS46" s="112"/>
      <c r="AT46" s="113"/>
      <c r="AU46" s="365" t="s">
        <v>570</v>
      </c>
      <c r="AV46" s="365"/>
      <c r="AW46" s="365"/>
      <c r="AX46" s="367"/>
    </row>
    <row r="47" spans="1:50" ht="30"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494</v>
      </c>
      <c r="AC47" s="522"/>
      <c r="AD47" s="522"/>
      <c r="AE47" s="364" t="s">
        <v>570</v>
      </c>
      <c r="AF47" s="365"/>
      <c r="AG47" s="365"/>
      <c r="AH47" s="365"/>
      <c r="AI47" s="364">
        <v>100</v>
      </c>
      <c r="AJ47" s="365"/>
      <c r="AK47" s="365"/>
      <c r="AL47" s="365"/>
      <c r="AM47" s="364"/>
      <c r="AN47" s="365"/>
      <c r="AO47" s="365"/>
      <c r="AP47" s="365"/>
      <c r="AQ47" s="111">
        <v>100</v>
      </c>
      <c r="AR47" s="112"/>
      <c r="AS47" s="112"/>
      <c r="AT47" s="113"/>
      <c r="AU47" s="365">
        <v>100</v>
      </c>
      <c r="AV47" s="365"/>
      <c r="AW47" s="365"/>
      <c r="AX47" s="367"/>
    </row>
    <row r="48" spans="1:50" ht="30"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570</v>
      </c>
      <c r="AF48" s="365"/>
      <c r="AG48" s="365"/>
      <c r="AH48" s="365"/>
      <c r="AI48" s="364">
        <v>100</v>
      </c>
      <c r="AJ48" s="365"/>
      <c r="AK48" s="365"/>
      <c r="AL48" s="365"/>
      <c r="AM48" s="364"/>
      <c r="AN48" s="365"/>
      <c r="AO48" s="365"/>
      <c r="AP48" s="365"/>
      <c r="AQ48" s="111" t="s">
        <v>570</v>
      </c>
      <c r="AR48" s="112"/>
      <c r="AS48" s="112"/>
      <c r="AT48" s="113"/>
      <c r="AU48" s="365" t="s">
        <v>570</v>
      </c>
      <c r="AV48" s="365"/>
      <c r="AW48" s="365"/>
      <c r="AX48" s="367"/>
    </row>
    <row r="49" spans="1:50" ht="23.25" customHeight="1" x14ac:dyDescent="0.15">
      <c r="A49" s="903" t="s">
        <v>503</v>
      </c>
      <c r="B49" s="904"/>
      <c r="C49" s="904"/>
      <c r="D49" s="904"/>
      <c r="E49" s="904"/>
      <c r="F49" s="905"/>
      <c r="G49" s="909" t="s">
        <v>583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82" t="s">
        <v>253</v>
      </c>
      <c r="AV65" s="982"/>
      <c r="AW65" s="982"/>
      <c r="AX65" s="983"/>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84"/>
    </row>
    <row r="67" spans="1:50" ht="23.25" hidden="1" customHeight="1" x14ac:dyDescent="0.15">
      <c r="A67" s="851"/>
      <c r="B67" s="852"/>
      <c r="C67" s="852"/>
      <c r="D67" s="852"/>
      <c r="E67" s="852"/>
      <c r="F67" s="853"/>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451</v>
      </c>
      <c r="F78" s="91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34" t="s">
        <v>519</v>
      </c>
      <c r="AR100" s="935"/>
      <c r="AS100" s="935"/>
      <c r="AT100" s="936"/>
      <c r="AU100" s="934" t="s">
        <v>516</v>
      </c>
      <c r="AV100" s="935"/>
      <c r="AW100" s="935"/>
      <c r="AX100" s="937"/>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t="s">
        <v>570</v>
      </c>
      <c r="AF101" s="365"/>
      <c r="AG101" s="365"/>
      <c r="AH101" s="366"/>
      <c r="AI101" s="364" t="s">
        <v>570</v>
      </c>
      <c r="AJ101" s="365"/>
      <c r="AK101" s="365"/>
      <c r="AL101" s="366"/>
      <c r="AM101" s="364" t="s">
        <v>570</v>
      </c>
      <c r="AN101" s="365"/>
      <c r="AO101" s="365"/>
      <c r="AP101" s="366"/>
      <c r="AQ101" s="364" t="s">
        <v>570</v>
      </c>
      <c r="AR101" s="365"/>
      <c r="AS101" s="365"/>
      <c r="AT101" s="366"/>
      <c r="AU101" s="364" t="s">
        <v>570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570</v>
      </c>
      <c r="AF102" s="358"/>
      <c r="AG102" s="358"/>
      <c r="AH102" s="358"/>
      <c r="AI102" s="358" t="s">
        <v>570</v>
      </c>
      <c r="AJ102" s="358"/>
      <c r="AK102" s="358"/>
      <c r="AL102" s="358"/>
      <c r="AM102" s="358" t="s">
        <v>611</v>
      </c>
      <c r="AN102" s="358"/>
      <c r="AO102" s="358"/>
      <c r="AP102" s="358"/>
      <c r="AQ102" s="814">
        <v>3</v>
      </c>
      <c r="AR102" s="815"/>
      <c r="AS102" s="815"/>
      <c r="AT102" s="816"/>
      <c r="AU102" s="814" t="s">
        <v>570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570</v>
      </c>
      <c r="AF116" s="358"/>
      <c r="AG116" s="358"/>
      <c r="AH116" s="358"/>
      <c r="AI116" s="358" t="s">
        <v>570</v>
      </c>
      <c r="AJ116" s="358"/>
      <c r="AK116" s="358"/>
      <c r="AL116" s="358"/>
      <c r="AM116" s="358" t="s">
        <v>611</v>
      </c>
      <c r="AN116" s="358"/>
      <c r="AO116" s="358"/>
      <c r="AP116" s="358"/>
      <c r="AQ116" s="364">
        <v>152.69999999999999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570</v>
      </c>
      <c r="AF117" s="306"/>
      <c r="AG117" s="306"/>
      <c r="AH117" s="306"/>
      <c r="AI117" s="306" t="s">
        <v>570</v>
      </c>
      <c r="AJ117" s="306"/>
      <c r="AK117" s="306"/>
      <c r="AL117" s="306"/>
      <c r="AM117" s="306" t="s">
        <v>611</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637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630</v>
      </c>
      <c r="AR133" s="271"/>
      <c r="AS133" s="137" t="s">
        <v>355</v>
      </c>
      <c r="AT133" s="172"/>
      <c r="AU133" s="136" t="s">
        <v>630</v>
      </c>
      <c r="AV133" s="136"/>
      <c r="AW133" s="137" t="s">
        <v>300</v>
      </c>
      <c r="AX133" s="138"/>
    </row>
    <row r="134" spans="1:50" ht="39.75" customHeight="1" x14ac:dyDescent="0.15">
      <c r="A134" s="1000"/>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t="s">
        <v>605</v>
      </c>
      <c r="AF134" s="112"/>
      <c r="AG134" s="112"/>
      <c r="AH134" s="112"/>
      <c r="AI134" s="266" t="s">
        <v>605</v>
      </c>
      <c r="AJ134" s="112"/>
      <c r="AK134" s="112"/>
      <c r="AL134" s="112"/>
      <c r="AM134" s="266" t="s">
        <v>605</v>
      </c>
      <c r="AN134" s="112"/>
      <c r="AO134" s="112"/>
      <c r="AP134" s="112"/>
      <c r="AQ134" s="266" t="s">
        <v>605</v>
      </c>
      <c r="AR134" s="112"/>
      <c r="AS134" s="112"/>
      <c r="AT134" s="112"/>
      <c r="AU134" s="266" t="s">
        <v>605</v>
      </c>
      <c r="AV134" s="112"/>
      <c r="AW134" s="112"/>
      <c r="AX134" s="11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605</v>
      </c>
      <c r="AF135" s="112"/>
      <c r="AG135" s="112"/>
      <c r="AH135" s="112"/>
      <c r="AI135" s="266" t="s">
        <v>605</v>
      </c>
      <c r="AJ135" s="112"/>
      <c r="AK135" s="112"/>
      <c r="AL135" s="112"/>
      <c r="AM135" s="266" t="s">
        <v>605</v>
      </c>
      <c r="AN135" s="112"/>
      <c r="AO135" s="112"/>
      <c r="AP135" s="112"/>
      <c r="AQ135" s="266" t="s">
        <v>605</v>
      </c>
      <c r="AR135" s="112"/>
      <c r="AS135" s="112"/>
      <c r="AT135" s="112"/>
      <c r="AU135" s="266" t="s">
        <v>605</v>
      </c>
      <c r="AV135" s="112"/>
      <c r="AW135" s="112"/>
      <c r="AX135" s="11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t="s">
        <v>595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t="s">
        <v>596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570</v>
      </c>
      <c r="AR193" s="271"/>
      <c r="AS193" s="137" t="s">
        <v>355</v>
      </c>
      <c r="AT193" s="172"/>
      <c r="AU193" s="136" t="s">
        <v>570</v>
      </c>
      <c r="AV193" s="136"/>
      <c r="AW193" s="137" t="s">
        <v>300</v>
      </c>
      <c r="AX193" s="138"/>
    </row>
    <row r="194" spans="1:50" ht="39.75" hidden="1" customHeight="1" x14ac:dyDescent="0.15">
      <c r="A194" s="1000"/>
      <c r="B194" s="252"/>
      <c r="C194" s="251"/>
      <c r="D194" s="252"/>
      <c r="E194" s="251"/>
      <c r="F194" s="314"/>
      <c r="G194" s="230" t="s">
        <v>570</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570</v>
      </c>
      <c r="AC194" s="221"/>
      <c r="AD194" s="221"/>
      <c r="AE194" s="266" t="s">
        <v>570</v>
      </c>
      <c r="AF194" s="112"/>
      <c r="AG194" s="112"/>
      <c r="AH194" s="112"/>
      <c r="AI194" s="266" t="s">
        <v>570</v>
      </c>
      <c r="AJ194" s="112"/>
      <c r="AK194" s="112"/>
      <c r="AL194" s="112"/>
      <c r="AM194" s="266"/>
      <c r="AN194" s="112"/>
      <c r="AO194" s="112"/>
      <c r="AP194" s="112"/>
      <c r="AQ194" s="266" t="s">
        <v>570</v>
      </c>
      <c r="AR194" s="112"/>
      <c r="AS194" s="112"/>
      <c r="AT194" s="112"/>
      <c r="AU194" s="266" t="s">
        <v>570</v>
      </c>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570</v>
      </c>
      <c r="AC195" s="133"/>
      <c r="AD195" s="133"/>
      <c r="AE195" s="266" t="s">
        <v>570</v>
      </c>
      <c r="AF195" s="112"/>
      <c r="AG195" s="112"/>
      <c r="AH195" s="112"/>
      <c r="AI195" s="266" t="s">
        <v>570</v>
      </c>
      <c r="AJ195" s="112"/>
      <c r="AK195" s="112"/>
      <c r="AL195" s="112"/>
      <c r="AM195" s="266"/>
      <c r="AN195" s="112"/>
      <c r="AO195" s="112"/>
      <c r="AP195" s="112"/>
      <c r="AQ195" s="266" t="s">
        <v>570</v>
      </c>
      <c r="AR195" s="112"/>
      <c r="AS195" s="112"/>
      <c r="AT195" s="112"/>
      <c r="AU195" s="266" t="s">
        <v>570</v>
      </c>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t="s">
        <v>597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48"/>
      <c r="G430" s="240" t="s">
        <v>374</v>
      </c>
      <c r="H430" s="158"/>
      <c r="I430" s="158"/>
      <c r="J430" s="241" t="s">
        <v>589</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564</v>
      </c>
      <c r="AR432" s="136"/>
      <c r="AS432" s="137" t="s">
        <v>355</v>
      </c>
      <c r="AT432" s="172"/>
      <c r="AU432" s="136" t="s">
        <v>564</v>
      </c>
      <c r="AV432" s="136"/>
      <c r="AW432" s="137" t="s">
        <v>300</v>
      </c>
      <c r="AX432" s="138"/>
    </row>
    <row r="433" spans="1:50" ht="23.25" customHeight="1" x14ac:dyDescent="0.15">
      <c r="A433" s="1000"/>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589</v>
      </c>
      <c r="AF433" s="112"/>
      <c r="AG433" s="112"/>
      <c r="AH433" s="113"/>
      <c r="AI433" s="111" t="s">
        <v>589</v>
      </c>
      <c r="AJ433" s="112"/>
      <c r="AK433" s="112"/>
      <c r="AL433" s="112"/>
      <c r="AM433" s="111" t="s">
        <v>570</v>
      </c>
      <c r="AN433" s="112"/>
      <c r="AO433" s="112"/>
      <c r="AP433" s="113"/>
      <c r="AQ433" s="111" t="s">
        <v>590</v>
      </c>
      <c r="AR433" s="112"/>
      <c r="AS433" s="112"/>
      <c r="AT433" s="113"/>
      <c r="AU433" s="112" t="s">
        <v>589</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589</v>
      </c>
      <c r="AF434" s="112"/>
      <c r="AG434" s="112"/>
      <c r="AH434" s="113"/>
      <c r="AI434" s="111" t="s">
        <v>590</v>
      </c>
      <c r="AJ434" s="112"/>
      <c r="AK434" s="112"/>
      <c r="AL434" s="112"/>
      <c r="AM434" s="111" t="s">
        <v>570</v>
      </c>
      <c r="AN434" s="112"/>
      <c r="AO434" s="112"/>
      <c r="AP434" s="113"/>
      <c r="AQ434" s="111" t="s">
        <v>589</v>
      </c>
      <c r="AR434" s="112"/>
      <c r="AS434" s="112"/>
      <c r="AT434" s="113"/>
      <c r="AU434" s="112" t="s">
        <v>589</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590</v>
      </c>
      <c r="AJ435" s="112"/>
      <c r="AK435" s="112"/>
      <c r="AL435" s="112"/>
      <c r="AM435" s="111" t="s">
        <v>570</v>
      </c>
      <c r="AN435" s="112"/>
      <c r="AO435" s="112"/>
      <c r="AP435" s="113"/>
      <c r="AQ435" s="111" t="s">
        <v>589</v>
      </c>
      <c r="AR435" s="112"/>
      <c r="AS435" s="112"/>
      <c r="AT435" s="113"/>
      <c r="AU435" s="112" t="s">
        <v>589</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t="s">
        <v>564</v>
      </c>
      <c r="AR457" s="136"/>
      <c r="AS457" s="137" t="s">
        <v>355</v>
      </c>
      <c r="AT457" s="172"/>
      <c r="AU457" s="136" t="s">
        <v>564</v>
      </c>
      <c r="AV457" s="136"/>
      <c r="AW457" s="137" t="s">
        <v>300</v>
      </c>
      <c r="AX457" s="138"/>
    </row>
    <row r="458" spans="1:50" ht="23.25" customHeight="1" x14ac:dyDescent="0.15">
      <c r="A458" s="1000"/>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589</v>
      </c>
      <c r="AF458" s="112"/>
      <c r="AG458" s="112"/>
      <c r="AH458" s="112"/>
      <c r="AI458" s="111" t="s">
        <v>589</v>
      </c>
      <c r="AJ458" s="112"/>
      <c r="AK458" s="112"/>
      <c r="AL458" s="112"/>
      <c r="AM458" s="111" t="s">
        <v>570</v>
      </c>
      <c r="AN458" s="112"/>
      <c r="AO458" s="112"/>
      <c r="AP458" s="113"/>
      <c r="AQ458" s="111" t="s">
        <v>590</v>
      </c>
      <c r="AR458" s="112"/>
      <c r="AS458" s="112"/>
      <c r="AT458" s="113"/>
      <c r="AU458" s="112" t="s">
        <v>589</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589</v>
      </c>
      <c r="AF459" s="112"/>
      <c r="AG459" s="112"/>
      <c r="AH459" s="113"/>
      <c r="AI459" s="111" t="s">
        <v>589</v>
      </c>
      <c r="AJ459" s="112"/>
      <c r="AK459" s="112"/>
      <c r="AL459" s="112"/>
      <c r="AM459" s="111" t="s">
        <v>570</v>
      </c>
      <c r="AN459" s="112"/>
      <c r="AO459" s="112"/>
      <c r="AP459" s="113"/>
      <c r="AQ459" s="111" t="s">
        <v>589</v>
      </c>
      <c r="AR459" s="112"/>
      <c r="AS459" s="112"/>
      <c r="AT459" s="113"/>
      <c r="AU459" s="112" t="s">
        <v>589</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570</v>
      </c>
      <c r="AN460" s="112"/>
      <c r="AO460" s="112"/>
      <c r="AP460" s="113"/>
      <c r="AQ460" s="111" t="s">
        <v>589</v>
      </c>
      <c r="AR460" s="112"/>
      <c r="AS460" s="112"/>
      <c r="AT460" s="113"/>
      <c r="AU460" s="112" t="s">
        <v>589</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598</v>
      </c>
      <c r="AE702" s="902"/>
      <c r="AF702" s="902"/>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612</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55.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615</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t="s">
        <v>635</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570</v>
      </c>
      <c r="AF738" s="122"/>
      <c r="AG738" s="122"/>
      <c r="AH738" s="122"/>
      <c r="AI738" s="122"/>
      <c r="AJ738" s="122"/>
      <c r="AK738" s="122"/>
      <c r="AL738" s="122"/>
      <c r="AM738" s="122"/>
      <c r="AN738" s="101" t="s">
        <v>531</v>
      </c>
      <c r="AO738" s="101"/>
      <c r="AP738" s="101"/>
      <c r="AQ738" s="101"/>
      <c r="AR738" s="102">
        <v>25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458.1</v>
      </c>
      <c r="Z781" s="456"/>
      <c r="AA781" s="456"/>
      <c r="AB781" s="557"/>
      <c r="AC781" s="449" t="s">
        <v>618</v>
      </c>
      <c r="AD781" s="450"/>
      <c r="AE781" s="450"/>
      <c r="AF781" s="450"/>
      <c r="AG781" s="451"/>
      <c r="AH781" s="452" t="s">
        <v>620</v>
      </c>
      <c r="AI781" s="453"/>
      <c r="AJ781" s="453"/>
      <c r="AK781" s="453"/>
      <c r="AL781" s="453"/>
      <c r="AM781" s="453"/>
      <c r="AN781" s="453"/>
      <c r="AO781" s="453"/>
      <c r="AP781" s="453"/>
      <c r="AQ781" s="453"/>
      <c r="AR781" s="453"/>
      <c r="AS781" s="453"/>
      <c r="AT781" s="454"/>
      <c r="AU781" s="455">
        <v>31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458.1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625</v>
      </c>
      <c r="D837" s="418"/>
      <c r="E837" s="418"/>
      <c r="F837" s="418"/>
      <c r="G837" s="418"/>
      <c r="H837" s="418"/>
      <c r="I837" s="418"/>
      <c r="J837" s="419">
        <v>4010505001182</v>
      </c>
      <c r="K837" s="420"/>
      <c r="L837" s="420"/>
      <c r="M837" s="420"/>
      <c r="N837" s="420"/>
      <c r="O837" s="420"/>
      <c r="P837" s="425" t="s">
        <v>621</v>
      </c>
      <c r="Q837" s="317"/>
      <c r="R837" s="317"/>
      <c r="S837" s="317"/>
      <c r="T837" s="317"/>
      <c r="U837" s="317"/>
      <c r="V837" s="317"/>
      <c r="W837" s="317"/>
      <c r="X837" s="317"/>
      <c r="Y837" s="318">
        <v>458.1</v>
      </c>
      <c r="Z837" s="319"/>
      <c r="AA837" s="319"/>
      <c r="AB837" s="320"/>
      <c r="AC837" s="328" t="s">
        <v>622</v>
      </c>
      <c r="AD837" s="423"/>
      <c r="AE837" s="423"/>
      <c r="AF837" s="423"/>
      <c r="AG837" s="423"/>
      <c r="AH837" s="421" t="s">
        <v>605</v>
      </c>
      <c r="AI837" s="422"/>
      <c r="AJ837" s="422"/>
      <c r="AK837" s="422"/>
      <c r="AL837" s="325" t="s">
        <v>605</v>
      </c>
      <c r="AM837" s="326"/>
      <c r="AN837" s="326"/>
      <c r="AO837" s="327"/>
      <c r="AP837" s="321" t="s">
        <v>605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50.25" customHeight="1" x14ac:dyDescent="0.15">
      <c r="A870" s="404">
        <v>1</v>
      </c>
      <c r="B870" s="404">
        <v>1</v>
      </c>
      <c r="C870" s="424" t="s">
        <v>626</v>
      </c>
      <c r="D870" s="418"/>
      <c r="E870" s="418"/>
      <c r="F870" s="418"/>
      <c r="G870" s="418"/>
      <c r="H870" s="418"/>
      <c r="I870" s="418"/>
      <c r="J870" s="419">
        <v>2012402003560</v>
      </c>
      <c r="K870" s="420"/>
      <c r="L870" s="420"/>
      <c r="M870" s="420"/>
      <c r="N870" s="420"/>
      <c r="O870" s="420"/>
      <c r="P870" s="425" t="s">
        <v>623</v>
      </c>
      <c r="Q870" s="317"/>
      <c r="R870" s="317"/>
      <c r="S870" s="317"/>
      <c r="T870" s="317"/>
      <c r="U870" s="317"/>
      <c r="V870" s="317"/>
      <c r="W870" s="317"/>
      <c r="X870" s="317"/>
      <c r="Y870" s="318">
        <v>31</v>
      </c>
      <c r="Z870" s="319"/>
      <c r="AA870" s="319"/>
      <c r="AB870" s="320"/>
      <c r="AC870" s="322" t="s">
        <v>495</v>
      </c>
      <c r="AD870" s="322"/>
      <c r="AE870" s="322"/>
      <c r="AF870" s="322"/>
      <c r="AG870" s="322"/>
      <c r="AH870" s="323">
        <v>1</v>
      </c>
      <c r="AI870" s="324"/>
      <c r="AJ870" s="324"/>
      <c r="AK870" s="324"/>
      <c r="AL870" s="325">
        <v>93.8</v>
      </c>
      <c r="AM870" s="326"/>
      <c r="AN870" s="326"/>
      <c r="AO870" s="327"/>
      <c r="AP870" s="321" t="s">
        <v>564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29.25" customHeight="1" x14ac:dyDescent="0.15">
      <c r="A1102" s="404">
        <v>1</v>
      </c>
      <c r="B1102" s="404">
        <v>1</v>
      </c>
      <c r="C1102" s="894"/>
      <c r="D1102" s="894"/>
      <c r="E1102" s="892" t="s">
        <v>627</v>
      </c>
      <c r="F1102" s="893"/>
      <c r="G1102" s="893"/>
      <c r="H1102" s="893"/>
      <c r="I1102" s="893"/>
      <c r="J1102" s="896" t="s">
        <v>627</v>
      </c>
      <c r="K1102" s="420"/>
      <c r="L1102" s="420"/>
      <c r="M1102" s="420"/>
      <c r="N1102" s="420"/>
      <c r="O1102" s="420"/>
      <c r="P1102" s="897" t="s">
        <v>564</v>
      </c>
      <c r="Q1102" s="317"/>
      <c r="R1102" s="317"/>
      <c r="S1102" s="317"/>
      <c r="T1102" s="317"/>
      <c r="U1102" s="317"/>
      <c r="V1102" s="317"/>
      <c r="W1102" s="317"/>
      <c r="X1102" s="317"/>
      <c r="Y1102" s="898" t="s">
        <v>627</v>
      </c>
      <c r="Z1102" s="319"/>
      <c r="AA1102" s="319"/>
      <c r="AB1102" s="320"/>
      <c r="AC1102" s="322"/>
      <c r="AD1102" s="322"/>
      <c r="AE1102" s="322"/>
      <c r="AF1102" s="322"/>
      <c r="AG1102" s="322"/>
      <c r="AH1102" s="899" t="s">
        <v>627</v>
      </c>
      <c r="AI1102" s="324"/>
      <c r="AJ1102" s="324"/>
      <c r="AK1102" s="324"/>
      <c r="AL1102" s="900" t="s">
        <v>627</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cfRule type="expression" dxfId="2789" priority="13695">
      <formula>IF(RIGHT(TEXT(Y783,"0.#"),1)=".",FALSE,TRUE)</formula>
    </cfRule>
    <cfRule type="expression" dxfId="2788" priority="13696">
      <formula>IF(RIGHT(TEXT(Y783,"0.#"),1)=".",TRUE,FALSE)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1">
    <cfRule type="expression" dxfId="2071" priority="2081">
      <formula>IF(RIGHT(TEXT(Y871,"0.#"),1)=".",FALSE,TRUE)</formula>
    </cfRule>
    <cfRule type="expression" dxfId="2070" priority="2082">
      <formula>IF(RIGHT(TEXT(Y871,"0.#"),1)=".",TRUE,FALSE)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32 AM34">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134 AQ134 AU134">
    <cfRule type="expression" dxfId="713" priority="13">
      <formula>IF(RIGHT(TEXT(AM134,"0.#"),1)=".",FALSE,TRUE)</formula>
    </cfRule>
    <cfRule type="expression" dxfId="712" priority="14">
      <formula>IF(RIGHT(TEXT(AM134,"0.#"),1)=".",TRUE,FALSE)</formula>
    </cfRule>
  </conditionalFormatting>
  <conditionalFormatting sqref="AI135 AM135 AQ135 AU135">
    <cfRule type="expression" dxfId="711" priority="11">
      <formula>IF(RIGHT(TEXT(AI135,"0.#"),1)=".",FALSE,TRUE)</formula>
    </cfRule>
    <cfRule type="expression" dxfId="710" priority="12">
      <formula>IF(RIGHT(TEXT(AI135,"0.#"),1)=".",TRUE,FALSE)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83"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598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554</v>
      </c>
      <c r="AF2" s="1002"/>
      <c r="AG2" s="1002"/>
      <c r="AH2" s="1002"/>
      <c r="AI2" s="1002" t="s">
        <v>551</v>
      </c>
      <c r="AJ2" s="1002"/>
      <c r="AK2" s="1002"/>
      <c r="AL2" s="1002"/>
      <c r="AM2" s="1002" t="s">
        <v>525</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555</v>
      </c>
      <c r="AF9" s="1002"/>
      <c r="AG9" s="1002"/>
      <c r="AH9" s="1002"/>
      <c r="AI9" s="1002" t="s">
        <v>551</v>
      </c>
      <c r="AJ9" s="1002"/>
      <c r="AK9" s="1002"/>
      <c r="AL9" s="1002"/>
      <c r="AM9" s="1002" t="s">
        <v>525</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554</v>
      </c>
      <c r="AF16" s="1002"/>
      <c r="AG16" s="1002"/>
      <c r="AH16" s="1002"/>
      <c r="AI16" s="1002" t="s">
        <v>552</v>
      </c>
      <c r="AJ16" s="1002"/>
      <c r="AK16" s="1002"/>
      <c r="AL16" s="1002"/>
      <c r="AM16" s="1002" t="s">
        <v>525</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556</v>
      </c>
      <c r="AF23" s="1002"/>
      <c r="AG23" s="1002"/>
      <c r="AH23" s="1002"/>
      <c r="AI23" s="1002" t="s">
        <v>551</v>
      </c>
      <c r="AJ23" s="1002"/>
      <c r="AK23" s="1002"/>
      <c r="AL23" s="1002"/>
      <c r="AM23" s="1002" t="s">
        <v>525</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554</v>
      </c>
      <c r="AF30" s="1002"/>
      <c r="AG30" s="1002"/>
      <c r="AH30" s="1002"/>
      <c r="AI30" s="1002" t="s">
        <v>551</v>
      </c>
      <c r="AJ30" s="1002"/>
      <c r="AK30" s="1002"/>
      <c r="AL30" s="1002"/>
      <c r="AM30" s="1002" t="s">
        <v>549</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556</v>
      </c>
      <c r="AF37" s="1002"/>
      <c r="AG37" s="1002"/>
      <c r="AH37" s="1002"/>
      <c r="AI37" s="1002" t="s">
        <v>553</v>
      </c>
      <c r="AJ37" s="1002"/>
      <c r="AK37" s="1002"/>
      <c r="AL37" s="1002"/>
      <c r="AM37" s="1002" t="s">
        <v>550</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554</v>
      </c>
      <c r="AF44" s="1002"/>
      <c r="AG44" s="1002"/>
      <c r="AH44" s="1002"/>
      <c r="AI44" s="1002" t="s">
        <v>551</v>
      </c>
      <c r="AJ44" s="1002"/>
      <c r="AK44" s="1002"/>
      <c r="AL44" s="1002"/>
      <c r="AM44" s="1002" t="s">
        <v>525</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554</v>
      </c>
      <c r="AF51" s="1002"/>
      <c r="AG51" s="1002"/>
      <c r="AH51" s="1002"/>
      <c r="AI51" s="1002" t="s">
        <v>551</v>
      </c>
      <c r="AJ51" s="1002"/>
      <c r="AK51" s="1002"/>
      <c r="AL51" s="1002"/>
      <c r="AM51" s="1002" t="s">
        <v>525</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554</v>
      </c>
      <c r="AF58" s="1002"/>
      <c r="AG58" s="1002"/>
      <c r="AH58" s="1002"/>
      <c r="AI58" s="1002" t="s">
        <v>551</v>
      </c>
      <c r="AJ58" s="1002"/>
      <c r="AK58" s="1002"/>
      <c r="AL58" s="1002"/>
      <c r="AM58" s="1002" t="s">
        <v>525</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554</v>
      </c>
      <c r="AF65" s="1002"/>
      <c r="AG65" s="1002"/>
      <c r="AH65" s="1002"/>
      <c r="AI65" s="1002" t="s">
        <v>551</v>
      </c>
      <c r="AJ65" s="1002"/>
      <c r="AK65" s="1002"/>
      <c r="AL65" s="1002"/>
      <c r="AM65" s="1002" t="s">
        <v>525</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2019-06-26T07:01:52Z</cp:lastPrinted>
  <dcterms:created xsi:type="dcterms:W3CDTF">2012-03-13T00:50:25Z</dcterms:created>
  <dcterms:modified xsi:type="dcterms:W3CDTF">2019-07-22T02:19:33Z</dcterms:modified>
</cp:coreProperties>
</file>