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5EE13FAF-1D8A-428F-95C9-92BE39605BCA}" xr6:coauthVersionLast="36" xr6:coauthVersionMax="36" xr10:uidLastSave="{00000000-0000-0000-0000-000000000000}"/>
  <bookViews>
    <workbookView xWindow="2173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<sst xmlns="http://schemas.openxmlformats.org/spreadsheetml/2006/main" count="3023" uniqueCount="680">
  <si>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</si>
  <si>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</si>
  <si>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</si>
  <si>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</si>
  <si>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</si>
  <si>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</si>
  <si>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</si>
  <si>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</si>
  <si>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</si>
  <si>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</si>
  <si>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</si>
  <si>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</si>
  <si>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</si>
  <si>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</si>
  <si>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</si>
  <si>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</si>
  <si>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</si>
  <si>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</si>
  <si>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</si>
  <si>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</si>
  <si>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</si>
  <si>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</si>
  <si>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</si>
  <si>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</si>
  <si>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</si>
  <si>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</si>
  <si>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</si>
  <si>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</si>
  <si>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</si>
  <si>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</si>
  <si>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</si>
  <si>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</si>
  <si>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</si>
  <si>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</si>
  <si>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</si>
  <si>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</si>
  <si>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</si>
  <si>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</si>
  <si>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</si>
  <si>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</si>
  <si>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</si>
  <si>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</si>
  <si>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</si>
  <si>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</si>
  <si>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</si>
  <si>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</si>
  <si>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</si>
  <si>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</si>
  <si>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</si>
  <si>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</si>
  <si>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</si>
  <si>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</si>
  <si>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</si>
  <si>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</si>
  <si>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</si>
  <si>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</si>
  <si>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</si>
  <si>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</si>
  <si>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</si>
  <si>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</si>
  <si>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</si>
  <si>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</si>
  <si>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</si>
  <si>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</si>
  <si>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</si>
  <si>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</si>
  <si>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</si>
  <si>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</si>
  <si>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</si>
  <si>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</si>
  <si>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</si>
  <si>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</si>
  <si>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</si>
  <si>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</si>
  <si>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</si>
  <si>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</si>
  <si>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</si>
  <si>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</si>
  <si>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</si>
  <si>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</si>
  <si>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</si>
  <si>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</si>
  <si>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</si>
  <si>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</si>
  <si>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</si>
  <si>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</si>
  <si>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</si>
  <si>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</si>
  <si>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</si>
  <si>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</si>
  <si>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</si>
  <si>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</si>
  <si>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</si>
  <si>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</si>
  <si>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</si>
  <si>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</si>
  <si>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</si>
  <si>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</si>
  <si>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</si>
  <si>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</si>
  <si>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</si>
  <si>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</si>
  <si>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</si>
  <si>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</si>
  <si>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</si>
  <si>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</si>
  <si>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</si>
  <si>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</si>
  <si>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</si>
  <si>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</si>
  <si>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</si>
  <si>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</si>
  <si>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</si>
  <si>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</si>
  <si>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</si>
  <si>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</si>
  <si>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</si>
  <si>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</si>
  <si>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</si>
  <si>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</si>
  <si>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</si>
  <si>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</si>
  <si>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</si>
  <si>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</si>
  <si>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</si>
  <si>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</si>
  <si>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</si>
  <si>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</si>
  <si>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</si>
  <si>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</si>
  <si>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</si>
  <si>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</si>
  <si>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</si>
  <si>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</si>
  <si>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</si>
  <si>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</si>
  <si>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</si>
  <si>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</si>
  <si>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</si>
  <si>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</si>
  <si>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</si>
  <si>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</si>
  <si>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</si>
  <si>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</si>
  <si>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</si>
  <si>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</si>
  <si>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</si>
  <si>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</si>
  <si>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</si>
  <si>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</si>
  <si>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</si>
  <si>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</si>
  <si>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</si>
  <si>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</si>
  <si>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</si>
  <si>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</si>
  <si>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</si>
  <si>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</si>
  <si>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</si>
  <si>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</si>
  <si>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</si>
  <si>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</si>
  <si>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</si>
  <si>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</si>
  <si>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</si>
  <si>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</si>
  <si>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</si>
  <si>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</si>
  <si>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</si>
  <si>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</si>
  <si>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</si>
  <si>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</si>
  <si>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</si>
  <si>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</si>
  <si>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</si>
  <si>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</si>
  <si>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</si>
  <si>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</si>
  <si>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</si>
  <si>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</si>
  <si>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</si>
  <si>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</si>
  <si>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</si>
  <si>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</si>
  <si>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</si>
  <si>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</si>
  <si>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</si>
  <si>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</si>
  <si>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</si>
  <si>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</si>
  <si>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</si>
  <si>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</si>
  <si>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</si>
  <si>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</si>
  <si>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</si>
  <si>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</si>
  <si>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</si>
  <si>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</si>
  <si>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</si>
  <si>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</si>
  <si>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</si>
  <si>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</si>
  <si>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</si>
  <si>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</si>
  <si>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</si>
  <si>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</si>
  <si>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</si>
  <si>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</si>
  <si>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</si>
  <si>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</si>
  <si>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</si>
  <si>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</si>
  <si>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</si>
  <si>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</si>
  <si>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</si>
  <si>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</si>
  <si>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</si>
  <si>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</si>
  <si>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</si>
  <si>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</si>
  <si>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</si>
  <si>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</si>
  <si>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</si>
  <si>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</si>
  <si>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</si>
  <si>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</si>
  <si>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</si>
  <si>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</si>
  <si>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</si>
  <si>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</si>
  <si>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</si>
  <si>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</si>
  <si>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</si>
  <si>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</si>
  <si>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</si>
  <si>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</si>
  <si>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</si>
  <si>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</si>
  <si>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</si>
  <si>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</si>
  <si>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</si>
  <si>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</si>
  <si>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</si>
  <si>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</si>
  <si>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</si>
  <si>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</si>
  <si>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</si>
  <si>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</si>
  <si>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</si>
  <si>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</si>
  <si>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</si>
  <si>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</si>
  <si>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</si>
  <si>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</si>
  <si>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</si>
  <si>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</si>
  <si>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</si>
  <si>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</si>
  <si>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</si>
  <si>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</si>
  <si>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</si>
  <si>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</si>
  <si>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</si>
  <si>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</si>
  <si>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</si>
  <si>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</si>
  <si>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</si>
  <si>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</si>
  <si>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</si>
  <si>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</si>
  <si>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</si>
  <si>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</si>
  <si>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</si>
  <si>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</si>
  <si>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</si>
  <si>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</si>
  <si>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</si>
  <si>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</si>
  <si>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</si>
  <si>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</si>
  <si>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</si>
  <si>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</si>
  <si>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</si>
  <si>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</si>
  <si>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</si>
  <si>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</si>
  <si>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</si>
  <si>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</si>
  <si>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</si>
  <si>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</si>
  <si>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</si>
  <si>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</si>
  <si>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</si>
  <si>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</si>
  <si>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</si>
  <si>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</si>
  <si>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</si>
  <si>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</si>
  <si>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</si>
  <si>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</si>
  <si>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</si>
  <si>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</si>
  <si>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</si>
  <si>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</si>
  <si>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</si>
  <si>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</si>
  <si>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</si>
  <si>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</si>
  <si>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</si>
  <si>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</si>
  <si>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</si>
  <si>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</si>
  <si>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</si>
  <si>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</si>
  <si>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</si>
  <si>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</si>
  <si>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</si>
  <si>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</si>
  <si>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</si>
  <si>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</si>
  <si>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</si>
  <si>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</si>
  <si>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</si>
  <si>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</si>
  <si>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</si>
  <si>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</si>
  <si>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</si>
  <si>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</si>
  <si>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</si>
  <si>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</si>
  <si>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</si>
  <si>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</si>
  <si>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</si>
  <si>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</si>
  <si>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</si>
  <si>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</si>
  <si>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</si>
  <si>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</si>
  <si>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</si>
  <si>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</si>
  <si>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</si>
  <si>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</si>
  <si>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</si>
  <si>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</si>
  <si>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</si>
  <si>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</si>
  <si>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</si>
  <si>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</si>
  <si>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</si>
  <si>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</si>
  <si>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</si>
  <si>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</si>
  <si>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</si>
  <si>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</si>
  <si>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</si>
  <si>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</si>
  <si>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</si>
  <si>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</si>
  <si>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</si>
  <si>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</si>
  <si>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</si>
  <si>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</si>
  <si>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</si>
  <si>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</si>
  <si>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</si>
  <si>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</si>
  <si>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</si>
  <si>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</si>
  <si>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</si>
  <si>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</si>
  <si>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</si>
  <si>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</si>
  <si>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</si>
  <si>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</si>
  <si>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</si>
  <si>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</si>
  <si>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</si>
  <si>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</si>
  <si>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</si>
  <si>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</si>
  <si>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</si>
  <si>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</si>
  <si>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</si>
  <si>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</si>
  <si>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</si>
  <si>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</si>
  <si>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</si>
  <si>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</si>
  <si>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</si>
  <si>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</si>
  <si>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</si>
  <si>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</si>
  <si>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</si>
  <si>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</si>
  <si>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</si>
  <si>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</si>
  <si>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</si>
  <si>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</si>
  <si>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</si>
  <si>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</si>
  <si>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</si>
  <si>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</si>
  <si>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</si>
  <si>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</si>
  <si>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</si>
  <si>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</si>
  <si>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</si>
  <si>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</si>
  <si>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</si>
  <si>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</si>
  <si>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</si>
  <si>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</si>
  <si>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</si>
  <si>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</si>
  <si>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</si>
  <si>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</si>
  <si>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</si>
  <si>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</si>
  <si>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</si>
  <si>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</si>
  <si>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</si>
  <si>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</si>
  <si>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</si>
  <si>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</si>
  <si>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</si>
  <si>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</si>
  <si>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</si>
  <si>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</si>
  <si>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</si>
  <si>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</si>
  <si>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</si>
  <si>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</si>
  <si>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</si>
  <si>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</si>
  <si>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</si>
  <si>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</si>
  <si>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</si>
  <si>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</si>
  <si>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</si>
  <si>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</si>
  <si>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</si>
  <si>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</si>
  <si>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</si>
  <si>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</si>
  <si>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</si>
  <si>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</si>
  <si>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</si>
  <si>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</si>
  <si>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</si>
  <si>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</si>
  <si>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</si>
  <si>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</si>
  <si>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</si>
  <si>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</si>
  <si>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</si>
  <si>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</si>
  <si>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</si>
  <si>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</si>
  <si>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</si>
  <si>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</si>
  <si>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</si>
  <si>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</si>
  <si>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</si>
  <si>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</si>
  <si>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</si>
  <si>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</si>
  <si>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</si>
  <si>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</si>
  <si>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</si>
  <si>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</si>
  <si>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</si>
  <si>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</si>
  <si>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</si>
  <si>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</si>
  <si>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</si>
  <si>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</si>
  <si>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</si>
  <si>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</si>
  <si>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</si>
  <si>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</si>
  <si>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</si>
  <si>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</si>
  <si>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</si>
  <si>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</si>
  <si>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</si>
  <si>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</si>
  <si>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</si>
  <si>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</si>
  <si>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</si>
  <si>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</si>
  <si>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</si>
  <si>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</si>
  <si>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</si>
  <si>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</si>
  <si>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</si>
  <si>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</si>
  <si>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</si>
  <si>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</si>
  <si>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</si>
  <si>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</si>
  <si>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</si>
  <si>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</si>
  <si>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</si>
  <si>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</si>
  <si>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</si>
  <si>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</si>
  <si>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</si>
  <si>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</si>
  <si>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</si>
  <si>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</si>
  <si>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</si>
  <si>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</si>
  <si>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</si>
  <si>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</si>
  <si>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</si>
  <si>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</si>
  <si>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</si>
  <si>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</si>
  <si>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</si>
  <si>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</si>
  <si>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</si>
  <si>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</si>
  <si>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</si>
  <si>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</si>
  <si>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</si>
  <si>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</si>
  <si>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</si>
  <si>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</si>
  <si>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</si>
  <si>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</si>
  <si>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</si>
  <si>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</si>
  <si>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</si>
  <si>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</si>
  <si>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</si>
  <si>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</si>
  <si>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</si>
  <si>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</si>
  <si>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</si>
  <si>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</si>
  <si>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</si>
  <si>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</si>
  <si>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</si>
  <si>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</si>
  <si>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</si>
  <si>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</si>
  <si>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</si>
  <si>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</si>
  <si>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</si>
  <si>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</si>
  <si>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</si>
  <si>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</si>
  <si>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</si>
  <si>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</si>
  <si>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</si>
  <si>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</si>
  <si>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</si>
  <si>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</si>
  <si>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</si>
  <si>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</si>
  <si>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</si>
  <si>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</si>
  <si>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</si>
  <si>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</si>
  <si>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</si>
  <si>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</si>
  <si>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</si>
  <si>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</si>
  <si>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</si>
  <si>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</si>
  <si>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</si>
  <si>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</si>
  <si>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</si>
  <si>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</si>
  <si>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</si>
  <si>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</si>
  <si>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平成２７年度</t>
    <phoneticPr fontId="5"/>
  </si>
  <si>
    <t>終了予定なし</t>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</si>
  <si>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
スポーツ立国戦略（平成22年8月26日策定）</t>
    <phoneticPr fontId="5"/>
  </si>
  <si>
    <t>　スポーツ基本計画において「日本オリンピック委員会及び日本パラリンピック委員会の設定したメダル獲得目標を踏まえつつ，我が国のトップアスリートが，オリンピック・パラリンピックにおいて過去最高の金メダル数を獲得する等優秀な成績を収めることができるよう支援する」ことが政策目標に定められており、この実現のためにメダル獲得が期待される競技をターゲットとして、多方面から専門的かつ高度な支援を戦略的・包括的に実施する。</t>
    <phoneticPr fontId="5"/>
  </si>
  <si>
    <t>-</t>
    <phoneticPr fontId="5"/>
  </si>
  <si>
    <t>-</t>
    <phoneticPr fontId="5"/>
  </si>
  <si>
    <t>-</t>
    <phoneticPr fontId="5"/>
  </si>
  <si>
    <t>-</t>
    <phoneticPr fontId="5"/>
  </si>
  <si>
    <t>スポーツ医・科学研究支援等委託費</t>
    <phoneticPr fontId="5"/>
  </si>
  <si>
    <t>夏季オリンピック競技大会において過去最高の金メダル獲得数を目指す</t>
    <phoneticPr fontId="5"/>
  </si>
  <si>
    <t>金メダル獲得数</t>
  </si>
  <si>
    <t>金メダル獲得数</t>
    <phoneticPr fontId="5"/>
  </si>
  <si>
    <t>個</t>
  </si>
  <si>
    <t>個</t>
    <phoneticPr fontId="5"/>
  </si>
  <si>
    <t>個</t>
    <phoneticPr fontId="5"/>
  </si>
  <si>
    <t>第2期スポーツ基本計画（平成29年3月24日策定）</t>
  </si>
  <si>
    <t>第2期スポーツ基本計画（平成29年3月24日策定）</t>
    <phoneticPr fontId="5"/>
  </si>
  <si>
    <t>冬季オリンピック競技大会において過去最高の金メダル獲得数を目指す</t>
    <phoneticPr fontId="5"/>
  </si>
  <si>
    <t>夏季パラリンピック競技大会において過去最高の金メダル獲得数を目指す</t>
  </si>
  <si>
    <t>冬季パラリンピック競技大会において過去最高の金メダル獲得数を目指す</t>
  </si>
  <si>
    <t>リオデジャネイロ大会におけるターゲットスポーツの入賞率を踏まえて設定</t>
  </si>
  <si>
    <t>ターゲットスポーツ数</t>
    <phoneticPr fontId="5"/>
  </si>
  <si>
    <t>ターゲットスポーツ数</t>
    <phoneticPr fontId="5"/>
  </si>
  <si>
    <t>円</t>
  </si>
  <si>
    <t>円</t>
    <phoneticPr fontId="5"/>
  </si>
  <si>
    <t>円/ターゲットスポーツ数</t>
    <phoneticPr fontId="5"/>
  </si>
  <si>
    <t>2,519,800,000/46</t>
    <phoneticPr fontId="5"/>
  </si>
  <si>
    <t>1,005,354,345/29</t>
  </si>
  <si>
    <t>275,945,000/32</t>
  </si>
  <si>
    <t>／　　　　　　　　　　　　　　</t>
    <phoneticPr fontId="5"/>
  </si>
  <si>
    <t>　　/</t>
    <phoneticPr fontId="5"/>
  </si>
  <si>
    <t>／　　　　　　　　　　　　　　</t>
    <phoneticPr fontId="5"/>
  </si>
  <si>
    <t>オリンピック競技大会における金メダル数（夏季）</t>
    <phoneticPr fontId="5"/>
  </si>
  <si>
    <t>パラリンピック競技大会における金メダル数（夏季）</t>
  </si>
  <si>
    <t>オリンピック競技大会における金メダル数（冬季）</t>
  </si>
  <si>
    <t>パラリンピック競技大会における金メダル数（冬季）</t>
  </si>
  <si>
    <t>　本事業は、第2期スポーツ基本計画の「３　国際競技力の向上に向けた強力で持続可能な人材育成や環境整備」においてその必要性が明記されており、政策の優先度が高い事業である。また、トップアスリートの活躍は、国民に誇りと喜び、夢と感動などをもたらすものであるため、国際競技力の向上に資する本事業は、広く国民のニーズがある事業である。
　なお、オリンピック・パラリンピック競技大会において過去最高の金メダル獲得数を実現するといった成果目標を達成するためには、ナショナルレベルのアスリートを対象に、競技団体及び強化・研究関係機関と連携を図りながら事業を進める必要があることから、国が主体的・総合的に推進していく必要がある。</t>
    <phoneticPr fontId="5"/>
  </si>
  <si>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5"/>
  </si>
  <si>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5"/>
  </si>
  <si>
    <t>新27-0041</t>
    <phoneticPr fontId="5"/>
  </si>
  <si>
    <t>新27-0034</t>
    <phoneticPr fontId="5"/>
  </si>
  <si>
    <t>326</t>
    <phoneticPr fontId="5"/>
  </si>
  <si>
    <t>11　スポーツの振興</t>
    <phoneticPr fontId="5"/>
  </si>
  <si>
    <t>11-3 国際競技力の向上に向けた強力で持続可能な人材育成や環境整備</t>
    <phoneticPr fontId="5"/>
  </si>
  <si>
    <t>ハイパフォーマンス・サポート事業</t>
    <phoneticPr fontId="5"/>
  </si>
  <si>
    <t>スポーツ庁</t>
    <phoneticPr fontId="5"/>
  </si>
  <si>
    <t>競技スポーツ課</t>
    <phoneticPr fontId="5"/>
  </si>
  <si>
    <t>-</t>
    <phoneticPr fontId="5"/>
  </si>
  <si>
    <t>競技スポーツ課長
平野　誠</t>
    <rPh sb="9" eb="11">
      <t>ヒラノ</t>
    </rPh>
    <rPh sb="12" eb="13">
      <t>マコト</t>
    </rPh>
    <phoneticPr fontId="5"/>
  </si>
  <si>
    <t>無</t>
  </si>
  <si>
    <t>‐</t>
  </si>
  <si>
    <t>賃金</t>
    <rPh sb="0" eb="2">
      <t>チンギン</t>
    </rPh>
    <phoneticPr fontId="5"/>
  </si>
  <si>
    <t>サポートスタッフ、事務スタッフ　等</t>
    <rPh sb="9" eb="11">
      <t>ジム</t>
    </rPh>
    <rPh sb="16" eb="17">
      <t>ナド</t>
    </rPh>
    <phoneticPr fontId="5"/>
  </si>
  <si>
    <t>旅費</t>
    <rPh sb="0" eb="2">
      <t>リョヒ</t>
    </rPh>
    <phoneticPr fontId="5"/>
  </si>
  <si>
    <t>大会・合宿等帯同サポート、現地調査　等</t>
    <rPh sb="0" eb="2">
      <t>タイカイ</t>
    </rPh>
    <rPh sb="3" eb="5">
      <t>ガッシュク</t>
    </rPh>
    <rPh sb="5" eb="6">
      <t>トウ</t>
    </rPh>
    <rPh sb="6" eb="8">
      <t>タイドウ</t>
    </rPh>
    <rPh sb="13" eb="15">
      <t>ゲンチ</t>
    </rPh>
    <rPh sb="15" eb="17">
      <t>チョウサ</t>
    </rPh>
    <rPh sb="18" eb="19">
      <t>ナド</t>
    </rPh>
    <phoneticPr fontId="5"/>
  </si>
  <si>
    <t>雑役務費</t>
    <rPh sb="0" eb="1">
      <t>ザツ</t>
    </rPh>
    <rPh sb="1" eb="4">
      <t>エキムヒ</t>
    </rPh>
    <phoneticPr fontId="5"/>
  </si>
  <si>
    <t>消費税相当額</t>
    <rPh sb="0" eb="5">
      <t>ショウヒゼイソウトウ</t>
    </rPh>
    <rPh sb="5" eb="6">
      <t>ガク</t>
    </rPh>
    <phoneticPr fontId="5"/>
  </si>
  <si>
    <t>一般管理費</t>
    <rPh sb="0" eb="2">
      <t>イッパン</t>
    </rPh>
    <rPh sb="2" eb="5">
      <t>カンリヒ</t>
    </rPh>
    <phoneticPr fontId="5"/>
  </si>
  <si>
    <t>通信運搬費</t>
    <rPh sb="0" eb="4">
      <t>ツウシンウンパン</t>
    </rPh>
    <rPh sb="4" eb="5">
      <t>ヒ</t>
    </rPh>
    <phoneticPr fontId="5"/>
  </si>
  <si>
    <t>機材等運搬、超過手荷物、通話料　等</t>
    <rPh sb="0" eb="2">
      <t>キザイ</t>
    </rPh>
    <rPh sb="2" eb="3">
      <t>ナド</t>
    </rPh>
    <rPh sb="3" eb="5">
      <t>ウンパン</t>
    </rPh>
    <rPh sb="6" eb="8">
      <t>チョウカ</t>
    </rPh>
    <rPh sb="8" eb="11">
      <t>テニモツ</t>
    </rPh>
    <rPh sb="12" eb="15">
      <t>ツウワリョウ</t>
    </rPh>
    <rPh sb="16" eb="17">
      <t>ナド</t>
    </rPh>
    <phoneticPr fontId="5"/>
  </si>
  <si>
    <t>借料及び損料</t>
    <rPh sb="0" eb="2">
      <t>シャクリョウ</t>
    </rPh>
    <rPh sb="2" eb="3">
      <t>オヨ</t>
    </rPh>
    <rPh sb="4" eb="6">
      <t>ソンリョウ</t>
    </rPh>
    <phoneticPr fontId="5"/>
  </si>
  <si>
    <t>ＰＣ，複合機、什器、レンタカー　等</t>
    <rPh sb="3" eb="6">
      <t>フクゴウキ</t>
    </rPh>
    <rPh sb="7" eb="9">
      <t>ジュウキ</t>
    </rPh>
    <rPh sb="16" eb="17">
      <t>ナド</t>
    </rPh>
    <phoneticPr fontId="5"/>
  </si>
  <si>
    <t>諸謝金</t>
    <rPh sb="0" eb="3">
      <t>ショシャキン</t>
    </rPh>
    <phoneticPr fontId="5"/>
  </si>
  <si>
    <t>（独）日本スポーツ振興センター</t>
    <phoneticPr fontId="5"/>
  </si>
  <si>
    <t>オリンピック競技及びパラリンピック競技におけるアスリート支援及びハイパフォーマンスサポート・センターの設置の準備に係る業務</t>
    <rPh sb="8" eb="9">
      <t>オヨ</t>
    </rPh>
    <rPh sb="17" eb="19">
      <t>キョウギ</t>
    </rPh>
    <phoneticPr fontId="5"/>
  </si>
  <si>
    <t>スポーツ基本計画ＵＲＬ　http://www.mext.go.jp/sports/b_menu/sports/mcatetop01/list/1372413.htm
スポーツ立国戦略ＵＲＬ　http://www.mext.go.jp/a_menu/sports/rikkoku/1297182.htm</t>
    <phoneticPr fontId="5"/>
  </si>
  <si>
    <t>第2期スポーツ基本計画（平成29年3月24日策定）</t>
    <phoneticPr fontId="5"/>
  </si>
  <si>
    <t>サポート用消耗品、事務用品　等</t>
    <phoneticPr fontId="5"/>
  </si>
  <si>
    <t>ＰＣ、サポート機器　等</t>
    <phoneticPr fontId="5"/>
  </si>
  <si>
    <t>消耗品費</t>
    <phoneticPr fontId="5"/>
  </si>
  <si>
    <t>設備備品費</t>
    <phoneticPr fontId="5"/>
  </si>
  <si>
    <t>直接経費の4.57％</t>
    <rPh sb="0" eb="2">
      <t>チョクセツ</t>
    </rPh>
    <rPh sb="2" eb="4">
      <t>ケイヒ</t>
    </rPh>
    <phoneticPr fontId="5"/>
  </si>
  <si>
    <t>調査　業務、複合機保守　等</t>
    <rPh sb="0" eb="2">
      <t>チョウサ</t>
    </rPh>
    <rPh sb="3" eb="5">
      <t>ギョウム</t>
    </rPh>
    <rPh sb="6" eb="9">
      <t>フクゴウキ</t>
    </rPh>
    <rPh sb="9" eb="11">
      <t>ホシュ</t>
    </rPh>
    <rPh sb="12" eb="13">
      <t>ナド</t>
    </rPh>
    <phoneticPr fontId="5"/>
  </si>
  <si>
    <t>サポート外部協力者　等</t>
    <rPh sb="4" eb="9">
      <t>ガイブキョウリョクシャ</t>
    </rPh>
    <rPh sb="10" eb="11">
      <t>ナド</t>
    </rPh>
    <phoneticPr fontId="5"/>
  </si>
  <si>
    <t>人件費、外国旅費×8％　等</t>
    <rPh sb="0" eb="3">
      <t>ジンケンヒ</t>
    </rPh>
    <rPh sb="4" eb="6">
      <t>ガイコク</t>
    </rPh>
    <rPh sb="6" eb="8">
      <t>リョヒ</t>
    </rPh>
    <rPh sb="12" eb="13">
      <t>トウ</t>
    </rPh>
    <phoneticPr fontId="5"/>
  </si>
  <si>
    <t>　本事業は、わが国のトップアスリートが世界の強豪国に競り勝ち確実にメダルを獲得することができるよう、メダル獲得が期待される競技をターゲットとして指定しており、平成30年度については、活動実績が当初見込みのとおりとなっている。</t>
    <phoneticPr fontId="5"/>
  </si>
  <si>
    <t>　平成28年度までオリンピック競技とパラリンピック競技で事業が分かれていたが、平成29年度以降、事業を一本化し、より効率的な運用を行うよう努めている。</t>
    <rPh sb="45" eb="47">
      <t>イコウ</t>
    </rPh>
    <phoneticPr fontId="5"/>
  </si>
  <si>
    <t>（夏季）東京重点支援競技・（冬季）ターゲットスポーツ競技数【パラリンピック競技】</t>
    <phoneticPr fontId="5"/>
  </si>
  <si>
    <t>（夏季）東京重点支援競技・（冬季）ターゲットスポーツ競技数【オリンピック競技】</t>
    <rPh sb="4" eb="6">
      <t>トウキョウ</t>
    </rPh>
    <rPh sb="6" eb="8">
      <t>ジュウテン</t>
    </rPh>
    <rPh sb="8" eb="10">
      <t>シエン</t>
    </rPh>
    <rPh sb="10" eb="12">
      <t>キョウギ</t>
    </rPh>
    <rPh sb="26" eb="28">
      <t>キョウギ</t>
    </rPh>
    <phoneticPr fontId="5"/>
  </si>
  <si>
    <t>パラリンピック競技に係る予算額／
（夏季）東京重点支援競技・（冬季）ターゲットスポーツ競技数
【パラリンピック競技】</t>
    <phoneticPr fontId="5"/>
  </si>
  <si>
    <t>オリンピック競技に係る予算額／
（夏季）東京重点支援競技・（冬季）ターゲットスポーツ競技数
【オリンピック競技】</t>
    <phoneticPr fontId="5"/>
  </si>
  <si>
    <t>1,020,530,000/59</t>
    <phoneticPr fontId="5"/>
  </si>
  <si>
    <t>998,704,000/23</t>
    <phoneticPr fontId="5"/>
  </si>
  <si>
    <t>265,032,000/11</t>
    <phoneticPr fontId="5"/>
  </si>
  <si>
    <t>ターゲットスポーツ(東京重点支援競技）の入賞率85%以上を目指す（夏季オリンピック）</t>
    <rPh sb="10" eb="12">
      <t>トウキョウ</t>
    </rPh>
    <rPh sb="12" eb="14">
      <t>ジュウテン</t>
    </rPh>
    <rPh sb="14" eb="16">
      <t>シエン</t>
    </rPh>
    <rPh sb="16" eb="18">
      <t>キョウギ</t>
    </rPh>
    <phoneticPr fontId="5"/>
  </si>
  <si>
    <t>ターゲットスポーツ(東京重点支援競技）の入賞率</t>
    <phoneticPr fontId="5"/>
  </si>
  <si>
    <t>本事業は、オリンピック競技・パラリンピック競技を対象に、我が国のトップアスリートが世界の強豪国に競り勝ち確実にメダルを獲得することを目的として、メダル獲得が期待される競技をターゲットとして、多方面から専門的かつ高度な支援を戦略的・包括的に実施することとしており、我が国の国際競技力の向上に資する事業となっている。</t>
    <phoneticPr fontId="5"/>
  </si>
  <si>
    <t>-</t>
    <phoneticPr fontId="5"/>
  </si>
  <si>
    <t>　受益者との負担関係や事業経費の費目・使途の適正化のためにより可能な限り低廉な価格での契約となるよう、内容の精査を行い、価格交渉を行った上で契約を締結するなど、その必要性や妥当性について適切な執行に努めることとしている。</t>
    <phoneticPr fontId="5"/>
  </si>
  <si>
    <t>　受益者との負担関係や事業経費の費目・使途の適正化のためにより可能な限り低廉な価格での契約となるよう、内容の精査を行い、価格交渉を行った上で契約を締結するなど、その必要性や妥当性について適切な執行に努めることとしている。</t>
    <phoneticPr fontId="5"/>
  </si>
  <si>
    <t>　受益者との負担関係や事業経費の費目・使途の適正化のためにより可能な限り低廉な価格での契約となるよう、内容の精査を行い、価格交渉を行った上で契約を締結するなど、その必要性や妥当性について適切な執行に努めることとしている。</t>
    <phoneticPr fontId="5"/>
  </si>
  <si>
    <t>　受益者との負担関係や事業経費の費目・使途の適正化のためにより可能な限り低廉な価格での契約となるよう、内容の精査を行い、価格交渉を行った上で契約を締結するなど、その必要性や妥当性について適切な執行に努めることとしている。</t>
    <phoneticPr fontId="5"/>
  </si>
  <si>
    <t>　事業の実施に当たっては、アスリート支援及びハイパフォーマンスサポート・センターの設置に関する進捗状況、課題、成果を関係者間で共有することを通じて取組を有機的に連携させ、本事業の成果目標の達成に向けて最大の効果が発現するよう努めていく。</t>
    <phoneticPr fontId="5"/>
  </si>
  <si>
    <t>　本事業はトップアスリートに対して、スポーツ医・科学、情報等を活用し、多方面から専門的かつ高度な支援を戦略的・包括的に実施することにより、国際競技力の向上を図るものであり、受託者はスポーツ医・科学、情報等の各分野に関する専門的な知見のみならず、競技特性や強化現場の状況を踏まえ、競技現場のニーズを把握・分析した上で実際に支援を行う必要がある。さらに、本事業を効果的・効率的に実施するためには中央競技団体等との信頼関係が必要となり、これらを包括的に実施可能な事業者が限られる。
　そのため、文部科学省の物品・役務監視委員会の意見を踏まえ、平成30年度から委託先の選定に当たっては随意契約事前確認公募への移行を実施し、受託者とは価格交渉により可能な限り低廉な価格での契約となるよう努めた。</t>
    <rPh sb="244" eb="246">
      <t>モンブ</t>
    </rPh>
    <rPh sb="246" eb="249">
      <t>カガクショウ</t>
    </rPh>
    <rPh sb="250" eb="252">
      <t>ブッピン</t>
    </rPh>
    <rPh sb="253" eb="255">
      <t>エキム</t>
    </rPh>
    <rPh sb="255" eb="257">
      <t>カンシ</t>
    </rPh>
    <rPh sb="257" eb="260">
      <t>イインカイ</t>
    </rPh>
    <rPh sb="261" eb="263">
      <t>イケン</t>
    </rPh>
    <rPh sb="264" eb="265">
      <t>フ</t>
    </rPh>
    <rPh sb="268" eb="270">
      <t>ヘイセイ</t>
    </rPh>
    <rPh sb="272" eb="274">
      <t>ネンド</t>
    </rPh>
    <rPh sb="276" eb="279">
      <t>イタクサキ</t>
    </rPh>
    <rPh sb="280" eb="282">
      <t>センテイ</t>
    </rPh>
    <rPh sb="283" eb="284">
      <t>ア</t>
    </rPh>
    <rPh sb="288" eb="290">
      <t>ズイイ</t>
    </rPh>
    <rPh sb="290" eb="292">
      <t>ケイヤク</t>
    </rPh>
    <rPh sb="292" eb="294">
      <t>ジゼン</t>
    </rPh>
    <rPh sb="294" eb="296">
      <t>カクニン</t>
    </rPh>
    <rPh sb="296" eb="298">
      <t>コウボ</t>
    </rPh>
    <rPh sb="300" eb="302">
      <t>イコウ</t>
    </rPh>
    <rPh sb="303" eb="305">
      <t>ジッシ</t>
    </rPh>
    <rPh sb="307" eb="310">
      <t>ジュタクシャ</t>
    </rPh>
    <rPh sb="312" eb="314">
      <t>カカク</t>
    </rPh>
    <rPh sb="314" eb="316">
      <t>コウショウ</t>
    </rPh>
    <rPh sb="319" eb="321">
      <t>カノウ</t>
    </rPh>
    <rPh sb="322" eb="323">
      <t>カギ</t>
    </rPh>
    <rPh sb="324" eb="326">
      <t>テイレン</t>
    </rPh>
    <rPh sb="327" eb="329">
      <t>カカク</t>
    </rPh>
    <rPh sb="331" eb="333">
      <t>ケイヤク</t>
    </rPh>
    <rPh sb="338" eb="339">
      <t>ツト</t>
    </rPh>
    <phoneticPr fontId="5"/>
  </si>
  <si>
    <t>　オリンピック競技・パラリンピック競技においてメダル獲得が期待される競技をターゲットとして、我が国のトップアスリートが世界の強豪国に競り勝ち確実にメダルを獲得することができるよう、多方面から専門的かつ高度な支援を戦略的・包括的に実施する。また、2018年にジャカルタ（インドネシア）で開催されるアジア競技大会及びアジアパラ競技大会において、2020年東京オリンピック・パラリンピック競技大会を想定した多様な方法等によりサポートを実施し、新たな知見やノウハウを蓄積する。</t>
    <phoneticPr fontId="5"/>
  </si>
  <si>
    <t>-</t>
    <phoneticPr fontId="5"/>
  </si>
  <si>
    <t>　文部科学省の物品・役務監視委員会の意見を踏まえ、平成30年度から委託先の選定に当たっては随意契約事前確認公募への移行を実施しており、十分な公募期間を確保した上で、本委託事業の実施を希望する者が他にいるか確認している。また受託者とは、より可能な限り低廉な価格での契約となるよう、事業経費の費目・使途の適正化のために内容の精査を行い、価格交渉を行った上で契約を締結している。</t>
    <rPh sb="139" eb="141">
      <t>ジギョウ</t>
    </rPh>
    <rPh sb="141" eb="143">
      <t>ケイヒ</t>
    </rPh>
    <rPh sb="144" eb="146">
      <t>ヒモク</t>
    </rPh>
    <rPh sb="147" eb="149">
      <t>シト</t>
    </rPh>
    <rPh sb="150" eb="153">
      <t>テキセイカ</t>
    </rPh>
    <rPh sb="157" eb="159">
      <t>ナイヨウ</t>
    </rPh>
    <rPh sb="160" eb="162">
      <t>セイサ</t>
    </rPh>
    <rPh sb="163" eb="164">
      <t>オコナ</t>
    </rPh>
    <rPh sb="171" eb="172">
      <t>オコナ</t>
    </rPh>
    <rPh sb="176" eb="178">
      <t>ケイヤク</t>
    </rPh>
    <rPh sb="179" eb="181">
      <t>テイケツ</t>
    </rPh>
    <phoneticPr fontId="5"/>
  </si>
  <si>
    <t>　本事業の委託先の選定に当たっては、文部科学省の物品・役務監視委員会における意見を踏まえ、平成３０年度より随意契約事前確認公募への移行を実施したところであり、引き続き、より適切な運用を実施できるよう努めていく。
　2020年東京オリンピック・パラリンピック競技大会における成果目標の達成のために、ターゲットスポーツに対して多方面から専門的かつ高度な支援を戦略的・包括的に実施するとともに、東京大会を想定してサポートの在り方を検討・実施した。引き続き、これまでの取組を確実に実施していくとともに、より効果的・効率的に事業を実施するために委託先と関係者間における連携を促進する必要がある。</t>
    <rPh sb="1" eb="2">
      <t>ホン</t>
    </rPh>
    <rPh sb="2" eb="4">
      <t>ジギョウ</t>
    </rPh>
    <rPh sb="5" eb="8">
      <t>イタクサキ</t>
    </rPh>
    <rPh sb="9" eb="11">
      <t>センテイ</t>
    </rPh>
    <rPh sb="12" eb="13">
      <t>ア</t>
    </rPh>
    <rPh sb="158" eb="159">
      <t>タイ</t>
    </rPh>
    <rPh sb="194" eb="196">
      <t>トウキョウ</t>
    </rPh>
    <rPh sb="196" eb="198">
      <t>タイカイ</t>
    </rPh>
    <rPh sb="199" eb="201">
      <t>ソウテイ</t>
    </rPh>
    <rPh sb="208" eb="209">
      <t>ア</t>
    </rPh>
    <rPh sb="210" eb="211">
      <t>カタ</t>
    </rPh>
    <rPh sb="212" eb="214">
      <t>ケントウ</t>
    </rPh>
    <rPh sb="215" eb="217">
      <t>ジッシ</t>
    </rPh>
    <rPh sb="267" eb="270">
      <t>イタクサキ</t>
    </rPh>
    <rPh sb="271" eb="274">
      <t>カンケイシャ</t>
    </rPh>
    <rPh sb="274" eb="275">
      <t>カン</t>
    </rPh>
    <rPh sb="279" eb="281">
      <t>レンケイ</t>
    </rPh>
    <rPh sb="282" eb="284">
      <t>ソクシン</t>
    </rPh>
    <phoneticPr fontId="5"/>
  </si>
  <si>
    <t>委託【随意契約（その他）】</t>
    <rPh sb="0" eb="2">
      <t>イタク</t>
    </rPh>
    <rPh sb="3" eb="5">
      <t>ズイイ</t>
    </rPh>
    <rPh sb="5" eb="7">
      <t>ケイヤク</t>
    </rPh>
    <rPh sb="10" eb="11">
      <t>タ</t>
    </rPh>
    <phoneticPr fontId="5"/>
  </si>
  <si>
    <t>A.（独）日本スポーツ振興センター</t>
    <rPh sb="3" eb="4">
      <t>ドク</t>
    </rPh>
    <rPh sb="5" eb="7">
      <t>ニホン</t>
    </rPh>
    <rPh sb="11" eb="13">
      <t>シンコウ</t>
    </rPh>
    <phoneticPr fontId="5"/>
  </si>
  <si>
    <t>-</t>
    <phoneticPr fontId="5"/>
  </si>
  <si>
    <t>-</t>
    <phoneticPr fontId="5"/>
  </si>
  <si>
    <t>-</t>
    <phoneticPr fontId="5"/>
  </si>
  <si>
    <t>1,020,530,000/61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</si>
</sst>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81643</xdr:colOff>
      <xdr:row>742</xdr:row>
      <xdr:rowOff>136071</xdr:rowOff>
    </xdr:from>
    <xdr:to>
      <xdr:col>36</xdr:col>
      <xdr:colOff>59231</xdr:colOff>
      <xdr:row>744</xdr:row>
      <xdr:rowOff>231321</xdr:rowOff>
    </xdr:to>
    <xdr:sp macro="" textlink="">
      <xdr:nvSpPr>
        <xdr:cNvPr id="3" name="テキスト ボックス 2">
          <a:extLst>
            <a:ext uri="{FF2B5EF4-FFF2-40B4-BE49-F238E27FC236}">
              <a16:creationId xmlns:a16="http://schemas.microsoft.com/office/drawing/2014/main" id="{D2027DD0-833F-4308-A86E-628E0ABCD9B2}"/>
            </a:ext>
          </a:extLst>
        </xdr:cNvPr>
        <xdr:cNvSpPr txBox="1"/>
      </xdr:nvSpPr>
      <xdr:spPr>
        <a:xfrm>
          <a:off x="4367893" y="74716821"/>
          <a:ext cx="3039195" cy="802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1,296</a:t>
          </a:r>
          <a:r>
            <a:rPr kumimoji="1" lang="ja-JP" altLang="en-US" sz="1400">
              <a:latin typeface="+mn-ea"/>
              <a:ea typeface="+mn-ea"/>
            </a:rPr>
            <a:t>百万円</a:t>
          </a:r>
        </a:p>
      </xdr:txBody>
    </xdr:sp>
    <xdr:clientData/>
  </xdr:twoCellAnchor>
  <xdr:twoCellAnchor>
    <xdr:from>
      <xdr:col>20</xdr:col>
      <xdr:colOff>54427</xdr:colOff>
      <xdr:row>749</xdr:row>
      <xdr:rowOff>54429</xdr:rowOff>
    </xdr:from>
    <xdr:to>
      <xdr:col>36</xdr:col>
      <xdr:colOff>176892</xdr:colOff>
      <xdr:row>751</xdr:row>
      <xdr:rowOff>307470</xdr:rowOff>
    </xdr:to>
    <xdr:sp macro="" textlink="">
      <xdr:nvSpPr>
        <xdr:cNvPr id="4" name="テキスト ボックス 3">
          <a:extLst>
            <a:ext uri="{FF2B5EF4-FFF2-40B4-BE49-F238E27FC236}">
              <a16:creationId xmlns:a16="http://schemas.microsoft.com/office/drawing/2014/main" id="{1FAE20F4-DBF0-4129-806F-616D9A7F8D68}"/>
            </a:ext>
          </a:extLst>
        </xdr:cNvPr>
        <xdr:cNvSpPr txBox="1"/>
      </xdr:nvSpPr>
      <xdr:spPr>
        <a:xfrm>
          <a:off x="4136570" y="77111679"/>
          <a:ext cx="3388179" cy="960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独</a:t>
          </a:r>
          <a:r>
            <a:rPr kumimoji="1" lang="en-US" altLang="ja-JP" sz="1400">
              <a:latin typeface="+mn-ea"/>
              <a:ea typeface="+mn-ea"/>
            </a:rPr>
            <a:t>)</a:t>
          </a:r>
          <a:r>
            <a:rPr kumimoji="1" lang="ja-JP" altLang="en-US" sz="1400">
              <a:latin typeface="+mn-ea"/>
              <a:ea typeface="+mn-ea"/>
            </a:rPr>
            <a:t>日本スポーツ振興センター</a:t>
          </a:r>
          <a:endParaRPr kumimoji="1" lang="en-US" altLang="ja-JP" sz="1400">
            <a:latin typeface="+mn-ea"/>
            <a:ea typeface="+mn-ea"/>
          </a:endParaRPr>
        </a:p>
        <a:p>
          <a:pPr algn="ctr"/>
          <a:r>
            <a:rPr kumimoji="1" lang="ja-JP" altLang="en-US" sz="1400">
              <a:latin typeface="+mn-ea"/>
              <a:ea typeface="+mn-ea"/>
            </a:rPr>
            <a:t>　</a:t>
          </a:r>
          <a:r>
            <a:rPr kumimoji="1" lang="en-US" altLang="ja-JP" sz="1400">
              <a:latin typeface="+mn-ea"/>
              <a:ea typeface="+mn-ea"/>
            </a:rPr>
            <a:t>1,293</a:t>
          </a:r>
          <a:r>
            <a:rPr kumimoji="1" lang="ja-JP" altLang="en-US" sz="1400">
              <a:latin typeface="+mn-ea"/>
              <a:ea typeface="+mn-ea"/>
            </a:rPr>
            <a:t>百万円</a:t>
          </a:r>
        </a:p>
      </xdr:txBody>
    </xdr:sp>
    <xdr:clientData/>
  </xdr:twoCellAnchor>
  <xdr:twoCellAnchor>
    <xdr:from>
      <xdr:col>28</xdr:col>
      <xdr:colOff>204106</xdr:colOff>
      <xdr:row>744</xdr:row>
      <xdr:rowOff>353785</xdr:rowOff>
    </xdr:from>
    <xdr:to>
      <xdr:col>29</xdr:col>
      <xdr:colOff>0</xdr:colOff>
      <xdr:row>748</xdr:row>
      <xdr:rowOff>231322</xdr:rowOff>
    </xdr:to>
    <xdr:cxnSp macro="">
      <xdr:nvCxnSpPr>
        <xdr:cNvPr id="15" name="直線矢印コネクタ 14">
          <a:extLst>
            <a:ext uri="{FF2B5EF4-FFF2-40B4-BE49-F238E27FC236}">
              <a16:creationId xmlns:a16="http://schemas.microsoft.com/office/drawing/2014/main" id="{61D9D686-F125-4E4E-82CF-C159E23C03A3}"/>
            </a:ext>
          </a:extLst>
        </xdr:cNvPr>
        <xdr:cNvCxnSpPr/>
      </xdr:nvCxnSpPr>
      <xdr:spPr>
        <a:xfrm>
          <a:off x="5919106" y="75642106"/>
          <a:ext cx="1" cy="12926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xdr:colOff>
      <xdr:row>752</xdr:row>
      <xdr:rowOff>204105</xdr:rowOff>
    </xdr:from>
    <xdr:to>
      <xdr:col>47</xdr:col>
      <xdr:colOff>42422</xdr:colOff>
      <xdr:row>756</xdr:row>
      <xdr:rowOff>163284</xdr:rowOff>
    </xdr:to>
    <xdr:sp macro="" textlink="">
      <xdr:nvSpPr>
        <xdr:cNvPr id="17" name="大かっこ 16">
          <a:extLst>
            <a:ext uri="{FF2B5EF4-FFF2-40B4-BE49-F238E27FC236}">
              <a16:creationId xmlns:a16="http://schemas.microsoft.com/office/drawing/2014/main" id="{AF6D296F-D60C-4502-A560-161F5C155C93}"/>
            </a:ext>
          </a:extLst>
        </xdr:cNvPr>
        <xdr:cNvSpPr/>
      </xdr:nvSpPr>
      <xdr:spPr>
        <a:xfrm>
          <a:off x="2462893" y="78322712"/>
          <a:ext cx="7172565" cy="1374322"/>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40821</xdr:colOff>
      <xdr:row>752</xdr:row>
      <xdr:rowOff>54429</xdr:rowOff>
    </xdr:from>
    <xdr:to>
      <xdr:col>46</xdr:col>
      <xdr:colOff>104774</xdr:colOff>
      <xdr:row>756</xdr:row>
      <xdr:rowOff>340178</xdr:rowOff>
    </xdr:to>
    <xdr:sp macro="" textlink="">
      <xdr:nvSpPr>
        <xdr:cNvPr id="18" name="テキスト ボックス 17">
          <a:extLst>
            <a:ext uri="{FF2B5EF4-FFF2-40B4-BE49-F238E27FC236}">
              <a16:creationId xmlns:a16="http://schemas.microsoft.com/office/drawing/2014/main" id="{1D2BE5FF-1085-4A86-BA42-8E23E60DDF87}"/>
            </a:ext>
          </a:extLst>
        </xdr:cNvPr>
        <xdr:cNvSpPr txBox="1"/>
      </xdr:nvSpPr>
      <xdr:spPr>
        <a:xfrm>
          <a:off x="2694214" y="78173036"/>
          <a:ext cx="6799489" cy="170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次期オリンピック・パラリンピック競技大会においてメダル獲得が期待されるスポーツを対象に、我が国のトップアスリートが世界の強豪国に競り勝ち、確実にメダルを獲得することができるよう、多方面から専門的かつ高度な支援を戦略的・包括的に実施する。</a:t>
          </a:r>
          <a:endParaRPr lang="ja-JP" altLang="ja-JP" sz="1200">
            <a:effectLst/>
          </a:endParaRPr>
        </a:p>
        <a:p>
          <a:r>
            <a:rPr kumimoji="1" lang="ja-JP" altLang="en-US" sz="1200">
              <a:latin typeface="+mn-ea"/>
              <a:ea typeface="+mn-ea"/>
            </a:rPr>
            <a:t> </a:t>
          </a:r>
          <a:r>
            <a:rPr kumimoji="1" lang="en-US" altLang="ja-JP" sz="1200">
              <a:latin typeface="+mn-ea"/>
              <a:ea typeface="+mn-ea"/>
            </a:rPr>
            <a:t>2018</a:t>
          </a:r>
          <a:r>
            <a:rPr kumimoji="1" lang="ja-JP" altLang="en-US" sz="1200">
              <a:latin typeface="+mn-ea"/>
              <a:ea typeface="+mn-ea"/>
            </a:rPr>
            <a:t>年にジャカルタ（インドネシア）で開催されるアジア競技大会及びアジアパラ競技大会において、</a:t>
          </a:r>
          <a:r>
            <a:rPr kumimoji="1" lang="en-US" altLang="ja-JP" sz="1200">
              <a:latin typeface="+mn-ea"/>
              <a:ea typeface="+mn-ea"/>
            </a:rPr>
            <a:t>2020</a:t>
          </a:r>
          <a:r>
            <a:rPr kumimoji="1" lang="ja-JP" altLang="en-US" sz="1200">
              <a:latin typeface="+mn-ea"/>
              <a:ea typeface="+mn-ea"/>
            </a:rPr>
            <a:t>年東京オリンピック・パラリンピック競技大会を想定した多様な方法等によりサポートを実施し、新たな知見やノウハウを蓄積する。</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319</v>
      </c>
      <c r="AT2" s="221"/>
      <c r="AU2" s="221"/>
      <c r="AV2" s="52" t="str">
        <f>IF(AW2="", "", "-")</f>
        <v/>
      </c>
      <c r="AW2" s="398"/>
      <c r="AX2" s="398"/>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620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621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576</v>
      </c>
      <c r="H5" s="560"/>
      <c r="I5" s="560"/>
      <c r="J5" s="560"/>
      <c r="K5" s="560"/>
      <c r="L5" s="560"/>
      <c r="M5" s="561" t="s">
        <v>66</v>
      </c>
      <c r="N5" s="562"/>
      <c r="O5" s="562"/>
      <c r="P5" s="562"/>
      <c r="Q5" s="562"/>
      <c r="R5" s="563"/>
      <c r="S5" s="564" t="s">
        <v>577</v>
      </c>
      <c r="T5" s="560"/>
      <c r="U5" s="560"/>
      <c r="V5" s="560"/>
      <c r="W5" s="560"/>
      <c r="X5" s="565"/>
      <c r="Y5" s="715" t="s">
        <v>3</v>
      </c>
      <c r="Z5" s="716"/>
      <c r="AA5" s="716"/>
      <c r="AB5" s="716"/>
      <c r="AC5" s="716"/>
      <c r="AD5" s="717"/>
      <c r="AE5" s="718" t="s">
        <v>622</v>
      </c>
      <c r="AF5" s="718"/>
      <c r="AG5" s="718"/>
      <c r="AH5" s="718"/>
      <c r="AI5" s="718"/>
      <c r="AJ5" s="718"/>
      <c r="AK5" s="718"/>
      <c r="AL5" s="718"/>
      <c r="AM5" s="718"/>
      <c r="AN5" s="718"/>
      <c r="AO5" s="718"/>
      <c r="AP5" s="719"/>
      <c r="AQ5" s="720" t="s">
        <v>624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3.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6" t="s">
        <v>512</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2020年東京オリパラ</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5.25" customHeight="1" x14ac:dyDescent="0.15">
      <c r="A10" s="740" t="s">
        <v>30</v>
      </c>
      <c r="B10" s="741"/>
      <c r="C10" s="741"/>
      <c r="D10" s="741"/>
      <c r="E10" s="741"/>
      <c r="F10" s="741"/>
      <c r="G10" s="673" t="s">
        <v>670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3528</v>
      </c>
      <c r="Q13" s="110"/>
      <c r="R13" s="110"/>
      <c r="S13" s="110"/>
      <c r="T13" s="110"/>
      <c r="U13" s="110"/>
      <c r="V13" s="111"/>
      <c r="W13" s="109">
        <v>1591</v>
      </c>
      <c r="X13" s="110"/>
      <c r="Y13" s="110"/>
      <c r="Z13" s="110"/>
      <c r="AA13" s="110"/>
      <c r="AB13" s="110"/>
      <c r="AC13" s="111"/>
      <c r="AD13" s="109">
        <v>1296</v>
      </c>
      <c r="AE13" s="110"/>
      <c r="AF13" s="110"/>
      <c r="AG13" s="110"/>
      <c r="AH13" s="110"/>
      <c r="AI13" s="110"/>
      <c r="AJ13" s="111"/>
      <c r="AK13" s="109">
        <v>1264</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580</v>
      </c>
      <c r="Q14" s="110"/>
      <c r="R14" s="110"/>
      <c r="S14" s="110"/>
      <c r="T14" s="110"/>
      <c r="U14" s="110"/>
      <c r="V14" s="111"/>
      <c r="W14" s="109" t="s">
        <v>580</v>
      </c>
      <c r="X14" s="110"/>
      <c r="Y14" s="110"/>
      <c r="Z14" s="110"/>
      <c r="AA14" s="110"/>
      <c r="AB14" s="110"/>
      <c r="AC14" s="111"/>
      <c r="AD14" s="109" t="s">
        <v>623</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582</v>
      </c>
      <c r="Q15" s="110"/>
      <c r="R15" s="110"/>
      <c r="S15" s="110"/>
      <c r="T15" s="110"/>
      <c r="U15" s="110"/>
      <c r="V15" s="111"/>
      <c r="W15" s="109" t="s">
        <v>583</v>
      </c>
      <c r="X15" s="110"/>
      <c r="Y15" s="110"/>
      <c r="Z15" s="110"/>
      <c r="AA15" s="110"/>
      <c r="AB15" s="110"/>
      <c r="AC15" s="111"/>
      <c r="AD15" s="109" t="s">
        <v>574</v>
      </c>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574</v>
      </c>
      <c r="Q16" s="110"/>
      <c r="R16" s="110"/>
      <c r="S16" s="110"/>
      <c r="T16" s="110"/>
      <c r="U16" s="110"/>
      <c r="V16" s="111"/>
      <c r="W16" s="109" t="s">
        <v>574</v>
      </c>
      <c r="X16" s="110"/>
      <c r="Y16" s="110"/>
      <c r="Z16" s="110"/>
      <c r="AA16" s="110"/>
      <c r="AB16" s="110"/>
      <c r="AC16" s="111"/>
      <c r="AD16" s="109" t="s">
        <v>574</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582</v>
      </c>
      <c r="Q17" s="110"/>
      <c r="R17" s="110"/>
      <c r="S17" s="110"/>
      <c r="T17" s="110"/>
      <c r="U17" s="110"/>
      <c r="V17" s="111"/>
      <c r="W17" s="109" t="s">
        <v>582</v>
      </c>
      <c r="X17" s="110"/>
      <c r="Y17" s="110"/>
      <c r="Z17" s="110"/>
      <c r="AA17" s="110"/>
      <c r="AB17" s="110"/>
      <c r="AC17" s="111"/>
      <c r="AD17" s="109" t="s">
        <v>574</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3528</v>
      </c>
      <c r="Q18" s="116"/>
      <c r="R18" s="116"/>
      <c r="S18" s="116"/>
      <c r="T18" s="116"/>
      <c r="U18" s="116"/>
      <c r="V18" s="117"/>
      <c r="W18" s="115">
        <f>SUM(W13:AC17)</f>
        <v>1591</v>
      </c>
      <c r="X18" s="116"/>
      <c r="Y18" s="116"/>
      <c r="Z18" s="116"/>
      <c r="AA18" s="116"/>
      <c r="AB18" s="116"/>
      <c r="AC18" s="117"/>
      <c r="AD18" s="115">
        <f>SUM(AD13:AJ17)</f>
        <v>1296</v>
      </c>
      <c r="AE18" s="116"/>
      <c r="AF18" s="116"/>
      <c r="AG18" s="116"/>
      <c r="AH18" s="116"/>
      <c r="AI18" s="116"/>
      <c r="AJ18" s="117"/>
      <c r="AK18" s="115">
        <f>SUM(AK13:AQ17)</f>
        <v>1264</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3525</v>
      </c>
      <c r="Q19" s="110"/>
      <c r="R19" s="110"/>
      <c r="S19" s="110"/>
      <c r="T19" s="110"/>
      <c r="U19" s="110"/>
      <c r="V19" s="111"/>
      <c r="W19" s="109">
        <v>1589</v>
      </c>
      <c r="X19" s="110"/>
      <c r="Y19" s="110"/>
      <c r="Z19" s="110"/>
      <c r="AA19" s="110"/>
      <c r="AB19" s="110"/>
      <c r="AC19" s="111"/>
      <c r="AD19" s="109">
        <v>1293</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0.99914965986394555</v>
      </c>
      <c r="Q20" s="540"/>
      <c r="R20" s="540"/>
      <c r="S20" s="540"/>
      <c r="T20" s="540"/>
      <c r="U20" s="540"/>
      <c r="V20" s="540"/>
      <c r="W20" s="540">
        <f t="shared" ref="W20" si="0">IF(W18=0, "-", SUM(W19)/W18)</f>
        <v>0.99874292897548711</v>
      </c>
      <c r="X20" s="540"/>
      <c r="Y20" s="540"/>
      <c r="Z20" s="540"/>
      <c r="AA20" s="540"/>
      <c r="AB20" s="540"/>
      <c r="AC20" s="540"/>
      <c r="AD20" s="540">
        <f t="shared" ref="AD20" si="1">IF(AD18=0, "-", SUM(AD19)/AD18)</f>
        <v>0.99768518518518523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0.99914965986394555</v>
      </c>
      <c r="Q21" s="540"/>
      <c r="R21" s="540"/>
      <c r="S21" s="540"/>
      <c r="T21" s="540"/>
      <c r="U21" s="540"/>
      <c r="V21" s="540"/>
      <c r="W21" s="540">
        <f t="shared" ref="W21" si="2">IF(W19=0, "-", SUM(W19)/SUM(W13,W14))</f>
        <v>0.99874292897548711</v>
      </c>
      <c r="X21" s="540"/>
      <c r="Y21" s="540"/>
      <c r="Z21" s="540"/>
      <c r="AA21" s="540"/>
      <c r="AB21" s="540"/>
      <c r="AC21" s="540"/>
      <c r="AD21" s="540">
        <f t="shared" ref="AD21" si="3">IF(AD19=0, "-", SUM(AD19)/SUM(AD13,AD14))</f>
        <v>0.99768518518518523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556</v>
      </c>
      <c r="B22" s="200"/>
      <c r="C22" s="200"/>
      <c r="D22" s="200"/>
      <c r="E22" s="200"/>
      <c r="F22" s="201"/>
      <c r="G22" s="184" t="s">
        <v>457</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9.75" customHeight="1" x14ac:dyDescent="0.15">
      <c r="A23" s="202"/>
      <c r="B23" s="203"/>
      <c r="C23" s="203"/>
      <c r="D23" s="203"/>
      <c r="E23" s="203"/>
      <c r="F23" s="204"/>
      <c r="G23" s="187" t="s">
        <v>584</v>
      </c>
      <c r="H23" s="188"/>
      <c r="I23" s="188"/>
      <c r="J23" s="188"/>
      <c r="K23" s="188"/>
      <c r="L23" s="188"/>
      <c r="M23" s="188"/>
      <c r="N23" s="188"/>
      <c r="O23" s="189"/>
      <c r="P23" s="106">
        <v>1264</v>
      </c>
      <c r="Q23" s="107"/>
      <c r="R23" s="107"/>
      <c r="S23" s="107"/>
      <c r="T23" s="107"/>
      <c r="U23" s="107"/>
      <c r="V23" s="108"/>
      <c r="W23" s="106"/>
      <c r="X23" s="107"/>
      <c r="Y23" s="107"/>
      <c r="Z23" s="107"/>
      <c r="AA23" s="107"/>
      <c r="AB23" s="107"/>
      <c r="AC23" s="108"/>
      <c r="AD23" s="210" t="s">
        <v>567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idden="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1264</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532</v>
      </c>
      <c r="AF30" s="388"/>
      <c r="AG30" s="388"/>
      <c r="AH30" s="389"/>
      <c r="AI30" s="387" t="s">
        <v>529</v>
      </c>
      <c r="AJ30" s="388"/>
      <c r="AK30" s="388"/>
      <c r="AL30" s="389"/>
      <c r="AM30" s="390" t="s">
        <v>524</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568</v>
      </c>
      <c r="AR31" s="137"/>
      <c r="AS31" s="138" t="s">
        <v>355</v>
      </c>
      <c r="AT31" s="173"/>
      <c r="AU31" s="272">
        <v>32</v>
      </c>
      <c r="AV31" s="272"/>
      <c r="AW31" s="380" t="s">
        <v>300</v>
      </c>
      <c r="AX31" s="381"/>
    </row>
    <row r="32" spans="1:50" ht="23.25" customHeight="1" x14ac:dyDescent="0.15">
      <c r="A32" s="516"/>
      <c r="B32" s="514"/>
      <c r="C32" s="514"/>
      <c r="D32" s="514"/>
      <c r="E32" s="514"/>
      <c r="F32" s="515"/>
      <c r="G32" s="541" t="s">
        <v>585</v>
      </c>
      <c r="H32" s="542"/>
      <c r="I32" s="542"/>
      <c r="J32" s="542"/>
      <c r="K32" s="542"/>
      <c r="L32" s="542"/>
      <c r="M32" s="542"/>
      <c r="N32" s="542"/>
      <c r="O32" s="543"/>
      <c r="P32" s="162" t="s">
        <v>587</v>
      </c>
      <c r="Q32" s="162"/>
      <c r="R32" s="162"/>
      <c r="S32" s="162"/>
      <c r="T32" s="162"/>
      <c r="U32" s="162"/>
      <c r="V32" s="162"/>
      <c r="W32" s="162"/>
      <c r="X32" s="232"/>
      <c r="Y32" s="339" t="s">
        <v>12</v>
      </c>
      <c r="Z32" s="550"/>
      <c r="AA32" s="551"/>
      <c r="AB32" s="552" t="s">
        <v>589</v>
      </c>
      <c r="AC32" s="552"/>
      <c r="AD32" s="552"/>
      <c r="AE32" s="365">
        <v>12</v>
      </c>
      <c r="AF32" s="366"/>
      <c r="AG32" s="366"/>
      <c r="AH32" s="366"/>
      <c r="AI32" s="365" t="s">
        <v>568</v>
      </c>
      <c r="AJ32" s="366"/>
      <c r="AK32" s="366"/>
      <c r="AL32" s="366"/>
      <c r="AM32" s="365" t="s">
        <v>568</v>
      </c>
      <c r="AN32" s="366"/>
      <c r="AO32" s="366"/>
      <c r="AP32" s="366"/>
      <c r="AQ32" s="112" t="s">
        <v>574</v>
      </c>
      <c r="AR32" s="113"/>
      <c r="AS32" s="113"/>
      <c r="AT32" s="114"/>
      <c r="AU32" s="366" t="s">
        <v>574</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590</v>
      </c>
      <c r="AC33" s="523"/>
      <c r="AD33" s="523"/>
      <c r="AE33" s="365">
        <v>17</v>
      </c>
      <c r="AF33" s="366"/>
      <c r="AG33" s="366"/>
      <c r="AH33" s="366"/>
      <c r="AI33" s="365" t="s">
        <v>568</v>
      </c>
      <c r="AJ33" s="366"/>
      <c r="AK33" s="366"/>
      <c r="AL33" s="366"/>
      <c r="AM33" s="365" t="s">
        <v>568</v>
      </c>
      <c r="AN33" s="366"/>
      <c r="AO33" s="366"/>
      <c r="AP33" s="366"/>
      <c r="AQ33" s="112" t="s">
        <v>568</v>
      </c>
      <c r="AR33" s="113"/>
      <c r="AS33" s="113"/>
      <c r="AT33" s="114"/>
      <c r="AU33" s="366">
        <v>17</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71</v>
      </c>
      <c r="AF34" s="366"/>
      <c r="AG34" s="366"/>
      <c r="AH34" s="366"/>
      <c r="AI34" s="365" t="s">
        <v>568</v>
      </c>
      <c r="AJ34" s="366"/>
      <c r="AK34" s="366"/>
      <c r="AL34" s="366"/>
      <c r="AM34" s="365" t="s">
        <v>568</v>
      </c>
      <c r="AN34" s="366"/>
      <c r="AO34" s="366"/>
      <c r="AP34" s="366"/>
      <c r="AQ34" s="112" t="s">
        <v>574</v>
      </c>
      <c r="AR34" s="113"/>
      <c r="AS34" s="113"/>
      <c r="AT34" s="114"/>
      <c r="AU34" s="366" t="s">
        <v>574</v>
      </c>
      <c r="AV34" s="366"/>
      <c r="AW34" s="366"/>
      <c r="AX34" s="368"/>
    </row>
    <row r="35" spans="1:50" ht="23.25" customHeight="1" x14ac:dyDescent="0.15">
      <c r="A35" s="898" t="s">
        <v>502</v>
      </c>
      <c r="B35" s="899"/>
      <c r="C35" s="899"/>
      <c r="D35" s="899"/>
      <c r="E35" s="899"/>
      <c r="F35" s="900"/>
      <c r="G35" s="904" t="s">
        <v>592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532</v>
      </c>
      <c r="AF37" s="370"/>
      <c r="AG37" s="370"/>
      <c r="AH37" s="371"/>
      <c r="AI37" s="369" t="s">
        <v>529</v>
      </c>
      <c r="AJ37" s="370"/>
      <c r="AK37" s="370"/>
      <c r="AL37" s="371"/>
      <c r="AM37" s="376" t="s">
        <v>524</v>
      </c>
      <c r="AN37" s="376"/>
      <c r="AO37" s="376"/>
      <c r="AP37" s="369"/>
      <c r="AQ37" s="268" t="s">
        <v>354</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568</v>
      </c>
      <c r="AR38" s="137"/>
      <c r="AS38" s="138" t="s">
        <v>355</v>
      </c>
      <c r="AT38" s="173"/>
      <c r="AU38" s="272">
        <v>33</v>
      </c>
      <c r="AV38" s="272"/>
      <c r="AW38" s="380" t="s">
        <v>300</v>
      </c>
      <c r="AX38" s="381"/>
    </row>
    <row r="39" spans="1:50" ht="23.25" customHeight="1" x14ac:dyDescent="0.15">
      <c r="A39" s="516"/>
      <c r="B39" s="514"/>
      <c r="C39" s="514"/>
      <c r="D39" s="514"/>
      <c r="E39" s="514"/>
      <c r="F39" s="515"/>
      <c r="G39" s="541" t="s">
        <v>593</v>
      </c>
      <c r="H39" s="542"/>
      <c r="I39" s="542"/>
      <c r="J39" s="542"/>
      <c r="K39" s="542"/>
      <c r="L39" s="542"/>
      <c r="M39" s="542"/>
      <c r="N39" s="542"/>
      <c r="O39" s="543"/>
      <c r="P39" s="162" t="s">
        <v>587</v>
      </c>
      <c r="Q39" s="162"/>
      <c r="R39" s="162"/>
      <c r="S39" s="162"/>
      <c r="T39" s="162"/>
      <c r="U39" s="162"/>
      <c r="V39" s="162"/>
      <c r="W39" s="162"/>
      <c r="X39" s="232"/>
      <c r="Y39" s="339" t="s">
        <v>12</v>
      </c>
      <c r="Z39" s="550"/>
      <c r="AA39" s="551"/>
      <c r="AB39" s="552" t="s">
        <v>590</v>
      </c>
      <c r="AC39" s="552"/>
      <c r="AD39" s="552"/>
      <c r="AE39" s="365" t="s">
        <v>568</v>
      </c>
      <c r="AF39" s="366"/>
      <c r="AG39" s="366"/>
      <c r="AH39" s="366"/>
      <c r="AI39" s="365">
        <v>4</v>
      </c>
      <c r="AJ39" s="366"/>
      <c r="AK39" s="366"/>
      <c r="AL39" s="366"/>
      <c r="AM39" s="365" t="s">
        <v>568</v>
      </c>
      <c r="AN39" s="366"/>
      <c r="AO39" s="366"/>
      <c r="AP39" s="366"/>
      <c r="AQ39" s="112" t="s">
        <v>574</v>
      </c>
      <c r="AR39" s="113"/>
      <c r="AS39" s="113"/>
      <c r="AT39" s="114"/>
      <c r="AU39" s="366" t="s">
        <v>574</v>
      </c>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590</v>
      </c>
      <c r="AC40" s="523"/>
      <c r="AD40" s="523"/>
      <c r="AE40" s="365" t="s">
        <v>568</v>
      </c>
      <c r="AF40" s="366"/>
      <c r="AG40" s="366"/>
      <c r="AH40" s="366"/>
      <c r="AI40" s="365">
        <v>6</v>
      </c>
      <c r="AJ40" s="366"/>
      <c r="AK40" s="366"/>
      <c r="AL40" s="366"/>
      <c r="AM40" s="365" t="s">
        <v>568</v>
      </c>
      <c r="AN40" s="366"/>
      <c r="AO40" s="366"/>
      <c r="AP40" s="366"/>
      <c r="AQ40" s="112" t="s">
        <v>568</v>
      </c>
      <c r="AR40" s="113"/>
      <c r="AS40" s="113"/>
      <c r="AT40" s="114"/>
      <c r="AU40" s="366">
        <v>6</v>
      </c>
      <c r="AV40" s="366"/>
      <c r="AW40" s="366"/>
      <c r="AX40" s="368"/>
    </row>
    <row r="41" spans="1:50" ht="23.25"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t="s">
        <v>568</v>
      </c>
      <c r="AF41" s="366"/>
      <c r="AG41" s="366"/>
      <c r="AH41" s="366"/>
      <c r="AI41" s="365">
        <v>67</v>
      </c>
      <c r="AJ41" s="366"/>
      <c r="AK41" s="366"/>
      <c r="AL41" s="366"/>
      <c r="AM41" s="365" t="s">
        <v>568</v>
      </c>
      <c r="AN41" s="366"/>
      <c r="AO41" s="366"/>
      <c r="AP41" s="366"/>
      <c r="AQ41" s="112" t="s">
        <v>574</v>
      </c>
      <c r="AR41" s="113"/>
      <c r="AS41" s="113"/>
      <c r="AT41" s="114"/>
      <c r="AU41" s="366" t="s">
        <v>582</v>
      </c>
      <c r="AV41" s="366"/>
      <c r="AW41" s="366"/>
      <c r="AX41" s="368"/>
    </row>
    <row r="42" spans="1:50" ht="23.25" customHeight="1" x14ac:dyDescent="0.15">
      <c r="A42" s="898" t="s">
        <v>502</v>
      </c>
      <c r="B42" s="899"/>
      <c r="C42" s="899"/>
      <c r="D42" s="899"/>
      <c r="E42" s="899"/>
      <c r="F42" s="900"/>
      <c r="G42" s="904" t="s">
        <v>592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532</v>
      </c>
      <c r="AF44" s="370"/>
      <c r="AG44" s="370"/>
      <c r="AH44" s="371"/>
      <c r="AI44" s="369" t="s">
        <v>529</v>
      </c>
      <c r="AJ44" s="370"/>
      <c r="AK44" s="370"/>
      <c r="AL44" s="371"/>
      <c r="AM44" s="376" t="s">
        <v>524</v>
      </c>
      <c r="AN44" s="376"/>
      <c r="AO44" s="376"/>
      <c r="AP44" s="369"/>
      <c r="AQ44" s="268" t="s">
        <v>354</v>
      </c>
      <c r="AR44" s="269"/>
      <c r="AS44" s="269"/>
      <c r="AT44" s="270"/>
      <c r="AU44" s="382" t="s">
        <v>253</v>
      </c>
      <c r="AV44" s="382"/>
      <c r="AW44" s="382"/>
      <c r="AX44" s="383"/>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t="s">
        <v>568</v>
      </c>
      <c r="AR45" s="137"/>
      <c r="AS45" s="138" t="s">
        <v>355</v>
      </c>
      <c r="AT45" s="173"/>
      <c r="AU45" s="272">
        <v>32</v>
      </c>
      <c r="AV45" s="272"/>
      <c r="AW45" s="380" t="s">
        <v>300</v>
      </c>
      <c r="AX45" s="381"/>
    </row>
    <row r="46" spans="1:50" ht="23.25" customHeight="1" x14ac:dyDescent="0.15">
      <c r="A46" s="516"/>
      <c r="B46" s="514"/>
      <c r="C46" s="514"/>
      <c r="D46" s="514"/>
      <c r="E46" s="514"/>
      <c r="F46" s="515"/>
      <c r="G46" s="541" t="s">
        <v>594</v>
      </c>
      <c r="H46" s="542"/>
      <c r="I46" s="542"/>
      <c r="J46" s="542"/>
      <c r="K46" s="542"/>
      <c r="L46" s="542"/>
      <c r="M46" s="542"/>
      <c r="N46" s="542"/>
      <c r="O46" s="543"/>
      <c r="P46" s="162" t="s">
        <v>586</v>
      </c>
      <c r="Q46" s="162"/>
      <c r="R46" s="162"/>
      <c r="S46" s="162"/>
      <c r="T46" s="162"/>
      <c r="U46" s="162"/>
      <c r="V46" s="162"/>
      <c r="W46" s="162"/>
      <c r="X46" s="232"/>
      <c r="Y46" s="339" t="s">
        <v>12</v>
      </c>
      <c r="Z46" s="550"/>
      <c r="AA46" s="551"/>
      <c r="AB46" s="552" t="s">
        <v>588</v>
      </c>
      <c r="AC46" s="552"/>
      <c r="AD46" s="552"/>
      <c r="AE46" s="365">
        <v>0</v>
      </c>
      <c r="AF46" s="366"/>
      <c r="AG46" s="366"/>
      <c r="AH46" s="366"/>
      <c r="AI46" s="365" t="s">
        <v>568</v>
      </c>
      <c r="AJ46" s="366"/>
      <c r="AK46" s="366"/>
      <c r="AL46" s="366"/>
      <c r="AM46" s="112" t="s">
        <v>568</v>
      </c>
      <c r="AN46" s="113"/>
      <c r="AO46" s="113"/>
      <c r="AP46" s="114"/>
      <c r="AQ46" s="112" t="s">
        <v>568</v>
      </c>
      <c r="AR46" s="113"/>
      <c r="AS46" s="113"/>
      <c r="AT46" s="114"/>
      <c r="AU46" s="366" t="s">
        <v>568</v>
      </c>
      <c r="AV46" s="366"/>
      <c r="AW46" s="366"/>
      <c r="AX46" s="368"/>
    </row>
    <row r="47" spans="1:50" ht="23.25"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588</v>
      </c>
      <c r="AC47" s="523"/>
      <c r="AD47" s="523"/>
      <c r="AE47" s="365">
        <v>18</v>
      </c>
      <c r="AF47" s="366"/>
      <c r="AG47" s="366"/>
      <c r="AH47" s="366"/>
      <c r="AI47" s="365" t="s">
        <v>568</v>
      </c>
      <c r="AJ47" s="366"/>
      <c r="AK47" s="366"/>
      <c r="AL47" s="366"/>
      <c r="AM47" s="112" t="s">
        <v>568</v>
      </c>
      <c r="AN47" s="113"/>
      <c r="AO47" s="113"/>
      <c r="AP47" s="114"/>
      <c r="AQ47" s="112" t="s">
        <v>568</v>
      </c>
      <c r="AR47" s="113"/>
      <c r="AS47" s="113"/>
      <c r="AT47" s="114"/>
      <c r="AU47" s="366">
        <v>18</v>
      </c>
      <c r="AV47" s="366"/>
      <c r="AW47" s="366"/>
      <c r="AX47" s="368"/>
    </row>
    <row r="48" spans="1:50" ht="23.25"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v>0</v>
      </c>
      <c r="AF48" s="366"/>
      <c r="AG48" s="366"/>
      <c r="AH48" s="366"/>
      <c r="AI48" s="365" t="s">
        <v>568</v>
      </c>
      <c r="AJ48" s="366"/>
      <c r="AK48" s="366"/>
      <c r="AL48" s="366"/>
      <c r="AM48" s="112" t="s">
        <v>568</v>
      </c>
      <c r="AN48" s="113"/>
      <c r="AO48" s="113"/>
      <c r="AP48" s="114"/>
      <c r="AQ48" s="112" t="s">
        <v>568</v>
      </c>
      <c r="AR48" s="113"/>
      <c r="AS48" s="113"/>
      <c r="AT48" s="114"/>
      <c r="AU48" s="366" t="s">
        <v>568</v>
      </c>
      <c r="AV48" s="366"/>
      <c r="AW48" s="366"/>
      <c r="AX48" s="368"/>
    </row>
    <row r="49" spans="1:50" ht="23.25" customHeight="1" x14ac:dyDescent="0.15">
      <c r="A49" s="898" t="s">
        <v>502</v>
      </c>
      <c r="B49" s="899"/>
      <c r="C49" s="899"/>
      <c r="D49" s="899"/>
      <c r="E49" s="899"/>
      <c r="F49" s="900"/>
      <c r="G49" s="904" t="s">
        <v>591</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532</v>
      </c>
      <c r="AF51" s="370"/>
      <c r="AG51" s="370"/>
      <c r="AH51" s="371"/>
      <c r="AI51" s="369" t="s">
        <v>529</v>
      </c>
      <c r="AJ51" s="370"/>
      <c r="AK51" s="370"/>
      <c r="AL51" s="371"/>
      <c r="AM51" s="376" t="s">
        <v>525</v>
      </c>
      <c r="AN51" s="376"/>
      <c r="AO51" s="376"/>
      <c r="AP51" s="369"/>
      <c r="AQ51" s="268" t="s">
        <v>354</v>
      </c>
      <c r="AR51" s="269"/>
      <c r="AS51" s="269"/>
      <c r="AT51" s="270"/>
      <c r="AU51" s="378" t="s">
        <v>253</v>
      </c>
      <c r="AV51" s="378"/>
      <c r="AW51" s="378"/>
      <c r="AX51" s="379"/>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t="s">
        <v>568</v>
      </c>
      <c r="AR52" s="137"/>
      <c r="AS52" s="138" t="s">
        <v>355</v>
      </c>
      <c r="AT52" s="173"/>
      <c r="AU52" s="272">
        <v>33</v>
      </c>
      <c r="AV52" s="272"/>
      <c r="AW52" s="380" t="s">
        <v>300</v>
      </c>
      <c r="AX52" s="381"/>
    </row>
    <row r="53" spans="1:50" ht="23.25" customHeight="1" x14ac:dyDescent="0.15">
      <c r="A53" s="516"/>
      <c r="B53" s="514"/>
      <c r="C53" s="514"/>
      <c r="D53" s="514"/>
      <c r="E53" s="514"/>
      <c r="F53" s="515"/>
      <c r="G53" s="541" t="s">
        <v>595</v>
      </c>
      <c r="H53" s="542"/>
      <c r="I53" s="542"/>
      <c r="J53" s="542"/>
      <c r="K53" s="542"/>
      <c r="L53" s="542"/>
      <c r="M53" s="542"/>
      <c r="N53" s="542"/>
      <c r="O53" s="543"/>
      <c r="P53" s="162" t="s">
        <v>586</v>
      </c>
      <c r="Q53" s="162"/>
      <c r="R53" s="162"/>
      <c r="S53" s="162"/>
      <c r="T53" s="162"/>
      <c r="U53" s="162"/>
      <c r="V53" s="162"/>
      <c r="W53" s="162"/>
      <c r="X53" s="232"/>
      <c r="Y53" s="339" t="s">
        <v>12</v>
      </c>
      <c r="Z53" s="550"/>
      <c r="AA53" s="551"/>
      <c r="AB53" s="552" t="s">
        <v>588</v>
      </c>
      <c r="AC53" s="552"/>
      <c r="AD53" s="552"/>
      <c r="AE53" s="365" t="s">
        <v>568</v>
      </c>
      <c r="AF53" s="366"/>
      <c r="AG53" s="366"/>
      <c r="AH53" s="366"/>
      <c r="AI53" s="365">
        <v>3</v>
      </c>
      <c r="AJ53" s="366"/>
      <c r="AK53" s="366"/>
      <c r="AL53" s="366"/>
      <c r="AM53" s="112" t="s">
        <v>568</v>
      </c>
      <c r="AN53" s="113"/>
      <c r="AO53" s="113"/>
      <c r="AP53" s="114"/>
      <c r="AQ53" s="112" t="s">
        <v>568</v>
      </c>
      <c r="AR53" s="113"/>
      <c r="AS53" s="113"/>
      <c r="AT53" s="114"/>
      <c r="AU53" s="366" t="s">
        <v>568</v>
      </c>
      <c r="AV53" s="366"/>
      <c r="AW53" s="366"/>
      <c r="AX53" s="368"/>
    </row>
    <row r="54" spans="1:50" ht="23.25"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t="s">
        <v>588</v>
      </c>
      <c r="AC54" s="523"/>
      <c r="AD54" s="523"/>
      <c r="AE54" s="365" t="s">
        <v>568</v>
      </c>
      <c r="AF54" s="366"/>
      <c r="AG54" s="366"/>
      <c r="AH54" s="366"/>
      <c r="AI54" s="365">
        <v>13</v>
      </c>
      <c r="AJ54" s="366"/>
      <c r="AK54" s="366"/>
      <c r="AL54" s="366"/>
      <c r="AM54" s="112" t="s">
        <v>568</v>
      </c>
      <c r="AN54" s="113"/>
      <c r="AO54" s="113"/>
      <c r="AP54" s="114"/>
      <c r="AQ54" s="112" t="s">
        <v>568</v>
      </c>
      <c r="AR54" s="113"/>
      <c r="AS54" s="113"/>
      <c r="AT54" s="114"/>
      <c r="AU54" s="366">
        <v>13</v>
      </c>
      <c r="AV54" s="366"/>
      <c r="AW54" s="366"/>
      <c r="AX54" s="368"/>
    </row>
    <row r="55" spans="1:50" ht="23.25"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t="s">
        <v>568</v>
      </c>
      <c r="AF55" s="366"/>
      <c r="AG55" s="366"/>
      <c r="AH55" s="366"/>
      <c r="AI55" s="365">
        <v>23</v>
      </c>
      <c r="AJ55" s="366"/>
      <c r="AK55" s="366"/>
      <c r="AL55" s="366"/>
      <c r="AM55" s="112" t="s">
        <v>568</v>
      </c>
      <c r="AN55" s="113"/>
      <c r="AO55" s="113"/>
      <c r="AP55" s="114"/>
      <c r="AQ55" s="112" t="s">
        <v>568</v>
      </c>
      <c r="AR55" s="113"/>
      <c r="AS55" s="113"/>
      <c r="AT55" s="114"/>
      <c r="AU55" s="366" t="s">
        <v>568</v>
      </c>
      <c r="AV55" s="366"/>
      <c r="AW55" s="366"/>
      <c r="AX55" s="368"/>
    </row>
    <row r="56" spans="1:50" ht="23.25" customHeight="1" x14ac:dyDescent="0.15">
      <c r="A56" s="898" t="s">
        <v>502</v>
      </c>
      <c r="B56" s="899"/>
      <c r="C56" s="899"/>
      <c r="D56" s="899"/>
      <c r="E56" s="899"/>
      <c r="F56" s="900"/>
      <c r="G56" s="904" t="s">
        <v>642</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533</v>
      </c>
      <c r="AF58" s="370"/>
      <c r="AG58" s="370"/>
      <c r="AH58" s="371"/>
      <c r="AI58" s="369" t="s">
        <v>529</v>
      </c>
      <c r="AJ58" s="370"/>
      <c r="AK58" s="370"/>
      <c r="AL58" s="371"/>
      <c r="AM58" s="376" t="s">
        <v>524</v>
      </c>
      <c r="AN58" s="376"/>
      <c r="AO58" s="376"/>
      <c r="AP58" s="369"/>
      <c r="AQ58" s="268" t="s">
        <v>354</v>
      </c>
      <c r="AR58" s="269"/>
      <c r="AS58" s="269"/>
      <c r="AT58" s="270"/>
      <c r="AU58" s="378" t="s">
        <v>253</v>
      </c>
      <c r="AV58" s="378"/>
      <c r="AW58" s="378"/>
      <c r="AX58" s="379"/>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t="s">
        <v>568</v>
      </c>
      <c r="AR59" s="137"/>
      <c r="AS59" s="138" t="s">
        <v>355</v>
      </c>
      <c r="AT59" s="173"/>
      <c r="AU59" s="272">
        <v>32</v>
      </c>
      <c r="AV59" s="272"/>
      <c r="AW59" s="380" t="s">
        <v>300</v>
      </c>
      <c r="AX59" s="381"/>
    </row>
    <row r="60" spans="1:50" ht="23.25" customHeight="1" x14ac:dyDescent="0.15">
      <c r="A60" s="516"/>
      <c r="B60" s="514"/>
      <c r="C60" s="514"/>
      <c r="D60" s="514"/>
      <c r="E60" s="514"/>
      <c r="F60" s="515"/>
      <c r="G60" s="541" t="s">
        <v>660</v>
      </c>
      <c r="H60" s="542"/>
      <c r="I60" s="542"/>
      <c r="J60" s="542"/>
      <c r="K60" s="542"/>
      <c r="L60" s="542"/>
      <c r="M60" s="542"/>
      <c r="N60" s="542"/>
      <c r="O60" s="543"/>
      <c r="P60" s="162" t="s">
        <v>661</v>
      </c>
      <c r="Q60" s="162"/>
      <c r="R60" s="162"/>
      <c r="S60" s="162"/>
      <c r="T60" s="162"/>
      <c r="U60" s="162"/>
      <c r="V60" s="162"/>
      <c r="W60" s="162"/>
      <c r="X60" s="232"/>
      <c r="Y60" s="339" t="s">
        <v>12</v>
      </c>
      <c r="Z60" s="550"/>
      <c r="AA60" s="551"/>
      <c r="AB60" s="552" t="s">
        <v>493</v>
      </c>
      <c r="AC60" s="552"/>
      <c r="AD60" s="552"/>
      <c r="AE60" s="365">
        <v>71</v>
      </c>
      <c r="AF60" s="366"/>
      <c r="AG60" s="366"/>
      <c r="AH60" s="366"/>
      <c r="AI60" s="365" t="s">
        <v>568</v>
      </c>
      <c r="AJ60" s="366"/>
      <c r="AK60" s="366"/>
      <c r="AL60" s="366"/>
      <c r="AM60" s="112" t="s">
        <v>568</v>
      </c>
      <c r="AN60" s="113"/>
      <c r="AO60" s="113"/>
      <c r="AP60" s="114"/>
      <c r="AQ60" s="112" t="s">
        <v>568</v>
      </c>
      <c r="AR60" s="113"/>
      <c r="AS60" s="113"/>
      <c r="AT60" s="114"/>
      <c r="AU60" s="366" t="s">
        <v>568</v>
      </c>
      <c r="AV60" s="366"/>
      <c r="AW60" s="366"/>
      <c r="AX60" s="368"/>
    </row>
    <row r="61" spans="1:50" ht="23.25"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t="s">
        <v>493</v>
      </c>
      <c r="AC61" s="523"/>
      <c r="AD61" s="523"/>
      <c r="AE61" s="365">
        <v>85</v>
      </c>
      <c r="AF61" s="366"/>
      <c r="AG61" s="366"/>
      <c r="AH61" s="366"/>
      <c r="AI61" s="365" t="s">
        <v>568</v>
      </c>
      <c r="AJ61" s="366"/>
      <c r="AK61" s="366"/>
      <c r="AL61" s="366"/>
      <c r="AM61" s="112" t="s">
        <v>568</v>
      </c>
      <c r="AN61" s="113"/>
      <c r="AO61" s="113"/>
      <c r="AP61" s="114"/>
      <c r="AQ61" s="112" t="s">
        <v>568</v>
      </c>
      <c r="AR61" s="113"/>
      <c r="AS61" s="113"/>
      <c r="AT61" s="114"/>
      <c r="AU61" s="366">
        <v>85</v>
      </c>
      <c r="AV61" s="366"/>
      <c r="AW61" s="366"/>
      <c r="AX61" s="368"/>
    </row>
    <row r="62" spans="1:50" ht="23.25"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v>84</v>
      </c>
      <c r="AF62" s="366"/>
      <c r="AG62" s="366"/>
      <c r="AH62" s="366"/>
      <c r="AI62" s="365" t="s">
        <v>568</v>
      </c>
      <c r="AJ62" s="366"/>
      <c r="AK62" s="366"/>
      <c r="AL62" s="366"/>
      <c r="AM62" s="112" t="s">
        <v>568</v>
      </c>
      <c r="AN62" s="113"/>
      <c r="AO62" s="113"/>
      <c r="AP62" s="114"/>
      <c r="AQ62" s="112" t="s">
        <v>568</v>
      </c>
      <c r="AR62" s="113"/>
      <c r="AS62" s="113"/>
      <c r="AT62" s="114"/>
      <c r="AU62" s="366" t="s">
        <v>568</v>
      </c>
      <c r="AV62" s="366"/>
      <c r="AW62" s="366"/>
      <c r="AX62" s="368"/>
    </row>
    <row r="63" spans="1:50" ht="23.25" customHeight="1" x14ac:dyDescent="0.15">
      <c r="A63" s="898" t="s">
        <v>502</v>
      </c>
      <c r="B63" s="899"/>
      <c r="C63" s="899"/>
      <c r="D63" s="899"/>
      <c r="E63" s="899"/>
      <c r="F63" s="900"/>
      <c r="G63" s="904" t="s">
        <v>596</v>
      </c>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532</v>
      </c>
      <c r="AF65" s="370"/>
      <c r="AG65" s="370"/>
      <c r="AH65" s="371"/>
      <c r="AI65" s="369" t="s">
        <v>529</v>
      </c>
      <c r="AJ65" s="370"/>
      <c r="AK65" s="370"/>
      <c r="AL65" s="371"/>
      <c r="AM65" s="376" t="s">
        <v>524</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492</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493</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492</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493</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532</v>
      </c>
      <c r="AF73" s="370"/>
      <c r="AG73" s="370"/>
      <c r="AH73" s="371"/>
      <c r="AI73" s="369" t="s">
        <v>529</v>
      </c>
      <c r="AJ73" s="370"/>
      <c r="AK73" s="370"/>
      <c r="AL73" s="371"/>
      <c r="AM73" s="376" t="s">
        <v>524</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505</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532</v>
      </c>
      <c r="AF85" s="370"/>
      <c r="AG85" s="370"/>
      <c r="AH85" s="371"/>
      <c r="AI85" s="369" t="s">
        <v>529</v>
      </c>
      <c r="AJ85" s="370"/>
      <c r="AK85" s="370"/>
      <c r="AL85" s="371"/>
      <c r="AM85" s="376" t="s">
        <v>524</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532</v>
      </c>
      <c r="AF90" s="370"/>
      <c r="AG90" s="370"/>
      <c r="AH90" s="371"/>
      <c r="AI90" s="369" t="s">
        <v>529</v>
      </c>
      <c r="AJ90" s="370"/>
      <c r="AK90" s="370"/>
      <c r="AL90" s="371"/>
      <c r="AM90" s="376" t="s">
        <v>524</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532</v>
      </c>
      <c r="AF95" s="370"/>
      <c r="AG95" s="370"/>
      <c r="AH95" s="371"/>
      <c r="AI95" s="369" t="s">
        <v>529</v>
      </c>
      <c r="AJ95" s="370"/>
      <c r="AK95" s="370"/>
      <c r="AL95" s="371"/>
      <c r="AM95" s="376" t="s">
        <v>524</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2"/>
      <c r="B101" s="493"/>
      <c r="C101" s="493"/>
      <c r="D101" s="493"/>
      <c r="E101" s="493"/>
      <c r="F101" s="494"/>
      <c r="G101" s="162" t="s">
        <v>654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597</v>
      </c>
      <c r="AC101" s="552"/>
      <c r="AD101" s="552"/>
      <c r="AE101" s="365">
        <v>23</v>
      </c>
      <c r="AF101" s="366"/>
      <c r="AG101" s="366"/>
      <c r="AH101" s="367"/>
      <c r="AI101" s="365">
        <v>31</v>
      </c>
      <c r="AJ101" s="366"/>
      <c r="AK101" s="366"/>
      <c r="AL101" s="367"/>
      <c r="AM101" s="365">
        <v>31</v>
      </c>
      <c r="AN101" s="366"/>
      <c r="AO101" s="366"/>
      <c r="AP101" s="367"/>
      <c r="AQ101" s="365" t="s">
        <v>568</v>
      </c>
      <c r="AR101" s="366"/>
      <c r="AS101" s="366"/>
      <c r="AT101" s="367"/>
      <c r="AU101" s="365" t="s">
        <v>671</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597</v>
      </c>
      <c r="AC102" s="552"/>
      <c r="AD102" s="552"/>
      <c r="AE102" s="359">
        <v>23</v>
      </c>
      <c r="AF102" s="359"/>
      <c r="AG102" s="359"/>
      <c r="AH102" s="359"/>
      <c r="AI102" s="359">
        <v>31</v>
      </c>
      <c r="AJ102" s="359"/>
      <c r="AK102" s="359"/>
      <c r="AL102" s="359"/>
      <c r="AM102" s="359">
        <v>31</v>
      </c>
      <c r="AN102" s="359"/>
      <c r="AO102" s="359"/>
      <c r="AP102" s="359"/>
      <c r="AQ102" s="815">
        <v>23</v>
      </c>
      <c r="AR102" s="816"/>
      <c r="AS102" s="816"/>
      <c r="AT102" s="817"/>
      <c r="AU102" s="815" t="s">
        <v>671</v>
      </c>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532</v>
      </c>
      <c r="AF103" s="299"/>
      <c r="AG103" s="299"/>
      <c r="AH103" s="300"/>
      <c r="AI103" s="304" t="s">
        <v>529</v>
      </c>
      <c r="AJ103" s="299"/>
      <c r="AK103" s="299"/>
      <c r="AL103" s="300"/>
      <c r="AM103" s="304" t="s">
        <v>525</v>
      </c>
      <c r="AN103" s="299"/>
      <c r="AO103" s="299"/>
      <c r="AP103" s="300"/>
      <c r="AQ103" s="361" t="s">
        <v>518</v>
      </c>
      <c r="AR103" s="362"/>
      <c r="AS103" s="362"/>
      <c r="AT103" s="363"/>
      <c r="AU103" s="361" t="s">
        <v>515</v>
      </c>
      <c r="AV103" s="362"/>
      <c r="AW103" s="362"/>
      <c r="AX103" s="364"/>
    </row>
    <row r="104" spans="1:60" ht="23.25" customHeight="1" x14ac:dyDescent="0.15">
      <c r="A104" s="492"/>
      <c r="B104" s="493"/>
      <c r="C104" s="493"/>
      <c r="D104" s="493"/>
      <c r="E104" s="493"/>
      <c r="F104" s="494"/>
      <c r="G104" s="162" t="s">
        <v>653</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598</v>
      </c>
      <c r="AC104" s="473"/>
      <c r="AD104" s="474"/>
      <c r="AE104" s="365">
        <v>14</v>
      </c>
      <c r="AF104" s="366"/>
      <c r="AG104" s="366"/>
      <c r="AH104" s="367"/>
      <c r="AI104" s="365">
        <v>17</v>
      </c>
      <c r="AJ104" s="366"/>
      <c r="AK104" s="366"/>
      <c r="AL104" s="367"/>
      <c r="AM104" s="365">
        <v>17</v>
      </c>
      <c r="AN104" s="366"/>
      <c r="AO104" s="366"/>
      <c r="AP104" s="367"/>
      <c r="AQ104" s="365" t="s">
        <v>568</v>
      </c>
      <c r="AR104" s="366"/>
      <c r="AS104" s="366"/>
      <c r="AT104" s="367"/>
      <c r="AU104" s="365" t="s">
        <v>671</v>
      </c>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598</v>
      </c>
      <c r="AC105" s="408"/>
      <c r="AD105" s="409"/>
      <c r="AE105" s="359">
        <v>14</v>
      </c>
      <c r="AF105" s="359"/>
      <c r="AG105" s="359"/>
      <c r="AH105" s="359"/>
      <c r="AI105" s="359">
        <v>17</v>
      </c>
      <c r="AJ105" s="359"/>
      <c r="AK105" s="359"/>
      <c r="AL105" s="359"/>
      <c r="AM105" s="359">
        <v>17</v>
      </c>
      <c r="AN105" s="359"/>
      <c r="AO105" s="359"/>
      <c r="AP105" s="359"/>
      <c r="AQ105" s="365">
        <v>11</v>
      </c>
      <c r="AR105" s="366"/>
      <c r="AS105" s="366"/>
      <c r="AT105" s="367"/>
      <c r="AU105" s="815" t="s">
        <v>671</v>
      </c>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532</v>
      </c>
      <c r="AF106" s="299"/>
      <c r="AG106" s="299"/>
      <c r="AH106" s="300"/>
      <c r="AI106" s="304" t="s">
        <v>529</v>
      </c>
      <c r="AJ106" s="299"/>
      <c r="AK106" s="299"/>
      <c r="AL106" s="300"/>
      <c r="AM106" s="304" t="s">
        <v>524</v>
      </c>
      <c r="AN106" s="299"/>
      <c r="AO106" s="299"/>
      <c r="AP106" s="300"/>
      <c r="AQ106" s="361" t="s">
        <v>518</v>
      </c>
      <c r="AR106" s="362"/>
      <c r="AS106" s="362"/>
      <c r="AT106" s="363"/>
      <c r="AU106" s="361" t="s">
        <v>515</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532</v>
      </c>
      <c r="AF109" s="299"/>
      <c r="AG109" s="299"/>
      <c r="AH109" s="300"/>
      <c r="AI109" s="304" t="s">
        <v>529</v>
      </c>
      <c r="AJ109" s="299"/>
      <c r="AK109" s="299"/>
      <c r="AL109" s="300"/>
      <c r="AM109" s="304" t="s">
        <v>525</v>
      </c>
      <c r="AN109" s="299"/>
      <c r="AO109" s="299"/>
      <c r="AP109" s="300"/>
      <c r="AQ109" s="361" t="s">
        <v>518</v>
      </c>
      <c r="AR109" s="362"/>
      <c r="AS109" s="362"/>
      <c r="AT109" s="363"/>
      <c r="AU109" s="361" t="s">
        <v>515</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532</v>
      </c>
      <c r="AF112" s="299"/>
      <c r="AG112" s="299"/>
      <c r="AH112" s="300"/>
      <c r="AI112" s="304" t="s">
        <v>529</v>
      </c>
      <c r="AJ112" s="299"/>
      <c r="AK112" s="299"/>
      <c r="AL112" s="300"/>
      <c r="AM112" s="304" t="s">
        <v>524</v>
      </c>
      <c r="AN112" s="299"/>
      <c r="AO112" s="299"/>
      <c r="AP112" s="300"/>
      <c r="AQ112" s="361" t="s">
        <v>518</v>
      </c>
      <c r="AR112" s="362"/>
      <c r="AS112" s="362"/>
      <c r="AT112" s="363"/>
      <c r="AU112" s="361" t="s">
        <v>515</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532</v>
      </c>
      <c r="AF115" s="299"/>
      <c r="AG115" s="299"/>
      <c r="AH115" s="300"/>
      <c r="AI115" s="304" t="s">
        <v>529</v>
      </c>
      <c r="AJ115" s="299"/>
      <c r="AK115" s="299"/>
      <c r="AL115" s="300"/>
      <c r="AM115" s="304" t="s">
        <v>524</v>
      </c>
      <c r="AN115" s="299"/>
      <c r="AO115" s="299"/>
      <c r="AP115" s="300"/>
      <c r="AQ115" s="336" t="s">
        <v>519</v>
      </c>
      <c r="AR115" s="337"/>
      <c r="AS115" s="337"/>
      <c r="AT115" s="337"/>
      <c r="AU115" s="337"/>
      <c r="AV115" s="337"/>
      <c r="AW115" s="337"/>
      <c r="AX115" s="338"/>
    </row>
    <row r="116" spans="1:50" ht="23.25" customHeight="1" x14ac:dyDescent="0.15">
      <c r="A116" s="293"/>
      <c r="B116" s="294"/>
      <c r="C116" s="294"/>
      <c r="D116" s="294"/>
      <c r="E116" s="294"/>
      <c r="F116" s="295"/>
      <c r="G116" s="352" t="s">
        <v>656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600</v>
      </c>
      <c r="AC116" s="302"/>
      <c r="AD116" s="303"/>
      <c r="AE116" s="359">
        <v>54778261</v>
      </c>
      <c r="AF116" s="359"/>
      <c r="AG116" s="359"/>
      <c r="AH116" s="359"/>
      <c r="AI116" s="359">
        <v>16730000</v>
      </c>
      <c r="AJ116" s="359"/>
      <c r="AK116" s="359"/>
      <c r="AL116" s="359"/>
      <c r="AM116" s="359">
        <v>17297119</v>
      </c>
      <c r="AN116" s="359"/>
      <c r="AO116" s="359"/>
      <c r="AP116" s="359"/>
      <c r="AQ116" s="365">
        <v>43421913</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601</v>
      </c>
      <c r="AC117" s="343"/>
      <c r="AD117" s="344"/>
      <c r="AE117" s="307" t="s">
        <v>602</v>
      </c>
      <c r="AF117" s="307"/>
      <c r="AG117" s="307"/>
      <c r="AH117" s="307"/>
      <c r="AI117" s="307" t="s">
        <v>679</v>
      </c>
      <c r="AJ117" s="307"/>
      <c r="AK117" s="307"/>
      <c r="AL117" s="307"/>
      <c r="AM117" s="307" t="s">
        <v>657</v>
      </c>
      <c r="AN117" s="307"/>
      <c r="AO117" s="307"/>
      <c r="AP117" s="307"/>
      <c r="AQ117" s="307" t="s">
        <v>658</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532</v>
      </c>
      <c r="AF118" s="299"/>
      <c r="AG118" s="299"/>
      <c r="AH118" s="300"/>
      <c r="AI118" s="304" t="s">
        <v>529</v>
      </c>
      <c r="AJ118" s="299"/>
      <c r="AK118" s="299"/>
      <c r="AL118" s="300"/>
      <c r="AM118" s="304" t="s">
        <v>524</v>
      </c>
      <c r="AN118" s="299"/>
      <c r="AO118" s="299"/>
      <c r="AP118" s="300"/>
      <c r="AQ118" s="336" t="s">
        <v>519</v>
      </c>
      <c r="AR118" s="337"/>
      <c r="AS118" s="337"/>
      <c r="AT118" s="337"/>
      <c r="AU118" s="337"/>
      <c r="AV118" s="337"/>
      <c r="AW118" s="337"/>
      <c r="AX118" s="338"/>
    </row>
    <row r="119" spans="1:50" ht="23.25" customHeight="1" x14ac:dyDescent="0.15">
      <c r="A119" s="293"/>
      <c r="B119" s="294"/>
      <c r="C119" s="294"/>
      <c r="D119" s="294"/>
      <c r="E119" s="294"/>
      <c r="F119" s="295"/>
      <c r="G119" s="352" t="s">
        <v>655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599</v>
      </c>
      <c r="AC119" s="302"/>
      <c r="AD119" s="303"/>
      <c r="AE119" s="359">
        <v>34667391</v>
      </c>
      <c r="AF119" s="359"/>
      <c r="AG119" s="359"/>
      <c r="AH119" s="359"/>
      <c r="AI119" s="359">
        <v>8623281</v>
      </c>
      <c r="AJ119" s="359"/>
      <c r="AK119" s="359"/>
      <c r="AL119" s="359"/>
      <c r="AM119" s="359">
        <v>8623281</v>
      </c>
      <c r="AN119" s="359"/>
      <c r="AO119" s="359"/>
      <c r="AP119" s="359"/>
      <c r="AQ119" s="359">
        <v>24093818</v>
      </c>
      <c r="AR119" s="359"/>
      <c r="AS119" s="359"/>
      <c r="AT119" s="359"/>
      <c r="AU119" s="359"/>
      <c r="AV119" s="359"/>
      <c r="AW119" s="359"/>
      <c r="AX119" s="360"/>
    </row>
    <row r="120" spans="1:50"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601</v>
      </c>
      <c r="AC120" s="343"/>
      <c r="AD120" s="344"/>
      <c r="AE120" s="307" t="s">
        <v>603</v>
      </c>
      <c r="AF120" s="307"/>
      <c r="AG120" s="307"/>
      <c r="AH120" s="307"/>
      <c r="AI120" s="307" t="s">
        <v>604</v>
      </c>
      <c r="AJ120" s="307"/>
      <c r="AK120" s="307"/>
      <c r="AL120" s="307"/>
      <c r="AM120" s="307" t="s">
        <v>604</v>
      </c>
      <c r="AN120" s="307"/>
      <c r="AO120" s="307"/>
      <c r="AP120" s="307"/>
      <c r="AQ120" s="307" t="s">
        <v>659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532</v>
      </c>
      <c r="AF121" s="299"/>
      <c r="AG121" s="299"/>
      <c r="AH121" s="300"/>
      <c r="AI121" s="304" t="s">
        <v>529</v>
      </c>
      <c r="AJ121" s="299"/>
      <c r="AK121" s="299"/>
      <c r="AL121" s="300"/>
      <c r="AM121" s="304" t="s">
        <v>524</v>
      </c>
      <c r="AN121" s="299"/>
      <c r="AO121" s="299"/>
      <c r="AP121" s="300"/>
      <c r="AQ121" s="336" t="s">
        <v>519</v>
      </c>
      <c r="AR121" s="337"/>
      <c r="AS121" s="337"/>
      <c r="AT121" s="337"/>
      <c r="AU121" s="337"/>
      <c r="AV121" s="337"/>
      <c r="AW121" s="337"/>
      <c r="AX121" s="338"/>
    </row>
    <row r="122" spans="1:50" ht="23.25" hidden="1" customHeight="1" x14ac:dyDescent="0.15">
      <c r="A122" s="293"/>
      <c r="B122" s="294"/>
      <c r="C122" s="294"/>
      <c r="D122" s="294"/>
      <c r="E122" s="294"/>
      <c r="F122" s="295"/>
      <c r="G122" s="352" t="s">
        <v>605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606</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533</v>
      </c>
      <c r="AF124" s="299"/>
      <c r="AG124" s="299"/>
      <c r="AH124" s="300"/>
      <c r="AI124" s="304" t="s">
        <v>529</v>
      </c>
      <c r="AJ124" s="299"/>
      <c r="AK124" s="299"/>
      <c r="AL124" s="300"/>
      <c r="AM124" s="304" t="s">
        <v>524</v>
      </c>
      <c r="AN124" s="299"/>
      <c r="AO124" s="299"/>
      <c r="AP124" s="300"/>
      <c r="AQ124" s="336" t="s">
        <v>519</v>
      </c>
      <c r="AR124" s="337"/>
      <c r="AS124" s="337"/>
      <c r="AT124" s="337"/>
      <c r="AU124" s="337"/>
      <c r="AV124" s="337"/>
      <c r="AW124" s="337"/>
      <c r="AX124" s="338"/>
    </row>
    <row r="125" spans="1:50" ht="23.25" hidden="1" customHeight="1" x14ac:dyDescent="0.15">
      <c r="A125" s="293"/>
      <c r="B125" s="294"/>
      <c r="C125" s="294"/>
      <c r="D125" s="294"/>
      <c r="E125" s="294"/>
      <c r="F125" s="295"/>
      <c r="G125" s="352" t="s">
        <v>607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606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532</v>
      </c>
      <c r="AF127" s="299"/>
      <c r="AG127" s="299"/>
      <c r="AH127" s="300"/>
      <c r="AI127" s="304" t="s">
        <v>529</v>
      </c>
      <c r="AJ127" s="299"/>
      <c r="AK127" s="299"/>
      <c r="AL127" s="300"/>
      <c r="AM127" s="304" t="s">
        <v>524</v>
      </c>
      <c r="AN127" s="299"/>
      <c r="AO127" s="299"/>
      <c r="AP127" s="300"/>
      <c r="AQ127" s="336" t="s">
        <v>519</v>
      </c>
      <c r="AR127" s="337"/>
      <c r="AS127" s="337"/>
      <c r="AT127" s="337"/>
      <c r="AU127" s="337"/>
      <c r="AV127" s="337"/>
      <c r="AW127" s="337"/>
      <c r="AX127" s="338"/>
    </row>
    <row r="128" spans="1:50" ht="23.25" hidden="1" customHeight="1" x14ac:dyDescent="0.15">
      <c r="A128" s="293"/>
      <c r="B128" s="294"/>
      <c r="C128" s="294"/>
      <c r="D128" s="294"/>
      <c r="E128" s="294"/>
      <c r="F128" s="295"/>
      <c r="G128" s="352" t="s">
        <v>605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606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562</v>
      </c>
      <c r="B130" s="992"/>
      <c r="C130" s="991" t="s">
        <v>358</v>
      </c>
      <c r="D130" s="992"/>
      <c r="E130" s="309" t="s">
        <v>387</v>
      </c>
      <c r="F130" s="310"/>
      <c r="G130" s="311" t="s">
        <v>618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619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574</v>
      </c>
      <c r="AR133" s="272"/>
      <c r="AS133" s="138" t="s">
        <v>355</v>
      </c>
      <c r="AT133" s="173"/>
      <c r="AU133" s="137">
        <v>32</v>
      </c>
      <c r="AV133" s="137"/>
      <c r="AW133" s="138" t="s">
        <v>300</v>
      </c>
      <c r="AX133" s="139"/>
    </row>
    <row r="134" spans="1:50" ht="39.75" customHeight="1" x14ac:dyDescent="0.15">
      <c r="A134" s="995"/>
      <c r="B134" s="253"/>
      <c r="C134" s="252"/>
      <c r="D134" s="253"/>
      <c r="E134" s="252"/>
      <c r="F134" s="315"/>
      <c r="G134" s="231" t="s">
        <v>608</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590</v>
      </c>
      <c r="AC134" s="222"/>
      <c r="AD134" s="222"/>
      <c r="AE134" s="267">
        <v>12</v>
      </c>
      <c r="AF134" s="113"/>
      <c r="AG134" s="113"/>
      <c r="AH134" s="113"/>
      <c r="AI134" s="267" t="s">
        <v>574</v>
      </c>
      <c r="AJ134" s="113"/>
      <c r="AK134" s="113"/>
      <c r="AL134" s="113"/>
      <c r="AM134" s="267" t="s">
        <v>571</v>
      </c>
      <c r="AN134" s="113"/>
      <c r="AO134" s="113"/>
      <c r="AP134" s="113"/>
      <c r="AQ134" s="267" t="s">
        <v>574</v>
      </c>
      <c r="AR134" s="113"/>
      <c r="AS134" s="113"/>
      <c r="AT134" s="113"/>
      <c r="AU134" s="267" t="s">
        <v>574</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590</v>
      </c>
      <c r="AC135" s="134"/>
      <c r="AD135" s="134"/>
      <c r="AE135" s="267" t="s">
        <v>574</v>
      </c>
      <c r="AF135" s="113"/>
      <c r="AG135" s="113"/>
      <c r="AH135" s="113"/>
      <c r="AI135" s="267" t="s">
        <v>574</v>
      </c>
      <c r="AJ135" s="113"/>
      <c r="AK135" s="113"/>
      <c r="AL135" s="113"/>
      <c r="AM135" s="267" t="s">
        <v>571</v>
      </c>
      <c r="AN135" s="113"/>
      <c r="AO135" s="113"/>
      <c r="AP135" s="113"/>
      <c r="AQ135" s="267" t="s">
        <v>574</v>
      </c>
      <c r="AR135" s="113"/>
      <c r="AS135" s="113"/>
      <c r="AT135" s="113"/>
      <c r="AU135" s="267">
        <v>17</v>
      </c>
      <c r="AV135" s="113"/>
      <c r="AW135" s="113"/>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568</v>
      </c>
      <c r="AR137" s="272"/>
      <c r="AS137" s="138" t="s">
        <v>355</v>
      </c>
      <c r="AT137" s="173"/>
      <c r="AU137" s="137">
        <v>32</v>
      </c>
      <c r="AV137" s="137"/>
      <c r="AW137" s="138" t="s">
        <v>300</v>
      </c>
      <c r="AX137" s="139"/>
    </row>
    <row r="138" spans="1:50" ht="39.75" customHeight="1" x14ac:dyDescent="0.15">
      <c r="A138" s="995"/>
      <c r="B138" s="253"/>
      <c r="C138" s="252"/>
      <c r="D138" s="253"/>
      <c r="E138" s="252"/>
      <c r="F138" s="315"/>
      <c r="G138" s="231" t="s">
        <v>609</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588</v>
      </c>
      <c r="AC138" s="222"/>
      <c r="AD138" s="222"/>
      <c r="AE138" s="267">
        <v>0</v>
      </c>
      <c r="AF138" s="113"/>
      <c r="AG138" s="113"/>
      <c r="AH138" s="113"/>
      <c r="AI138" s="267" t="s">
        <v>568</v>
      </c>
      <c r="AJ138" s="113"/>
      <c r="AK138" s="113"/>
      <c r="AL138" s="113"/>
      <c r="AM138" s="267" t="s">
        <v>568</v>
      </c>
      <c r="AN138" s="113"/>
      <c r="AO138" s="113"/>
      <c r="AP138" s="113"/>
      <c r="AQ138" s="267" t="s">
        <v>568</v>
      </c>
      <c r="AR138" s="113"/>
      <c r="AS138" s="113"/>
      <c r="AT138" s="113"/>
      <c r="AU138" s="267" t="s">
        <v>568</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588</v>
      </c>
      <c r="AC139" s="134"/>
      <c r="AD139" s="134"/>
      <c r="AE139" s="267" t="s">
        <v>568</v>
      </c>
      <c r="AF139" s="113"/>
      <c r="AG139" s="113"/>
      <c r="AH139" s="113"/>
      <c r="AI139" s="267" t="s">
        <v>568</v>
      </c>
      <c r="AJ139" s="113"/>
      <c r="AK139" s="113"/>
      <c r="AL139" s="113"/>
      <c r="AM139" s="267" t="s">
        <v>568</v>
      </c>
      <c r="AN139" s="113"/>
      <c r="AO139" s="113"/>
      <c r="AP139" s="113"/>
      <c r="AQ139" s="267" t="s">
        <v>568</v>
      </c>
      <c r="AR139" s="113"/>
      <c r="AS139" s="113"/>
      <c r="AT139" s="113"/>
      <c r="AU139" s="267">
        <v>18</v>
      </c>
      <c r="AV139" s="113"/>
      <c r="AW139" s="113"/>
      <c r="AX139" s="223"/>
    </row>
    <row r="140" spans="1:50" ht="18.75"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t="s">
        <v>568</v>
      </c>
      <c r="AR141" s="272"/>
      <c r="AS141" s="138" t="s">
        <v>355</v>
      </c>
      <c r="AT141" s="173"/>
      <c r="AU141" s="271" t="s">
        <v>663</v>
      </c>
      <c r="AV141" s="272"/>
      <c r="AW141" s="138" t="s">
        <v>300</v>
      </c>
      <c r="AX141" s="139"/>
    </row>
    <row r="142" spans="1:50" ht="39.75" customHeight="1" x14ac:dyDescent="0.15">
      <c r="A142" s="995"/>
      <c r="B142" s="253"/>
      <c r="C142" s="252"/>
      <c r="D142" s="253"/>
      <c r="E142" s="252"/>
      <c r="F142" s="315"/>
      <c r="G142" s="231" t="s">
        <v>610</v>
      </c>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t="s">
        <v>588</v>
      </c>
      <c r="AC142" s="222"/>
      <c r="AD142" s="222"/>
      <c r="AE142" s="267" t="s">
        <v>568</v>
      </c>
      <c r="AF142" s="113"/>
      <c r="AG142" s="113"/>
      <c r="AH142" s="113"/>
      <c r="AI142" s="267">
        <v>4</v>
      </c>
      <c r="AJ142" s="113"/>
      <c r="AK142" s="113"/>
      <c r="AL142" s="113"/>
      <c r="AM142" s="267" t="s">
        <v>568</v>
      </c>
      <c r="AN142" s="113"/>
      <c r="AO142" s="113"/>
      <c r="AP142" s="113"/>
      <c r="AQ142" s="267" t="s">
        <v>568</v>
      </c>
      <c r="AR142" s="113"/>
      <c r="AS142" s="113"/>
      <c r="AT142" s="113"/>
      <c r="AU142" s="267" t="s">
        <v>568</v>
      </c>
      <c r="AV142" s="113"/>
      <c r="AW142" s="113"/>
      <c r="AX142" s="223"/>
    </row>
    <row r="143" spans="1:50" ht="39.75"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588</v>
      </c>
      <c r="AC143" s="134"/>
      <c r="AD143" s="134"/>
      <c r="AE143" s="267" t="s">
        <v>568</v>
      </c>
      <c r="AF143" s="113"/>
      <c r="AG143" s="113"/>
      <c r="AH143" s="113"/>
      <c r="AI143" s="267" t="s">
        <v>568</v>
      </c>
      <c r="AJ143" s="113"/>
      <c r="AK143" s="113"/>
      <c r="AL143" s="113"/>
      <c r="AM143" s="267" t="s">
        <v>568</v>
      </c>
      <c r="AN143" s="113"/>
      <c r="AO143" s="113"/>
      <c r="AP143" s="113"/>
      <c r="AQ143" s="267" t="s">
        <v>568</v>
      </c>
      <c r="AR143" s="113"/>
      <c r="AS143" s="113"/>
      <c r="AT143" s="113"/>
      <c r="AU143" s="267" t="s">
        <v>568</v>
      </c>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t="s">
        <v>568</v>
      </c>
      <c r="AR149" s="272"/>
      <c r="AS149" s="138" t="s">
        <v>355</v>
      </c>
      <c r="AT149" s="173"/>
      <c r="AU149" s="271" t="s">
        <v>568</v>
      </c>
      <c r="AV149" s="272"/>
      <c r="AW149" s="138" t="s">
        <v>300</v>
      </c>
      <c r="AX149" s="139"/>
    </row>
    <row r="150" spans="1:50" ht="39.75" customHeight="1" x14ac:dyDescent="0.15">
      <c r="A150" s="995"/>
      <c r="B150" s="253"/>
      <c r="C150" s="252"/>
      <c r="D150" s="253"/>
      <c r="E150" s="252"/>
      <c r="F150" s="315"/>
      <c r="G150" s="231" t="s">
        <v>611</v>
      </c>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t="s">
        <v>588</v>
      </c>
      <c r="AC150" s="222"/>
      <c r="AD150" s="222"/>
      <c r="AE150" s="267" t="s">
        <v>568</v>
      </c>
      <c r="AF150" s="113"/>
      <c r="AG150" s="113"/>
      <c r="AH150" s="113"/>
      <c r="AI150" s="267">
        <v>3</v>
      </c>
      <c r="AJ150" s="113"/>
      <c r="AK150" s="113"/>
      <c r="AL150" s="113"/>
      <c r="AM150" s="267" t="s">
        <v>568</v>
      </c>
      <c r="AN150" s="113"/>
      <c r="AO150" s="113"/>
      <c r="AP150" s="113"/>
      <c r="AQ150" s="267" t="s">
        <v>568</v>
      </c>
      <c r="AR150" s="113"/>
      <c r="AS150" s="113"/>
      <c r="AT150" s="113"/>
      <c r="AU150" s="267" t="s">
        <v>568</v>
      </c>
      <c r="AV150" s="113"/>
      <c r="AW150" s="113"/>
      <c r="AX150" s="223"/>
    </row>
    <row r="151" spans="1:50" ht="39.75"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t="s">
        <v>588</v>
      </c>
      <c r="AC151" s="134"/>
      <c r="AD151" s="134"/>
      <c r="AE151" s="267" t="s">
        <v>568</v>
      </c>
      <c r="AF151" s="113"/>
      <c r="AG151" s="113"/>
      <c r="AH151" s="113"/>
      <c r="AI151" s="267" t="s">
        <v>568</v>
      </c>
      <c r="AJ151" s="113"/>
      <c r="AK151" s="113"/>
      <c r="AL151" s="113"/>
      <c r="AM151" s="267" t="s">
        <v>568</v>
      </c>
      <c r="AN151" s="113"/>
      <c r="AO151" s="113"/>
      <c r="AP151" s="113"/>
      <c r="AQ151" s="267" t="s">
        <v>568</v>
      </c>
      <c r="AR151" s="113"/>
      <c r="AS151" s="113"/>
      <c r="AT151" s="113"/>
      <c r="AU151" s="267" t="s">
        <v>568</v>
      </c>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0" customHeight="1" x14ac:dyDescent="0.15">
      <c r="A188" s="995"/>
      <c r="B188" s="253"/>
      <c r="C188" s="252"/>
      <c r="D188" s="253"/>
      <c r="E188" s="161" t="s">
        <v>662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0"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558</v>
      </c>
      <c r="D430" s="251"/>
      <c r="E430" s="239" t="s">
        <v>542</v>
      </c>
      <c r="F430" s="449"/>
      <c r="G430" s="241" t="s">
        <v>374</v>
      </c>
      <c r="H430" s="159"/>
      <c r="I430" s="159"/>
      <c r="J430" s="242" t="s">
        <v>574</v>
      </c>
      <c r="K430" s="243"/>
      <c r="L430" s="243"/>
      <c r="M430" s="243"/>
      <c r="N430" s="243"/>
      <c r="O430" s="243"/>
      <c r="P430" s="243"/>
      <c r="Q430" s="243"/>
      <c r="R430" s="243"/>
      <c r="S430" s="243"/>
      <c r="T430" s="244"/>
      <c r="U430" s="245" t="s">
        <v>574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582</v>
      </c>
      <c r="AF432" s="137"/>
      <c r="AG432" s="138" t="s">
        <v>355</v>
      </c>
      <c r="AH432" s="173"/>
      <c r="AI432" s="183"/>
      <c r="AJ432" s="183"/>
      <c r="AK432" s="183"/>
      <c r="AL432" s="178"/>
      <c r="AM432" s="183"/>
      <c r="AN432" s="183"/>
      <c r="AO432" s="183"/>
      <c r="AP432" s="178"/>
      <c r="AQ432" s="218" t="s">
        <v>574</v>
      </c>
      <c r="AR432" s="137"/>
      <c r="AS432" s="138" t="s">
        <v>355</v>
      </c>
      <c r="AT432" s="173"/>
      <c r="AU432" s="137" t="s">
        <v>581</v>
      </c>
      <c r="AV432" s="137"/>
      <c r="AW432" s="138" t="s">
        <v>300</v>
      </c>
      <c r="AX432" s="139"/>
    </row>
    <row r="433" spans="1:50" ht="23.25" customHeight="1" x14ac:dyDescent="0.15">
      <c r="A433" s="995"/>
      <c r="B433" s="253"/>
      <c r="C433" s="252"/>
      <c r="D433" s="253"/>
      <c r="E433" s="167"/>
      <c r="F433" s="168"/>
      <c r="G433" s="231" t="s">
        <v>582</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574</v>
      </c>
      <c r="AC433" s="134"/>
      <c r="AD433" s="134"/>
      <c r="AE433" s="112" t="s">
        <v>574</v>
      </c>
      <c r="AF433" s="113"/>
      <c r="AG433" s="113"/>
      <c r="AH433" s="114"/>
      <c r="AI433" s="112" t="s">
        <v>574</v>
      </c>
      <c r="AJ433" s="113"/>
      <c r="AK433" s="113"/>
      <c r="AL433" s="113"/>
      <c r="AM433" s="112" t="s">
        <v>568</v>
      </c>
      <c r="AN433" s="113"/>
      <c r="AO433" s="113"/>
      <c r="AP433" s="114"/>
      <c r="AQ433" s="112" t="s">
        <v>574</v>
      </c>
      <c r="AR433" s="113"/>
      <c r="AS433" s="113"/>
      <c r="AT433" s="114"/>
      <c r="AU433" s="113" t="s">
        <v>574</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574</v>
      </c>
      <c r="AC434" s="222"/>
      <c r="AD434" s="222"/>
      <c r="AE434" s="112" t="s">
        <v>574</v>
      </c>
      <c r="AF434" s="113"/>
      <c r="AG434" s="113"/>
      <c r="AH434" s="114"/>
      <c r="AI434" s="112" t="s">
        <v>574</v>
      </c>
      <c r="AJ434" s="113"/>
      <c r="AK434" s="113"/>
      <c r="AL434" s="113"/>
      <c r="AM434" s="112" t="s">
        <v>568</v>
      </c>
      <c r="AN434" s="113"/>
      <c r="AO434" s="113"/>
      <c r="AP434" s="114"/>
      <c r="AQ434" s="112" t="s">
        <v>581</v>
      </c>
      <c r="AR434" s="113"/>
      <c r="AS434" s="113"/>
      <c r="AT434" s="114"/>
      <c r="AU434" s="113" t="s">
        <v>574</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574</v>
      </c>
      <c r="AF435" s="113"/>
      <c r="AG435" s="113"/>
      <c r="AH435" s="114"/>
      <c r="AI435" s="112" t="s">
        <v>574</v>
      </c>
      <c r="AJ435" s="113"/>
      <c r="AK435" s="113"/>
      <c r="AL435" s="113"/>
      <c r="AM435" s="112" t="s">
        <v>568</v>
      </c>
      <c r="AN435" s="113"/>
      <c r="AO435" s="113"/>
      <c r="AP435" s="114"/>
      <c r="AQ435" s="112" t="s">
        <v>574</v>
      </c>
      <c r="AR435" s="113"/>
      <c r="AS435" s="113"/>
      <c r="AT435" s="114"/>
      <c r="AU435" s="113" t="s">
        <v>581</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574</v>
      </c>
      <c r="AR457" s="137"/>
      <c r="AS457" s="138" t="s">
        <v>355</v>
      </c>
      <c r="AT457" s="173"/>
      <c r="AU457" s="137" t="s">
        <v>574</v>
      </c>
      <c r="AV457" s="137"/>
      <c r="AW457" s="138" t="s">
        <v>300</v>
      </c>
      <c r="AX457" s="139"/>
    </row>
    <row r="458" spans="1:50" ht="23.25" customHeight="1" x14ac:dyDescent="0.15">
      <c r="A458" s="995"/>
      <c r="B458" s="253"/>
      <c r="C458" s="252"/>
      <c r="D458" s="253"/>
      <c r="E458" s="167"/>
      <c r="F458" s="168"/>
      <c r="G458" s="231" t="s">
        <v>574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574</v>
      </c>
      <c r="AC458" s="134"/>
      <c r="AD458" s="134"/>
      <c r="AE458" s="112" t="s">
        <v>574</v>
      </c>
      <c r="AF458" s="113"/>
      <c r="AG458" s="113"/>
      <c r="AH458" s="113"/>
      <c r="AI458" s="112" t="s">
        <v>574</v>
      </c>
      <c r="AJ458" s="113"/>
      <c r="AK458" s="113"/>
      <c r="AL458" s="113"/>
      <c r="AM458" s="112" t="s">
        <v>568</v>
      </c>
      <c r="AN458" s="113"/>
      <c r="AO458" s="113"/>
      <c r="AP458" s="114"/>
      <c r="AQ458" s="112" t="s">
        <v>574</v>
      </c>
      <c r="AR458" s="113"/>
      <c r="AS458" s="113"/>
      <c r="AT458" s="114"/>
      <c r="AU458" s="113" t="s">
        <v>574</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574</v>
      </c>
      <c r="AC459" s="222"/>
      <c r="AD459" s="222"/>
      <c r="AE459" s="112" t="s">
        <v>574</v>
      </c>
      <c r="AF459" s="113"/>
      <c r="AG459" s="113"/>
      <c r="AH459" s="114"/>
      <c r="AI459" s="112" t="s">
        <v>574</v>
      </c>
      <c r="AJ459" s="113"/>
      <c r="AK459" s="113"/>
      <c r="AL459" s="113"/>
      <c r="AM459" s="112" t="s">
        <v>568</v>
      </c>
      <c r="AN459" s="113"/>
      <c r="AO459" s="113"/>
      <c r="AP459" s="114"/>
      <c r="AQ459" s="112" t="s">
        <v>581</v>
      </c>
      <c r="AR459" s="113"/>
      <c r="AS459" s="113"/>
      <c r="AT459" s="114"/>
      <c r="AU459" s="113" t="s">
        <v>574</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574</v>
      </c>
      <c r="AF460" s="113"/>
      <c r="AG460" s="113"/>
      <c r="AH460" s="114"/>
      <c r="AI460" s="112" t="s">
        <v>574</v>
      </c>
      <c r="AJ460" s="113"/>
      <c r="AK460" s="113"/>
      <c r="AL460" s="113"/>
      <c r="AM460" s="112" t="s">
        <v>568</v>
      </c>
      <c r="AN460" s="113"/>
      <c r="AO460" s="113"/>
      <c r="AP460" s="114"/>
      <c r="AQ460" s="112" t="s">
        <v>574</v>
      </c>
      <c r="AR460" s="113"/>
      <c r="AS460" s="113"/>
      <c r="AT460" s="114"/>
      <c r="AU460" s="113" t="s">
        <v>574</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559</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74.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612</v>
      </c>
      <c r="AH702" s="887"/>
      <c r="AI702" s="887"/>
      <c r="AJ702" s="887"/>
      <c r="AK702" s="887"/>
      <c r="AL702" s="887"/>
      <c r="AM702" s="887"/>
      <c r="AN702" s="887"/>
      <c r="AO702" s="887"/>
      <c r="AP702" s="887"/>
      <c r="AQ702" s="887"/>
      <c r="AR702" s="887"/>
      <c r="AS702" s="887"/>
      <c r="AT702" s="887"/>
      <c r="AU702" s="887"/>
      <c r="AV702" s="887"/>
      <c r="AW702" s="887"/>
      <c r="AX702" s="888"/>
    </row>
    <row r="703" spans="1:50" ht="175.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612</v>
      </c>
      <c r="AH703" s="666"/>
      <c r="AI703" s="666"/>
      <c r="AJ703" s="666"/>
      <c r="AK703" s="666"/>
      <c r="AL703" s="666"/>
      <c r="AM703" s="666"/>
      <c r="AN703" s="666"/>
      <c r="AO703" s="666"/>
      <c r="AP703" s="666"/>
      <c r="AQ703" s="666"/>
      <c r="AR703" s="666"/>
      <c r="AS703" s="666"/>
      <c r="AT703" s="666"/>
      <c r="AU703" s="666"/>
      <c r="AV703" s="666"/>
      <c r="AW703" s="666"/>
      <c r="AX703" s="667"/>
    </row>
    <row r="704" spans="1:50" ht="167.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612</v>
      </c>
      <c r="AH704" s="234"/>
      <c r="AI704" s="234"/>
      <c r="AJ704" s="234"/>
      <c r="AK704" s="234"/>
      <c r="AL704" s="234"/>
      <c r="AM704" s="234"/>
      <c r="AN704" s="234"/>
      <c r="AO704" s="234"/>
      <c r="AP704" s="234"/>
      <c r="AQ704" s="234"/>
      <c r="AR704" s="234"/>
      <c r="AS704" s="234"/>
      <c r="AT704" s="234"/>
      <c r="AU704" s="234"/>
      <c r="AV704" s="234"/>
      <c r="AW704" s="234"/>
      <c r="AX704" s="430"/>
    </row>
    <row r="705" spans="1:50" ht="5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61" t="s">
        <v>672</v>
      </c>
      <c r="AH705" s="162"/>
      <c r="AI705" s="162"/>
      <c r="AJ705" s="162"/>
      <c r="AK705" s="162"/>
      <c r="AL705" s="162"/>
      <c r="AM705" s="162"/>
      <c r="AN705" s="162"/>
      <c r="AO705" s="162"/>
      <c r="AP705" s="162"/>
      <c r="AQ705" s="162"/>
      <c r="AR705" s="162"/>
      <c r="AS705" s="162"/>
      <c r="AT705" s="162"/>
      <c r="AU705" s="162"/>
      <c r="AV705" s="162"/>
      <c r="AW705" s="162"/>
      <c r="AX705" s="163"/>
    </row>
    <row r="706" spans="1:50" ht="71.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625</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63.7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625</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71.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664</v>
      </c>
      <c r="AH708" s="528"/>
      <c r="AI708" s="528"/>
      <c r="AJ708" s="528"/>
      <c r="AK708" s="528"/>
      <c r="AL708" s="528"/>
      <c r="AM708" s="528"/>
      <c r="AN708" s="528"/>
      <c r="AO708" s="528"/>
      <c r="AP708" s="528"/>
      <c r="AQ708" s="528"/>
      <c r="AR708" s="528"/>
      <c r="AS708" s="528"/>
      <c r="AT708" s="528"/>
      <c r="AU708" s="528"/>
      <c r="AV708" s="528"/>
      <c r="AW708" s="528"/>
      <c r="AX708" s="529"/>
    </row>
    <row r="709" spans="1:50" ht="72"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665</v>
      </c>
      <c r="AH709" s="666"/>
      <c r="AI709" s="666"/>
      <c r="AJ709" s="666"/>
      <c r="AK709" s="666"/>
      <c r="AL709" s="666"/>
      <c r="AM709" s="666"/>
      <c r="AN709" s="666"/>
      <c r="AO709" s="666"/>
      <c r="AP709" s="666"/>
      <c r="AQ709" s="666"/>
      <c r="AR709" s="666"/>
      <c r="AS709" s="666"/>
      <c r="AT709" s="666"/>
      <c r="AU709" s="666"/>
      <c r="AV709" s="666"/>
      <c r="AW709" s="666"/>
      <c r="AX709" s="667"/>
    </row>
    <row r="710" spans="1:50" ht="72.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573</v>
      </c>
      <c r="AE710" s="156"/>
      <c r="AF710" s="156"/>
      <c r="AG710" s="665" t="s">
        <v>667</v>
      </c>
      <c r="AH710" s="666"/>
      <c r="AI710" s="666"/>
      <c r="AJ710" s="666"/>
      <c r="AK710" s="666"/>
      <c r="AL710" s="666"/>
      <c r="AM710" s="666"/>
      <c r="AN710" s="666"/>
      <c r="AO710" s="666"/>
      <c r="AP710" s="666"/>
      <c r="AQ710" s="666"/>
      <c r="AR710" s="666"/>
      <c r="AS710" s="666"/>
      <c r="AT710" s="666"/>
      <c r="AU710" s="666"/>
      <c r="AV710" s="666"/>
      <c r="AW710" s="666"/>
      <c r="AX710" s="667"/>
    </row>
    <row r="711" spans="1:50" ht="73.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t="s">
        <v>666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626</v>
      </c>
      <c r="AE712" s="587"/>
      <c r="AF712" s="587"/>
      <c r="AG712" s="595" t="s">
        <v>574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626</v>
      </c>
      <c r="AE713" s="156"/>
      <c r="AF713" s="157"/>
      <c r="AG713" s="665" t="s">
        <v>574</v>
      </c>
      <c r="AH713" s="666"/>
      <c r="AI713" s="666"/>
      <c r="AJ713" s="666"/>
      <c r="AK713" s="666"/>
      <c r="AL713" s="666"/>
      <c r="AM713" s="666"/>
      <c r="AN713" s="666"/>
      <c r="AO713" s="666"/>
      <c r="AP713" s="666"/>
      <c r="AQ713" s="666"/>
      <c r="AR713" s="666"/>
      <c r="AS713" s="666"/>
      <c r="AT713" s="666"/>
      <c r="AU713" s="666"/>
      <c r="AV713" s="666"/>
      <c r="AW713" s="666"/>
      <c r="AX713" s="667"/>
    </row>
    <row r="714" spans="1:50" ht="51"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652</v>
      </c>
      <c r="AH714" s="691"/>
      <c r="AI714" s="691"/>
      <c r="AJ714" s="691"/>
      <c r="AK714" s="691"/>
      <c r="AL714" s="691"/>
      <c r="AM714" s="691"/>
      <c r="AN714" s="691"/>
      <c r="AO714" s="691"/>
      <c r="AP714" s="691"/>
      <c r="AQ714" s="691"/>
      <c r="AR714" s="691"/>
      <c r="AS714" s="691"/>
      <c r="AT714" s="691"/>
      <c r="AU714" s="691"/>
      <c r="AV714" s="691"/>
      <c r="AW714" s="691"/>
      <c r="AX714" s="692"/>
    </row>
    <row r="715" spans="1:50" ht="81.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76.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614</v>
      </c>
      <c r="AH716" s="666"/>
      <c r="AI716" s="666"/>
      <c r="AJ716" s="666"/>
      <c r="AK716" s="666"/>
      <c r="AL716" s="666"/>
      <c r="AM716" s="666"/>
      <c r="AN716" s="666"/>
      <c r="AO716" s="666"/>
      <c r="AP716" s="666"/>
      <c r="AQ716" s="666"/>
      <c r="AR716" s="666"/>
      <c r="AS716" s="666"/>
      <c r="AT716" s="666"/>
      <c r="AU716" s="666"/>
      <c r="AV716" s="666"/>
      <c r="AW716" s="666"/>
      <c r="AX716" s="667"/>
    </row>
    <row r="717" spans="1:50" ht="66.7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651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626</v>
      </c>
      <c r="AE718" s="156"/>
      <c r="AF718" s="156"/>
      <c r="AG718" s="164" t="s">
        <v>582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626</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100.5" customHeight="1" x14ac:dyDescent="0.15">
      <c r="A726" s="622" t="s">
        <v>48</v>
      </c>
      <c r="B726" s="623"/>
      <c r="C726" s="444" t="s">
        <v>53</v>
      </c>
      <c r="D726" s="582"/>
      <c r="E726" s="582"/>
      <c r="F726" s="583"/>
      <c r="G726" s="798" t="s">
        <v>673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9.75" customHeight="1" thickBot="1" x14ac:dyDescent="0.2">
      <c r="A727" s="624"/>
      <c r="B727" s="625"/>
      <c r="C727" s="696" t="s">
        <v>57</v>
      </c>
      <c r="D727" s="697"/>
      <c r="E727" s="697"/>
      <c r="F727" s="698"/>
      <c r="G727" s="796" t="s">
        <v>668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75" customHeight="1" thickBot="1" x14ac:dyDescent="0.2">
      <c r="A735" s="612" t="s">
        <v>641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546</v>
      </c>
      <c r="B737" s="125"/>
      <c r="C737" s="125"/>
      <c r="D737" s="126"/>
      <c r="E737" s="123" t="s">
        <v>574</v>
      </c>
      <c r="F737" s="123"/>
      <c r="G737" s="123"/>
      <c r="H737" s="123"/>
      <c r="I737" s="123"/>
      <c r="J737" s="123"/>
      <c r="K737" s="123"/>
      <c r="L737" s="123"/>
      <c r="M737" s="123"/>
      <c r="N737" s="102" t="s">
        <v>539</v>
      </c>
      <c r="O737" s="102"/>
      <c r="P737" s="102"/>
      <c r="Q737" s="102"/>
      <c r="R737" s="123" t="s">
        <v>574</v>
      </c>
      <c r="S737" s="123"/>
      <c r="T737" s="123"/>
      <c r="U737" s="123"/>
      <c r="V737" s="123"/>
      <c r="W737" s="123"/>
      <c r="X737" s="123"/>
      <c r="Y737" s="123"/>
      <c r="Z737" s="123"/>
      <c r="AA737" s="102" t="s">
        <v>538</v>
      </c>
      <c r="AB737" s="102"/>
      <c r="AC737" s="102"/>
      <c r="AD737" s="102"/>
      <c r="AE737" s="123" t="s">
        <v>574</v>
      </c>
      <c r="AF737" s="123"/>
      <c r="AG737" s="123"/>
      <c r="AH737" s="123"/>
      <c r="AI737" s="123"/>
      <c r="AJ737" s="123"/>
      <c r="AK737" s="123"/>
      <c r="AL737" s="123"/>
      <c r="AM737" s="123"/>
      <c r="AN737" s="102" t="s">
        <v>537</v>
      </c>
      <c r="AO737" s="102"/>
      <c r="AP737" s="102"/>
      <c r="AQ737" s="102"/>
      <c r="AR737" s="103" t="s">
        <v>574</v>
      </c>
      <c r="AS737" s="104"/>
      <c r="AT737" s="104"/>
      <c r="AU737" s="104"/>
      <c r="AV737" s="104"/>
      <c r="AW737" s="104"/>
      <c r="AX737" s="105"/>
      <c r="AY737" s="89"/>
      <c r="AZ737" s="89"/>
    </row>
    <row r="738" spans="1:52" ht="24.75" customHeight="1" x14ac:dyDescent="0.15">
      <c r="A738" s="124" t="s">
        <v>536</v>
      </c>
      <c r="B738" s="125"/>
      <c r="C738" s="125"/>
      <c r="D738" s="126"/>
      <c r="E738" s="123" t="s">
        <v>615</v>
      </c>
      <c r="F738" s="123"/>
      <c r="G738" s="123"/>
      <c r="H738" s="123"/>
      <c r="I738" s="123"/>
      <c r="J738" s="123"/>
      <c r="K738" s="123"/>
      <c r="L738" s="123"/>
      <c r="M738" s="123"/>
      <c r="N738" s="102" t="s">
        <v>535</v>
      </c>
      <c r="O738" s="102"/>
      <c r="P738" s="102"/>
      <c r="Q738" s="102"/>
      <c r="R738" s="123" t="s">
        <v>616</v>
      </c>
      <c r="S738" s="123"/>
      <c r="T738" s="123"/>
      <c r="U738" s="123"/>
      <c r="V738" s="123"/>
      <c r="W738" s="123"/>
      <c r="X738" s="123"/>
      <c r="Y738" s="123"/>
      <c r="Z738" s="123"/>
      <c r="AA738" s="102" t="s">
        <v>534</v>
      </c>
      <c r="AB738" s="102"/>
      <c r="AC738" s="102"/>
      <c r="AD738" s="102"/>
      <c r="AE738" s="123" t="s">
        <v>617</v>
      </c>
      <c r="AF738" s="123"/>
      <c r="AG738" s="123"/>
      <c r="AH738" s="123"/>
      <c r="AI738" s="123"/>
      <c r="AJ738" s="123"/>
      <c r="AK738" s="123"/>
      <c r="AL738" s="123"/>
      <c r="AM738" s="123"/>
      <c r="AN738" s="102" t="s">
        <v>530</v>
      </c>
      <c r="AO738" s="102"/>
      <c r="AP738" s="102"/>
      <c r="AQ738" s="102"/>
      <c r="AR738" s="103">
        <v>332</v>
      </c>
      <c r="AS738" s="104"/>
      <c r="AT738" s="104"/>
      <c r="AU738" s="104"/>
      <c r="AV738" s="104"/>
      <c r="AW738" s="104"/>
      <c r="AX738" s="105"/>
    </row>
    <row r="739" spans="1:52" ht="24.75" customHeight="1" thickBot="1" x14ac:dyDescent="0.2">
      <c r="A739" s="127" t="s">
        <v>526</v>
      </c>
      <c r="B739" s="128"/>
      <c r="C739" s="128"/>
      <c r="D739" s="129"/>
      <c r="E739" s="130" t="s">
        <v>575</v>
      </c>
      <c r="F739" s="118"/>
      <c r="G739" s="118"/>
      <c r="H739" s="93" t="str">
        <f>IF(E739="", "", "(")</f>
        <v>(</v>
      </c>
      <c r="I739" s="118"/>
      <c r="J739" s="118"/>
      <c r="K739" s="93" t="str">
        <f>IF(OR(I739="　", I739=""), "", "-")</f>
        <v/>
      </c>
      <c r="L739" s="119">
        <v>324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t="s">
        <v>674</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101"/>
      <c r="W755" s="101"/>
      <c r="X755" s="101"/>
      <c r="Y755" s="101"/>
      <c r="Z755" s="101"/>
      <c r="AA755" s="101"/>
      <c r="AB755" s="101"/>
      <c r="AC755" s="101"/>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0" t="s">
        <v>675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627</v>
      </c>
      <c r="H781" s="451"/>
      <c r="I781" s="451"/>
      <c r="J781" s="451"/>
      <c r="K781" s="452"/>
      <c r="L781" s="453" t="s">
        <v>628</v>
      </c>
      <c r="M781" s="454"/>
      <c r="N781" s="454"/>
      <c r="O781" s="454"/>
      <c r="P781" s="454"/>
      <c r="Q781" s="454"/>
      <c r="R781" s="454"/>
      <c r="S781" s="454"/>
      <c r="T781" s="454"/>
      <c r="U781" s="454"/>
      <c r="V781" s="454"/>
      <c r="W781" s="454"/>
      <c r="X781" s="455"/>
      <c r="Y781" s="456">
        <v>613</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t="s">
        <v>629</v>
      </c>
      <c r="H782" s="350"/>
      <c r="I782" s="350"/>
      <c r="J782" s="350"/>
      <c r="K782" s="351"/>
      <c r="L782" s="402" t="s">
        <v>630</v>
      </c>
      <c r="M782" s="403"/>
      <c r="N782" s="403"/>
      <c r="O782" s="403"/>
      <c r="P782" s="403"/>
      <c r="Q782" s="403"/>
      <c r="R782" s="403"/>
      <c r="S782" s="403"/>
      <c r="T782" s="403"/>
      <c r="U782" s="403"/>
      <c r="V782" s="403"/>
      <c r="W782" s="403"/>
      <c r="X782" s="404"/>
      <c r="Y782" s="399">
        <v>354</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t="s">
        <v>631</v>
      </c>
      <c r="H783" s="350"/>
      <c r="I783" s="350"/>
      <c r="J783" s="350"/>
      <c r="K783" s="351"/>
      <c r="L783" s="402" t="s">
        <v>648</v>
      </c>
      <c r="M783" s="403"/>
      <c r="N783" s="403"/>
      <c r="O783" s="403"/>
      <c r="P783" s="403"/>
      <c r="Q783" s="403"/>
      <c r="R783" s="403"/>
      <c r="S783" s="403"/>
      <c r="T783" s="403"/>
      <c r="U783" s="403"/>
      <c r="V783" s="403"/>
      <c r="W783" s="403"/>
      <c r="X783" s="404"/>
      <c r="Y783" s="399">
        <v>89</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t="s">
        <v>632</v>
      </c>
      <c r="H784" s="350"/>
      <c r="I784" s="350"/>
      <c r="J784" s="350"/>
      <c r="K784" s="351"/>
      <c r="L784" s="402" t="s">
        <v>650</v>
      </c>
      <c r="M784" s="403"/>
      <c r="N784" s="403"/>
      <c r="O784" s="403"/>
      <c r="P784" s="403"/>
      <c r="Q784" s="403"/>
      <c r="R784" s="403"/>
      <c r="S784" s="403"/>
      <c r="T784" s="403"/>
      <c r="U784" s="403"/>
      <c r="V784" s="403"/>
      <c r="W784" s="403"/>
      <c r="X784" s="404"/>
      <c r="Y784" s="399">
        <v>76</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49" t="s">
        <v>633</v>
      </c>
      <c r="H785" s="350"/>
      <c r="I785" s="350"/>
      <c r="J785" s="350"/>
      <c r="K785" s="351"/>
      <c r="L785" s="402" t="s">
        <v>647</v>
      </c>
      <c r="M785" s="403"/>
      <c r="N785" s="403"/>
      <c r="O785" s="403"/>
      <c r="P785" s="403"/>
      <c r="Q785" s="403"/>
      <c r="R785" s="403"/>
      <c r="S785" s="403"/>
      <c r="T785" s="403"/>
      <c r="U785" s="403"/>
      <c r="V785" s="403"/>
      <c r="W785" s="403"/>
      <c r="X785" s="404"/>
      <c r="Y785" s="399">
        <v>56</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4"/>
      <c r="C786" s="764"/>
      <c r="D786" s="764"/>
      <c r="E786" s="764"/>
      <c r="F786" s="765"/>
      <c r="G786" s="349" t="s">
        <v>634</v>
      </c>
      <c r="H786" s="350"/>
      <c r="I786" s="350"/>
      <c r="J786" s="350"/>
      <c r="K786" s="351"/>
      <c r="L786" s="402" t="s">
        <v>635</v>
      </c>
      <c r="M786" s="403"/>
      <c r="N786" s="403"/>
      <c r="O786" s="403"/>
      <c r="P786" s="403"/>
      <c r="Q786" s="403"/>
      <c r="R786" s="403"/>
      <c r="S786" s="403"/>
      <c r="T786" s="403"/>
      <c r="U786" s="403"/>
      <c r="V786" s="403"/>
      <c r="W786" s="403"/>
      <c r="X786" s="404"/>
      <c r="Y786" s="399">
        <v>44</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4"/>
      <c r="C787" s="764"/>
      <c r="D787" s="764"/>
      <c r="E787" s="764"/>
      <c r="F787" s="765"/>
      <c r="G787" s="349" t="s">
        <v>636</v>
      </c>
      <c r="H787" s="350"/>
      <c r="I787" s="350"/>
      <c r="J787" s="350"/>
      <c r="K787" s="351"/>
      <c r="L787" s="402" t="s">
        <v>637</v>
      </c>
      <c r="M787" s="403"/>
      <c r="N787" s="403"/>
      <c r="O787" s="403"/>
      <c r="P787" s="403"/>
      <c r="Q787" s="403"/>
      <c r="R787" s="403"/>
      <c r="S787" s="403"/>
      <c r="T787" s="403"/>
      <c r="U787" s="403"/>
      <c r="V787" s="403"/>
      <c r="W787" s="403"/>
      <c r="X787" s="404"/>
      <c r="Y787" s="399">
        <v>33</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4"/>
      <c r="C788" s="764"/>
      <c r="D788" s="764"/>
      <c r="E788" s="764"/>
      <c r="F788" s="765"/>
      <c r="G788" s="349" t="s">
        <v>645</v>
      </c>
      <c r="H788" s="350"/>
      <c r="I788" s="350"/>
      <c r="J788" s="350"/>
      <c r="K788" s="351"/>
      <c r="L788" s="402" t="s">
        <v>643</v>
      </c>
      <c r="M788" s="403"/>
      <c r="N788" s="403"/>
      <c r="O788" s="403"/>
      <c r="P788" s="403"/>
      <c r="Q788" s="403"/>
      <c r="R788" s="403"/>
      <c r="S788" s="403"/>
      <c r="T788" s="403"/>
      <c r="U788" s="403"/>
      <c r="V788" s="403"/>
      <c r="W788" s="403"/>
      <c r="X788" s="404"/>
      <c r="Y788" s="399">
        <v>20</v>
      </c>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49" t="s">
        <v>646</v>
      </c>
      <c r="H789" s="350"/>
      <c r="I789" s="350"/>
      <c r="J789" s="350"/>
      <c r="K789" s="351"/>
      <c r="L789" s="402" t="s">
        <v>644</v>
      </c>
      <c r="M789" s="403"/>
      <c r="N789" s="403"/>
      <c r="O789" s="403"/>
      <c r="P789" s="403"/>
      <c r="Q789" s="403"/>
      <c r="R789" s="403"/>
      <c r="S789" s="403"/>
      <c r="T789" s="403"/>
      <c r="U789" s="403"/>
      <c r="V789" s="403"/>
      <c r="W789" s="403"/>
      <c r="X789" s="404"/>
      <c r="Y789" s="399">
        <v>7</v>
      </c>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t="s">
        <v>638</v>
      </c>
      <c r="H790" s="350"/>
      <c r="I790" s="350"/>
      <c r="J790" s="350"/>
      <c r="K790" s="351"/>
      <c r="L790" s="402" t="s">
        <v>649</v>
      </c>
      <c r="M790" s="403"/>
      <c r="N790" s="403"/>
      <c r="O790" s="403"/>
      <c r="P790" s="403"/>
      <c r="Q790" s="403"/>
      <c r="R790" s="403"/>
      <c r="S790" s="403"/>
      <c r="T790" s="403"/>
      <c r="U790" s="403"/>
      <c r="V790" s="403"/>
      <c r="W790" s="403"/>
      <c r="X790" s="404"/>
      <c r="Y790" s="399">
        <v>1</v>
      </c>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1293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489</v>
      </c>
      <c r="AI836" s="347"/>
      <c r="AJ836" s="347"/>
      <c r="AK836" s="347"/>
      <c r="AL836" s="347" t="s">
        <v>21</v>
      </c>
      <c r="AM836" s="347"/>
      <c r="AN836" s="347"/>
      <c r="AO836" s="427"/>
      <c r="AP836" s="428" t="s">
        <v>420</v>
      </c>
      <c r="AQ836" s="428"/>
      <c r="AR836" s="428"/>
      <c r="AS836" s="428"/>
      <c r="AT836" s="428"/>
      <c r="AU836" s="428"/>
      <c r="AV836" s="428"/>
      <c r="AW836" s="428"/>
      <c r="AX836" s="428"/>
    </row>
    <row r="837" spans="1:50" ht="380.25" customHeight="1" x14ac:dyDescent="0.15">
      <c r="A837" s="405">
        <v>1</v>
      </c>
      <c r="B837" s="405">
        <v>1</v>
      </c>
      <c r="C837" s="425" t="s">
        <v>639</v>
      </c>
      <c r="D837" s="419"/>
      <c r="E837" s="419"/>
      <c r="F837" s="419"/>
      <c r="G837" s="419"/>
      <c r="H837" s="419"/>
      <c r="I837" s="419"/>
      <c r="J837" s="420">
        <v>5011105002256</v>
      </c>
      <c r="K837" s="421"/>
      <c r="L837" s="421"/>
      <c r="M837" s="421"/>
      <c r="N837" s="421"/>
      <c r="O837" s="421"/>
      <c r="P837" s="426" t="s">
        <v>640</v>
      </c>
      <c r="Q837" s="318"/>
      <c r="R837" s="318"/>
      <c r="S837" s="318"/>
      <c r="T837" s="318"/>
      <c r="U837" s="318"/>
      <c r="V837" s="318"/>
      <c r="W837" s="318"/>
      <c r="X837" s="318"/>
      <c r="Y837" s="319">
        <v>1293</v>
      </c>
      <c r="Z837" s="320"/>
      <c r="AA837" s="320"/>
      <c r="AB837" s="321"/>
      <c r="AC837" s="329" t="s">
        <v>501</v>
      </c>
      <c r="AD837" s="424"/>
      <c r="AE837" s="424"/>
      <c r="AF837" s="424"/>
      <c r="AG837" s="424"/>
      <c r="AH837" s="422">
        <v>1</v>
      </c>
      <c r="AI837" s="423"/>
      <c r="AJ837" s="423"/>
      <c r="AK837" s="423"/>
      <c r="AL837" s="326">
        <v>99</v>
      </c>
      <c r="AM837" s="327"/>
      <c r="AN837" s="327"/>
      <c r="AO837" s="328"/>
      <c r="AP837" s="322" t="s">
        <v>669</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489</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676</v>
      </c>
      <c r="D870" s="419"/>
      <c r="E870" s="419"/>
      <c r="F870" s="419"/>
      <c r="G870" s="419"/>
      <c r="H870" s="419"/>
      <c r="I870" s="419"/>
      <c r="J870" s="420" t="s">
        <v>676</v>
      </c>
      <c r="K870" s="421"/>
      <c r="L870" s="421"/>
      <c r="M870" s="421"/>
      <c r="N870" s="421"/>
      <c r="O870" s="421"/>
      <c r="P870" s="426" t="s">
        <v>671</v>
      </c>
      <c r="Q870" s="318"/>
      <c r="R870" s="318"/>
      <c r="S870" s="318"/>
      <c r="T870" s="318"/>
      <c r="U870" s="318"/>
      <c r="V870" s="318"/>
      <c r="W870" s="318"/>
      <c r="X870" s="318"/>
      <c r="Y870" s="319" t="s">
        <v>677</v>
      </c>
      <c r="Z870" s="320"/>
      <c r="AA870" s="320"/>
      <c r="AB870" s="321"/>
      <c r="AC870" s="329"/>
      <c r="AD870" s="424"/>
      <c r="AE870" s="424"/>
      <c r="AF870" s="424"/>
      <c r="AG870" s="424"/>
      <c r="AH870" s="422" t="s">
        <v>678</v>
      </c>
      <c r="AI870" s="423"/>
      <c r="AJ870" s="423"/>
      <c r="AK870" s="423"/>
      <c r="AL870" s="326" t="s">
        <v>677</v>
      </c>
      <c r="AM870" s="327"/>
      <c r="AN870" s="327"/>
      <c r="AO870" s="328"/>
      <c r="AP870" s="322" t="s">
        <v>676</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489</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489</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489</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489</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489</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489</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569</v>
      </c>
      <c r="F1102" s="893"/>
      <c r="G1102" s="893"/>
      <c r="H1102" s="893"/>
      <c r="I1102" s="893"/>
      <c r="J1102" s="420" t="s">
        <v>570</v>
      </c>
      <c r="K1102" s="421"/>
      <c r="L1102" s="421"/>
      <c r="M1102" s="421"/>
      <c r="N1102" s="421"/>
      <c r="O1102" s="421"/>
      <c r="P1102" s="426"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45">
      <formula>IF(RIGHT(TEXT(P14,"0.#"),1)=".",FALSE,TRUE)</formula>
    </cfRule>
    <cfRule type="expression" dxfId="2802" priority="14046">
      <formula>IF(RIGHT(TEXT(P14,"0.#"),1)=".",TRUE,FALSE)</formula>
    </cfRule>
  </conditionalFormatting>
  <conditionalFormatting sqref="AE32">
    <cfRule type="expression" dxfId="2801" priority="14035">
      <formula>IF(RIGHT(TEXT(AE32,"0.#"),1)=".",FALSE,TRUE)</formula>
    </cfRule>
    <cfRule type="expression" dxfId="2800" priority="14036">
      <formula>IF(RIGHT(TEXT(AE32,"0.#"),1)=".",TRUE,FALSE)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82">
    <cfRule type="expression" dxfId="2797" priority="13917">
      <formula>IF(RIGHT(TEXT(Y782,"0.#"),1)=".",FALSE,TRUE)</formula>
    </cfRule>
    <cfRule type="expression" dxfId="2796" priority="13918">
      <formula>IF(RIGHT(TEXT(Y782,"0.#"),1)=".",TRUE,FALSE)</formula>
    </cfRule>
  </conditionalFormatting>
  <conditionalFormatting sqref="Y791">
    <cfRule type="expression" dxfId="2795" priority="13913">
      <formula>IF(RIGHT(TEXT(Y791,"0.#"),1)=".",FALSE,TRUE)</formula>
    </cfRule>
    <cfRule type="expression" dxfId="2794" priority="13914">
      <formula>IF(RIGHT(TEXT(Y791,"0.#"),1)=".",TRUE,FALSE)</formula>
    </cfRule>
  </conditionalFormatting>
  <conditionalFormatting sqref="Y822:Y829 Y820 Y809:Y816 Y807 Y796:Y803 Y794">
    <cfRule type="expression" dxfId="2793" priority="13695">
      <formula>IF(RIGHT(TEXT(Y794,"0.#"),1)=".",FALSE,TRUE)</formula>
    </cfRule>
    <cfRule type="expression" dxfId="2792" priority="13696">
      <formula>IF(RIGHT(TEXT(Y794,"0.#"),1)=".",TRUE,FALSE)</formula>
    </cfRule>
  </conditionalFormatting>
  <conditionalFormatting sqref="P16:AQ17 P15:AX15 P13:AX13">
    <cfRule type="expression" dxfId="2791" priority="13743">
      <formula>IF(RIGHT(TEXT(P13,"0.#"),1)=".",FALSE,TRUE)</formula>
    </cfRule>
    <cfRule type="expression" dxfId="2790" priority="13744">
      <formula>IF(RIGHT(TEXT(P13,"0.#"),1)=".",TRUE,FALSE)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E101 AQ101">
    <cfRule type="expression" dxfId="2787" priority="13733">
      <formula>IF(RIGHT(TEXT(AE101,"0.#"),1)=".",FALSE,TRUE)</formula>
    </cfRule>
    <cfRule type="expression" dxfId="2786" priority="13734">
      <formula>IF(RIGHT(TEXT(AE101,"0.#"),1)=".",TRUE,FALSE)</formula>
    </cfRule>
  </conditionalFormatting>
  <conditionalFormatting sqref="Y783:Y790 Y781">
    <cfRule type="expression" dxfId="2785" priority="13719">
      <formula>IF(RIGHT(TEXT(Y781,"0.#"),1)=".",FALSE,TRUE)</formula>
    </cfRule>
    <cfRule type="expression" dxfId="2784" priority="13720">
      <formula>IF(RIGHT(TEXT(Y781,"0.#"),1)=".",TRUE,FALSE)</formula>
    </cfRule>
  </conditionalFormatting>
  <conditionalFormatting sqref="AU782">
    <cfRule type="expression" dxfId="2783" priority="13717">
      <formula>IF(RIGHT(TEXT(AU782,"0.#"),1)=".",FALSE,TRUE)</formula>
    </cfRule>
    <cfRule type="expression" dxfId="2782" priority="13718">
      <formula>IF(RIGHT(TEXT(AU782,"0.#"),1)=".",TRUE,FALSE)</formula>
    </cfRule>
  </conditionalFormatting>
  <conditionalFormatting sqref="AU791">
    <cfRule type="expression" dxfId="2781" priority="13715">
      <formula>IF(RIGHT(TEXT(AU791,"0.#"),1)=".",FALSE,TRUE)</formula>
    </cfRule>
    <cfRule type="expression" dxfId="2780" priority="13716">
      <formula>IF(RIGHT(TEXT(AU791,"0.#"),1)=".",TRUE,FALSE)</formula>
    </cfRule>
  </conditionalFormatting>
  <conditionalFormatting sqref="AU783:AU790 AU781">
    <cfRule type="expression" dxfId="2779" priority="13713">
      <formula>IF(RIGHT(TEXT(AU781,"0.#"),1)=".",FALSE,TRUE)</formula>
    </cfRule>
    <cfRule type="expression" dxfId="2778" priority="13714">
      <formula>IF(RIGHT(TEXT(AU781,"0.#"),1)=".",TRUE,FALSE)</formula>
    </cfRule>
  </conditionalFormatting>
  <conditionalFormatting sqref="Y821 Y808 Y795">
    <cfRule type="expression" dxfId="2777" priority="13699">
      <formula>IF(RIGHT(TEXT(Y795,"0.#"),1)=".",FALSE,TRUE)</formula>
    </cfRule>
    <cfRule type="expression" dxfId="2776" priority="13700">
      <formula>IF(RIGHT(TEXT(Y795,"0.#"),1)=".",TRUE,FALSE)</formula>
    </cfRule>
  </conditionalFormatting>
  <conditionalFormatting sqref="Y830 Y817 Y804">
    <cfRule type="expression" dxfId="2775" priority="13697">
      <formula>IF(RIGHT(TEXT(Y804,"0.#"),1)=".",FALSE,TRUE)</formula>
    </cfRule>
    <cfRule type="expression" dxfId="2774" priority="13698">
      <formula>IF(RIGHT(TEXT(Y804,"0.#"),1)=".",TRUE,FALSE)</formula>
    </cfRule>
  </conditionalFormatting>
  <conditionalFormatting sqref="AU821 AU808 AU795">
    <cfRule type="expression" dxfId="2773" priority="13693">
      <formula>IF(RIGHT(TEXT(AU795,"0.#"),1)=".",FALSE,TRUE)</formula>
    </cfRule>
    <cfRule type="expression" dxfId="2772" priority="13694">
      <formula>IF(RIGHT(TEXT(AU795,"0.#"),1)=".",TRUE,FALSE)</formula>
    </cfRule>
  </conditionalFormatting>
  <conditionalFormatting sqref="AU830 AU817 AU804">
    <cfRule type="expression" dxfId="2771" priority="13691">
      <formula>IF(RIGHT(TEXT(AU804,"0.#"),1)=".",FALSE,TRUE)</formula>
    </cfRule>
    <cfRule type="expression" dxfId="2770" priority="13692">
      <formula>IF(RIGHT(TEXT(AU804,"0.#"),1)=".",TRUE,FALSE)</formula>
    </cfRule>
  </conditionalFormatting>
  <conditionalFormatting sqref="AU822:AU829 AU820 AU809:AU816 AU807 AU796:AU803 AU794">
    <cfRule type="expression" dxfId="2769" priority="13689">
      <formula>IF(RIGHT(TEXT(AU794,"0.#"),1)=".",FALSE,TRUE)</formula>
    </cfRule>
    <cfRule type="expression" dxfId="2768" priority="13690">
      <formula>IF(RIGHT(TEXT(AU794,"0.#"),1)=".",TRUE,FALSE)</formula>
    </cfRule>
  </conditionalFormatting>
  <conditionalFormatting sqref="AM87">
    <cfRule type="expression" dxfId="2767" priority="13343">
      <formula>IF(RIGHT(TEXT(AM87,"0.#"),1)=".",FALSE,TRUE)</formula>
    </cfRule>
    <cfRule type="expression" dxfId="2766" priority="13344">
      <formula>IF(RIGHT(TEXT(AM87,"0.#"),1)=".",TRUE,FALSE)</formula>
    </cfRule>
  </conditionalFormatting>
  <conditionalFormatting sqref="AE55">
    <cfRule type="expression" dxfId="2765" priority="13411">
      <formula>IF(RIGHT(TEXT(AE55,"0.#"),1)=".",FALSE,TRUE)</formula>
    </cfRule>
    <cfRule type="expression" dxfId="2764" priority="13412">
      <formula>IF(RIGHT(TEXT(AE55,"0.#"),1)=".",TRUE,FALSE)</formula>
    </cfRule>
  </conditionalFormatting>
  <conditionalFormatting sqref="AI55">
    <cfRule type="expression" dxfId="2763" priority="13409">
      <formula>IF(RIGHT(TEXT(AI55,"0.#"),1)=".",FALSE,TRUE)</formula>
    </cfRule>
    <cfRule type="expression" dxfId="2762" priority="13410">
      <formula>IF(RIGHT(TEXT(AI55,"0.#"),1)=".",TRUE,FALSE)</formula>
    </cfRule>
  </conditionalFormatting>
  <conditionalFormatting sqref="AE33">
    <cfRule type="expression" dxfId="2761" priority="13503">
      <formula>IF(RIGHT(TEXT(AE33,"0.#"),1)=".",FALSE,TRUE)</formula>
    </cfRule>
    <cfRule type="expression" dxfId="2760" priority="13504">
      <formula>IF(RIGHT(TEXT(AE33,"0.#"),1)=".",TRUE,FALSE)</formula>
    </cfRule>
  </conditionalFormatting>
  <conditionalFormatting sqref="AE34">
    <cfRule type="expression" dxfId="2759" priority="13501">
      <formula>IF(RIGHT(TEXT(AE34,"0.#"),1)=".",FALSE,TRUE)</formula>
    </cfRule>
    <cfRule type="expression" dxfId="2758" priority="13502">
      <formula>IF(RIGHT(TEXT(AE34,"0.#"),1)=".",TRUE,FALSE)</formula>
    </cfRule>
  </conditionalFormatting>
  <conditionalFormatting sqref="AI34">
    <cfRule type="expression" dxfId="2757" priority="13499">
      <formula>IF(RIGHT(TEXT(AI34,"0.#"),1)=".",FALSE,TRUE)</formula>
    </cfRule>
    <cfRule type="expression" dxfId="2756" priority="13500">
      <formula>IF(RIGHT(TEXT(AI34,"0.#"),1)=".",TRUE,FALSE)</formula>
    </cfRule>
  </conditionalFormatting>
  <conditionalFormatting sqref="AI33">
    <cfRule type="expression" dxfId="2755" priority="13497">
      <formula>IF(RIGHT(TEXT(AI33,"0.#"),1)=".",FALSE,TRUE)</formula>
    </cfRule>
    <cfRule type="expression" dxfId="2754" priority="13498">
      <formula>IF(RIGHT(TEXT(AI33,"0.#"),1)=".",TRUE,FALSE)</formula>
    </cfRule>
  </conditionalFormatting>
  <conditionalFormatting sqref="AI32">
    <cfRule type="expression" dxfId="2753" priority="13495">
      <formula>IF(RIGHT(TEXT(AI32,"0.#"),1)=".",FALSE,TRUE)</formula>
    </cfRule>
    <cfRule type="expression" dxfId="2752" priority="13496">
      <formula>IF(RIGHT(TEXT(AI32,"0.#"),1)=".",TRUE,FALSE)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E60">
    <cfRule type="expression" dxfId="2739" priority="13385">
      <formula>IF(RIGHT(TEXT(AE60,"0.#"),1)=".",FALSE,TRUE)</formula>
    </cfRule>
    <cfRule type="expression" dxfId="2738" priority="13386">
      <formula>IF(RIGHT(TEXT(AE60,"0.#"),1)=".",TRUE,FALSE)</formula>
    </cfRule>
  </conditionalFormatting>
  <conditionalFormatting sqref="AE61">
    <cfRule type="expression" dxfId="2737" priority="13383">
      <formula>IF(RIGHT(TEXT(AE61,"0.#"),1)=".",FALSE,TRUE)</formula>
    </cfRule>
    <cfRule type="expression" dxfId="2736" priority="13384">
      <formula>IF(RIGHT(TEXT(AE61,"0.#"),1)=".",TRUE,FALSE)</formula>
    </cfRule>
  </conditionalFormatting>
  <conditionalFormatting sqref="AE62">
    <cfRule type="expression" dxfId="2735" priority="13381">
      <formula>IF(RIGHT(TEXT(AE62,"0.#"),1)=".",FALSE,TRUE)</formula>
    </cfRule>
    <cfRule type="expression" dxfId="2734" priority="13382">
      <formula>IF(RIGHT(TEXT(AE62,"0.#"),1)=".",TRUE,FALSE)</formula>
    </cfRule>
  </conditionalFormatting>
  <conditionalFormatting sqref="AI62">
    <cfRule type="expression" dxfId="2733" priority="13379">
      <formula>IF(RIGHT(TEXT(AI62,"0.#"),1)=".",FALSE,TRUE)</formula>
    </cfRule>
    <cfRule type="expression" dxfId="2732" priority="13380">
      <formula>IF(RIGHT(TEXT(AI62,"0.#"),1)=".",TRUE,FALSE)</formula>
    </cfRule>
  </conditionalFormatting>
  <conditionalFormatting sqref="AI61">
    <cfRule type="expression" dxfId="2731" priority="13377">
      <formula>IF(RIGHT(TEXT(AI61,"0.#"),1)=".",FALSE,TRUE)</formula>
    </cfRule>
    <cfRule type="expression" dxfId="2730" priority="13378">
      <formula>IF(RIGHT(TEXT(AI61,"0.#"),1)=".",TRUE,FALSE)</formula>
    </cfRule>
  </conditionalFormatting>
  <conditionalFormatting sqref="AI60">
    <cfRule type="expression" dxfId="2729" priority="13375">
      <formula>IF(RIGHT(TEXT(AI60,"0.#"),1)=".",FALSE,TRUE)</formula>
    </cfRule>
    <cfRule type="expression" dxfId="2728" priority="13376">
      <formula>IF(RIGHT(TEXT(AI60,"0.#"),1)=".",TRUE,FALSE)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I101">
    <cfRule type="expression" dxfId="2675" priority="13265">
      <formula>IF(RIGHT(TEXT(AI101,"0.#"),1)=".",FALSE,TRUE)</formula>
    </cfRule>
    <cfRule type="expression" dxfId="2674" priority="13266">
      <formula>IF(RIGHT(TEXT(AI101,"0.#"),1)=".",TRUE,FALSE)</formula>
    </cfRule>
  </conditionalFormatting>
  <conditionalFormatting sqref="AM101">
    <cfRule type="expression" dxfId="2673" priority="13263">
      <formula>IF(RIGHT(TEXT(AM101,"0.#"),1)=".",FALSE,TRUE)</formula>
    </cfRule>
    <cfRule type="expression" dxfId="2672" priority="13264">
      <formula>IF(RIGHT(TEXT(AM101,"0.#"),1)=".",TRUE,FALSE)</formula>
    </cfRule>
  </conditionalFormatting>
  <conditionalFormatting sqref="AE102">
    <cfRule type="expression" dxfId="2671" priority="13261">
      <formula>IF(RIGHT(TEXT(AE102,"0.#"),1)=".",FALSE,TRUE)</formula>
    </cfRule>
    <cfRule type="expression" dxfId="2670" priority="13262">
      <formula>IF(RIGHT(TEXT(AE102,"0.#"),1)=".",TRUE,FALSE)</formula>
    </cfRule>
  </conditionalFormatting>
  <conditionalFormatting sqref="AI102">
    <cfRule type="expression" dxfId="2669" priority="13259">
      <formula>IF(RIGHT(TEXT(AI102,"0.#"),1)=".",FALSE,TRUE)</formula>
    </cfRule>
    <cfRule type="expression" dxfId="2668" priority="13260">
      <formula>IF(RIGHT(TEXT(AI102,"0.#"),1)=".",TRUE,FALSE)</formula>
    </cfRule>
  </conditionalFormatting>
  <conditionalFormatting sqref="AM102">
    <cfRule type="expression" dxfId="2667" priority="13257">
      <formula>IF(RIGHT(TEXT(AM102,"0.#"),1)=".",FALSE,TRUE)</formula>
    </cfRule>
    <cfRule type="expression" dxfId="2666" priority="13258">
      <formula>IF(RIGHT(TEXT(AM102,"0.#"),1)=".",TRUE,FALSE)</formula>
    </cfRule>
  </conditionalFormatting>
  <conditionalFormatting sqref="AQ102">
    <cfRule type="expression" dxfId="2665" priority="13255">
      <formula>IF(RIGHT(TEXT(AQ102,"0.#"),1)=".",FALSE,TRUE)</formula>
    </cfRule>
    <cfRule type="expression" dxfId="2664" priority="13256">
      <formula>IF(RIGHT(TEXT(AQ102,"0.#"),1)=".",TRUE,FALSE)</formula>
    </cfRule>
  </conditionalFormatting>
  <conditionalFormatting sqref="AE104">
    <cfRule type="expression" dxfId="2663" priority="13253">
      <formula>IF(RIGHT(TEXT(AE104,"0.#"),1)=".",FALSE,TRUE)</formula>
    </cfRule>
    <cfRule type="expression" dxfId="2662" priority="13254">
      <formula>IF(RIGHT(TEXT(AE104,"0.#"),1)=".",TRUE,FALSE)</formula>
    </cfRule>
  </conditionalFormatting>
  <conditionalFormatting sqref="AI104">
    <cfRule type="expression" dxfId="2661" priority="13251">
      <formula>IF(RIGHT(TEXT(AI104,"0.#"),1)=".",FALSE,TRUE)</formula>
    </cfRule>
    <cfRule type="expression" dxfId="2660" priority="13252">
      <formula>IF(RIGHT(TEXT(AI104,"0.#"),1)=".",TRUE,FALSE)</formula>
    </cfRule>
  </conditionalFormatting>
  <conditionalFormatting sqref="AM104">
    <cfRule type="expression" dxfId="2659" priority="13249">
      <formula>IF(RIGHT(TEXT(AM104,"0.#"),1)=".",FALSE,TRUE)</formula>
    </cfRule>
    <cfRule type="expression" dxfId="2658" priority="13250">
      <formula>IF(RIGHT(TEXT(AM104,"0.#"),1)=".",TRUE,FALSE)</formula>
    </cfRule>
  </conditionalFormatting>
  <conditionalFormatting sqref="AE105">
    <cfRule type="expression" dxfId="2657" priority="13247">
      <formula>IF(RIGHT(TEXT(AE105,"0.#"),1)=".",FALSE,TRUE)</formula>
    </cfRule>
    <cfRule type="expression" dxfId="2656" priority="13248">
      <formula>IF(RIGHT(TEXT(AE105,"0.#"),1)=".",TRUE,FALSE)</formula>
    </cfRule>
  </conditionalFormatting>
  <conditionalFormatting sqref="AI105">
    <cfRule type="expression" dxfId="2655" priority="13245">
      <formula>IF(RIGHT(TEXT(AI105,"0.#"),1)=".",FALSE,TRUE)</formula>
    </cfRule>
    <cfRule type="expression" dxfId="2654" priority="13246">
      <formula>IF(RIGHT(TEXT(AI105,"0.#"),1)=".",TRUE,FALSE)</formula>
    </cfRule>
  </conditionalFormatting>
  <conditionalFormatting sqref="AM105">
    <cfRule type="expression" dxfId="2653" priority="13243">
      <formula>IF(RIGHT(TEXT(AM105,"0.#"),1)=".",FALSE,TRUE)</formula>
    </cfRule>
    <cfRule type="expression" dxfId="2652" priority="13244">
      <formula>IF(RIGHT(TEXT(AM105,"0.#"),1)=".",TRUE,FALSE)</formula>
    </cfRule>
  </conditionalFormatting>
  <conditionalFormatting sqref="AE107">
    <cfRule type="expression" dxfId="2651" priority="13239">
      <formula>IF(RIGHT(TEXT(AE107,"0.#"),1)=".",FALSE,TRUE)</formula>
    </cfRule>
    <cfRule type="expression" dxfId="2650" priority="13240">
      <formula>IF(RIGHT(TEXT(AE107,"0.#"),1)=".",TRUE,FALSE)</formula>
    </cfRule>
  </conditionalFormatting>
  <conditionalFormatting sqref="AI107">
    <cfRule type="expression" dxfId="2649" priority="13237">
      <formula>IF(RIGHT(TEXT(AI107,"0.#"),1)=".",FALSE,TRUE)</formula>
    </cfRule>
    <cfRule type="expression" dxfId="2648" priority="13238">
      <formula>IF(RIGHT(TEXT(AI107,"0.#"),1)=".",TRUE,FALSE)</formula>
    </cfRule>
  </conditionalFormatting>
  <conditionalFormatting sqref="AM107">
    <cfRule type="expression" dxfId="2647" priority="13235">
      <formula>IF(RIGHT(TEXT(AM107,"0.#"),1)=".",FALSE,TRUE)</formula>
    </cfRule>
    <cfRule type="expression" dxfId="2646" priority="13236">
      <formula>IF(RIGHT(TEXT(AM107,"0.#"),1)=".",TRUE,FALSE)</formula>
    </cfRule>
  </conditionalFormatting>
  <conditionalFormatting sqref="AE108">
    <cfRule type="expression" dxfId="2645" priority="13233">
      <formula>IF(RIGHT(TEXT(AE108,"0.#"),1)=".",FALSE,TRUE)</formula>
    </cfRule>
    <cfRule type="expression" dxfId="2644" priority="13234">
      <formula>IF(RIGHT(TEXT(AE108,"0.#"),1)=".",TRUE,FALSE)</formula>
    </cfRule>
  </conditionalFormatting>
  <conditionalFormatting sqref="AI108">
    <cfRule type="expression" dxfId="2643" priority="13231">
      <formula>IF(RIGHT(TEXT(AI108,"0.#"),1)=".",FALSE,TRUE)</formula>
    </cfRule>
    <cfRule type="expression" dxfId="2642" priority="13232">
      <formula>IF(RIGHT(TEXT(AI108,"0.#"),1)=".",TRUE,FALSE)</formula>
    </cfRule>
  </conditionalFormatting>
  <conditionalFormatting sqref="AM108">
    <cfRule type="expression" dxfId="2641" priority="13229">
      <formula>IF(RIGHT(TEXT(AM108,"0.#"),1)=".",FALSE,TRUE)</formula>
    </cfRule>
    <cfRule type="expression" dxfId="2640" priority="13230">
      <formula>IF(RIGHT(TEXT(AM108,"0.#"),1)=".",TRUE,FALSE)</formula>
    </cfRule>
  </conditionalFormatting>
  <conditionalFormatting sqref="AE110">
    <cfRule type="expression" dxfId="2639" priority="13225">
      <formula>IF(RIGHT(TEXT(AE110,"0.#"),1)=".",FALSE,TRUE)</formula>
    </cfRule>
    <cfRule type="expression" dxfId="2638" priority="13226">
      <formula>IF(RIGHT(TEXT(AE110,"0.#"),1)=".",TRUE,FALSE)</formula>
    </cfRule>
  </conditionalFormatting>
  <conditionalFormatting sqref="AI110">
    <cfRule type="expression" dxfId="2637" priority="13223">
      <formula>IF(RIGHT(TEXT(AI110,"0.#"),1)=".",FALSE,TRUE)</formula>
    </cfRule>
    <cfRule type="expression" dxfId="2636" priority="13224">
      <formula>IF(RIGHT(TEXT(AI110,"0.#"),1)=".",TRUE,FALSE)</formula>
    </cfRule>
  </conditionalFormatting>
  <conditionalFormatting sqref="AM110">
    <cfRule type="expression" dxfId="2635" priority="13221">
      <formula>IF(RIGHT(TEXT(AM110,"0.#"),1)=".",FALSE,TRUE)</formula>
    </cfRule>
    <cfRule type="expression" dxfId="2634" priority="13222">
      <formula>IF(RIGHT(TEXT(AM110,"0.#"),1)=".",TRUE,FALSE)</formula>
    </cfRule>
  </conditionalFormatting>
  <conditionalFormatting sqref="AE111">
    <cfRule type="expression" dxfId="2633" priority="13219">
      <formula>IF(RIGHT(TEXT(AE111,"0.#"),1)=".",FALSE,TRUE)</formula>
    </cfRule>
    <cfRule type="expression" dxfId="2632" priority="13220">
      <formula>IF(RIGHT(TEXT(AE111,"0.#"),1)=".",TRUE,FALSE)</formula>
    </cfRule>
  </conditionalFormatting>
  <conditionalFormatting sqref="AI111">
    <cfRule type="expression" dxfId="2631" priority="13217">
      <formula>IF(RIGHT(TEXT(AI111,"0.#"),1)=".",FALSE,TRUE)</formula>
    </cfRule>
    <cfRule type="expression" dxfId="2630" priority="13218">
      <formula>IF(RIGHT(TEXT(AI111,"0.#"),1)=".",TRUE,FALSE)</formula>
    </cfRule>
  </conditionalFormatting>
  <conditionalFormatting sqref="AM111">
    <cfRule type="expression" dxfId="2629" priority="13215">
      <formula>IF(RIGHT(TEXT(AM111,"0.#"),1)=".",FALSE,TRUE)</formula>
    </cfRule>
    <cfRule type="expression" dxfId="2628" priority="13216">
      <formula>IF(RIGHT(TEXT(AM111,"0.#"),1)=".",TRUE,FALSE)</formula>
    </cfRule>
  </conditionalFormatting>
  <conditionalFormatting sqref="AE113">
    <cfRule type="expression" dxfId="2627" priority="13211">
      <formula>IF(RIGHT(TEXT(AE113,"0.#"),1)=".",FALSE,TRUE)</formula>
    </cfRule>
    <cfRule type="expression" dxfId="2626" priority="13212">
      <formula>IF(RIGHT(TEXT(AE113,"0.#"),1)=".",TRUE,FALSE)</formula>
    </cfRule>
  </conditionalFormatting>
  <conditionalFormatting sqref="AI113">
    <cfRule type="expression" dxfId="2625" priority="13209">
      <formula>IF(RIGHT(TEXT(AI113,"0.#"),1)=".",FALSE,TRUE)</formula>
    </cfRule>
    <cfRule type="expression" dxfId="2624" priority="13210">
      <formula>IF(RIGHT(TEXT(AI113,"0.#"),1)=".",TRUE,FALSE)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E114">
    <cfRule type="expression" dxfId="2621" priority="13205">
      <formula>IF(RIGHT(TEXT(AE114,"0.#"),1)=".",FALSE,TRUE)</formula>
    </cfRule>
    <cfRule type="expression" dxfId="2620" priority="13206">
      <formula>IF(RIGHT(TEXT(AE114,"0.#"),1)=".",TRUE,FALSE)</formula>
    </cfRule>
  </conditionalFormatting>
  <conditionalFormatting sqref="AI114">
    <cfRule type="expression" dxfId="2619" priority="13203">
      <formula>IF(RIGHT(TEXT(AI114,"0.#"),1)=".",FALSE,TRUE)</formula>
    </cfRule>
    <cfRule type="expression" dxfId="2618" priority="13204">
      <formula>IF(RIGHT(TEXT(AI114,"0.#"),1)=".",TRUE,FALSE)</formula>
    </cfRule>
  </conditionalFormatting>
  <conditionalFormatting sqref="AM114">
    <cfRule type="expression" dxfId="2617" priority="13201">
      <formula>IF(RIGHT(TEXT(AM114,"0.#"),1)=".",FALSE,TRUE)</formula>
    </cfRule>
    <cfRule type="expression" dxfId="2616" priority="13202">
      <formula>IF(RIGHT(TEXT(AM114,"0.#"),1)=".",TRUE,FALSE)</formula>
    </cfRule>
  </conditionalFormatting>
  <conditionalFormatting sqref="AE116 AQ116">
    <cfRule type="expression" dxfId="2615" priority="13197">
      <formula>IF(RIGHT(TEXT(AE116,"0.#"),1)=".",FALSE,TRUE)</formula>
    </cfRule>
    <cfRule type="expression" dxfId="2614" priority="13198">
      <formula>IF(RIGHT(TEXT(AE116,"0.#"),1)=".",TRUE,FALSE)</formula>
    </cfRule>
  </conditionalFormatting>
  <conditionalFormatting sqref="AI116">
    <cfRule type="expression" dxfId="2613" priority="13195">
      <formula>IF(RIGHT(TEXT(AI116,"0.#"),1)=".",FALSE,TRUE)</formula>
    </cfRule>
    <cfRule type="expression" dxfId="2612" priority="13196">
      <formula>IF(RIGHT(TEXT(AI116,"0.#"),1)=".",TRUE,FALSE)</formula>
    </cfRule>
  </conditionalFormatting>
  <conditionalFormatting sqref="AM116">
    <cfRule type="expression" dxfId="2611" priority="13193">
      <formula>IF(RIGHT(TEXT(AM116,"0.#"),1)=".",FALSE,TRUE)</formula>
    </cfRule>
    <cfRule type="expression" dxfId="2610" priority="13194">
      <formula>IF(RIGHT(TEXT(AM116,"0.#"),1)=".",TRUE,FALSE)</formula>
    </cfRule>
  </conditionalFormatting>
  <conditionalFormatting sqref="AE117 AM117">
    <cfRule type="expression" dxfId="2609" priority="13191">
      <formula>IF(RIGHT(TEXT(AE117,"0.#"),1)=".",FALSE,TRUE)</formula>
    </cfRule>
    <cfRule type="expression" dxfId="2608" priority="13192">
      <formula>IF(RIGHT(TEXT(AE117,"0.#"),1)=".",TRUE,FALSE)</formula>
    </cfRule>
  </conditionalFormatting>
  <conditionalFormatting sqref="AI117">
    <cfRule type="expression" dxfId="2607" priority="13189">
      <formula>IF(RIGHT(TEXT(AI117,"0.#"),1)=".",FALSE,TRUE)</formula>
    </cfRule>
    <cfRule type="expression" dxfId="2606" priority="13190">
      <formula>IF(RIGHT(TEXT(AI117,"0.#"),1)=".",TRUE,FALSE)</formula>
    </cfRule>
  </conditionalFormatting>
  <conditionalFormatting sqref="AQ117">
    <cfRule type="expression" dxfId="2605" priority="13185">
      <formula>IF(RIGHT(TEXT(AQ117,"0.#"),1)=".",FALSE,TRUE)</formula>
    </cfRule>
    <cfRule type="expression" dxfId="2604" priority="13186">
      <formula>IF(RIGHT(TEXT(AQ117,"0.#"),1)=".",TRUE,FALSE)</formula>
    </cfRule>
  </conditionalFormatting>
  <conditionalFormatting sqref="AE119 AQ119">
    <cfRule type="expression" dxfId="2603" priority="13183">
      <formula>IF(RIGHT(TEXT(AE119,"0.#"),1)=".",FALSE,TRUE)</formula>
    </cfRule>
    <cfRule type="expression" dxfId="2602" priority="13184">
      <formula>IF(RIGHT(TEXT(AE119,"0.#"),1)=".",TRUE,FALSE)</formula>
    </cfRule>
  </conditionalFormatting>
  <conditionalFormatting sqref="AI119">
    <cfRule type="expression" dxfId="2601" priority="13181">
      <formula>IF(RIGHT(TEXT(AI119,"0.#"),1)=".",FALSE,TRUE)</formula>
    </cfRule>
    <cfRule type="expression" dxfId="2600" priority="13182">
      <formula>IF(RIGHT(TEXT(AI119,"0.#"),1)=".",TRUE,FALSE)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L839:AO866">
    <cfRule type="expression" dxfId="2521" priority="6667">
      <formula>IF(AND(AL839&gt;=0, RIGHT(TEXT(AL839,"0.#"),1)&lt;&gt;"."),TRUE,FALSE)</formula>
    </cfRule>
    <cfRule type="expression" dxfId="2520" priority="6668">
      <formula>IF(AND(AL839&gt;=0, RIGHT(TEXT(AL839,"0.#"),1)="."),TRUE,FALSE)</formula>
    </cfRule>
    <cfRule type="expression" dxfId="2519" priority="6669">
      <formula>IF(AND(AL839&lt;0, RIGHT(TEXT(AL839,"0.#"),1)&lt;&gt;"."),TRUE,FALSE)</formula>
    </cfRule>
    <cfRule type="expression" dxfId="2518" priority="6670">
      <formula>IF(AND(AL839&lt;0, RIGHT(TEXT(AL839,"0.#"),1)="."),TRUE,FALSE)</formula>
    </cfRule>
  </conditionalFormatting>
  <conditionalFormatting sqref="AQ53:AQ55">
    <cfRule type="expression" dxfId="2517" priority="4689">
      <formula>IF(RIGHT(TEXT(AQ53,"0.#"),1)=".",FALSE,TRUE)</formula>
    </cfRule>
    <cfRule type="expression" dxfId="2516" priority="4690">
      <formula>IF(RIGHT(TEXT(AQ53,"0.#"),1)=".",TRUE,FALSE)</formula>
    </cfRule>
  </conditionalFormatting>
  <conditionalFormatting sqref="AU53:AU55">
    <cfRule type="expression" dxfId="2515" priority="4687">
      <formula>IF(RIGHT(TEXT(AU53,"0.#"),1)=".",FALSE,TRUE)</formula>
    </cfRule>
    <cfRule type="expression" dxfId="2514" priority="4688">
      <formula>IF(RIGHT(TEXT(AU53,"0.#"),1)=".",TRUE,FALSE)</formula>
    </cfRule>
  </conditionalFormatting>
  <conditionalFormatting sqref="AQ60:AQ62">
    <cfRule type="expression" dxfId="2513" priority="4685">
      <formula>IF(RIGHT(TEXT(AQ60,"0.#"),1)=".",FALSE,TRUE)</formula>
    </cfRule>
    <cfRule type="expression" dxfId="2512" priority="4686">
      <formula>IF(RIGHT(TEXT(AQ60,"0.#"),1)=".",TRUE,FALSE)</formula>
    </cfRule>
  </conditionalFormatting>
  <conditionalFormatting sqref="AU60:AU62">
    <cfRule type="expression" dxfId="2511" priority="4683">
      <formula>IF(RIGHT(TEXT(AU60,"0.#"),1)=".",FALSE,TRUE)</formula>
    </cfRule>
    <cfRule type="expression" dxfId="2510" priority="4684">
      <formula>IF(RIGHT(TEXT(AU60,"0.#"),1)=".",TRUE,FALSE)</formula>
    </cfRule>
  </conditionalFormatting>
  <conditionalFormatting sqref="AQ75:AQ77">
    <cfRule type="expression" dxfId="2509" priority="4681">
      <formula>IF(RIGHT(TEXT(AQ75,"0.#"),1)=".",FALSE,TRUE)</formula>
    </cfRule>
    <cfRule type="expression" dxfId="2508" priority="4682">
      <formula>IF(RIGHT(TEXT(AQ75,"0.#"),1)=".",TRUE,FALSE)</formula>
    </cfRule>
  </conditionalFormatting>
  <conditionalFormatting sqref="AU75:AU77">
    <cfRule type="expression" dxfId="2507" priority="4679">
      <formula>IF(RIGHT(TEXT(AU75,"0.#"),1)=".",FALSE,TRUE)</formula>
    </cfRule>
    <cfRule type="expression" dxfId="2506" priority="4680">
      <formula>IF(RIGHT(TEXT(AU75,"0.#"),1)=".",TRUE,FALSE)</formula>
    </cfRule>
  </conditionalFormatting>
  <conditionalFormatting sqref="AQ87:AQ89">
    <cfRule type="expression" dxfId="2505" priority="4677">
      <formula>IF(RIGHT(TEXT(AQ87,"0.#"),1)=".",FALSE,TRUE)</formula>
    </cfRule>
    <cfRule type="expression" dxfId="2504" priority="4678">
      <formula>IF(RIGHT(TEXT(AQ87,"0.#"),1)=".",TRUE,FALSE)</formula>
    </cfRule>
  </conditionalFormatting>
  <conditionalFormatting sqref="AU87:AU89">
    <cfRule type="expression" dxfId="2503" priority="4675">
      <formula>IF(RIGHT(TEXT(AU87,"0.#"),1)=".",FALSE,TRUE)</formula>
    </cfRule>
    <cfRule type="expression" dxfId="2502" priority="4676">
      <formula>IF(RIGHT(TEXT(AU87,"0.#"),1)=".",TRUE,FALSE)</formula>
    </cfRule>
  </conditionalFormatting>
  <conditionalFormatting sqref="AQ92:AQ94">
    <cfRule type="expression" dxfId="2501" priority="4673">
      <formula>IF(RIGHT(TEXT(AQ92,"0.#"),1)=".",FALSE,TRUE)</formula>
    </cfRule>
    <cfRule type="expression" dxfId="2500" priority="4674">
      <formula>IF(RIGHT(TEXT(AQ92,"0.#"),1)=".",TRUE,FALSE)</formula>
    </cfRule>
  </conditionalFormatting>
  <conditionalFormatting sqref="AU92:AU94">
    <cfRule type="expression" dxfId="2499" priority="4671">
      <formula>IF(RIGHT(TEXT(AU92,"0.#"),1)=".",FALSE,TRUE)</formula>
    </cfRule>
    <cfRule type="expression" dxfId="2498" priority="4672">
      <formula>IF(RIGHT(TEXT(AU92,"0.#"),1)=".",TRUE,FALSE)</formula>
    </cfRule>
  </conditionalFormatting>
  <conditionalFormatting sqref="AQ97:AQ99">
    <cfRule type="expression" dxfId="2497" priority="4669">
      <formula>IF(RIGHT(TEXT(AQ97,"0.#"),1)=".",FALSE,TRUE)</formula>
    </cfRule>
    <cfRule type="expression" dxfId="2496" priority="4670">
      <formula>IF(RIGHT(TEXT(AQ97,"0.#"),1)=".",TRUE,FALSE)</formula>
    </cfRule>
  </conditionalFormatting>
  <conditionalFormatting sqref="AU97:AU99">
    <cfRule type="expression" dxfId="2495" priority="4667">
      <formula>IF(RIGHT(TEXT(AU97,"0.#"),1)=".",FALSE,TRUE)</formula>
    </cfRule>
    <cfRule type="expression" dxfId="2494" priority="4668">
      <formula>IF(RIGHT(TEXT(AU97,"0.#"),1)=".",TRUE,FALSE)</formula>
    </cfRule>
  </conditionalFormatting>
  <conditionalFormatting sqref="AE458">
    <cfRule type="expression" dxfId="2493" priority="4361">
      <formula>IF(RIGHT(TEXT(AE458,"0.#"),1)=".",FALSE,TRUE)</formula>
    </cfRule>
    <cfRule type="expression" dxfId="2492" priority="4362">
      <formula>IF(RIGHT(TEXT(AE458,"0.#"),1)=".",TRUE,FALSE)</formula>
    </cfRule>
  </conditionalFormatting>
  <conditionalFormatting sqref="AM460">
    <cfRule type="expression" dxfId="2491" priority="4351">
      <formula>IF(RIGHT(TEXT(AM460,"0.#"),1)=".",FALSE,TRUE)</formula>
    </cfRule>
    <cfRule type="expression" dxfId="2490" priority="4352">
      <formula>IF(RIGHT(TEXT(AM460,"0.#"),1)=".",TRUE,FALSE)</formula>
    </cfRule>
  </conditionalFormatting>
  <conditionalFormatting sqref="AE459">
    <cfRule type="expression" dxfId="2489" priority="4359">
      <formula>IF(RIGHT(TEXT(AE459,"0.#"),1)=".",FALSE,TRUE)</formula>
    </cfRule>
    <cfRule type="expression" dxfId="2488" priority="4360">
      <formula>IF(RIGHT(TEXT(AE459,"0.#"),1)=".",TRUE,FALSE)</formula>
    </cfRule>
  </conditionalFormatting>
  <conditionalFormatting sqref="AE460">
    <cfRule type="expression" dxfId="2487" priority="4357">
      <formula>IF(RIGHT(TEXT(AE460,"0.#"),1)=".",FALSE,TRUE)</formula>
    </cfRule>
    <cfRule type="expression" dxfId="2486" priority="4358">
      <formula>IF(RIGHT(TEXT(AE460,"0.#"),1)=".",TRUE,FALSE)</formula>
    </cfRule>
  </conditionalFormatting>
  <conditionalFormatting sqref="AM458">
    <cfRule type="expression" dxfId="2485" priority="4355">
      <formula>IF(RIGHT(TEXT(AM458,"0.#"),1)=".",FALSE,TRUE)</formula>
    </cfRule>
    <cfRule type="expression" dxfId="2484" priority="4356">
      <formula>IF(RIGHT(TEXT(AM458,"0.#"),1)=".",TRUE,FALSE)</formula>
    </cfRule>
  </conditionalFormatting>
  <conditionalFormatting sqref="AM459">
    <cfRule type="expression" dxfId="2483" priority="4353">
      <formula>IF(RIGHT(TEXT(AM459,"0.#"),1)=".",FALSE,TRUE)</formula>
    </cfRule>
    <cfRule type="expression" dxfId="2482" priority="4354">
      <formula>IF(RIGHT(TEXT(AM459,"0.#"),1)=".",TRUE,FALSE)</formula>
    </cfRule>
  </conditionalFormatting>
  <conditionalFormatting sqref="AU458">
    <cfRule type="expression" dxfId="2481" priority="4349">
      <formula>IF(RIGHT(TEXT(AU458,"0.#"),1)=".",FALSE,TRUE)</formula>
    </cfRule>
    <cfRule type="expression" dxfId="2480" priority="4350">
      <formula>IF(RIGHT(TEXT(AU458,"0.#"),1)=".",TRUE,FALSE)</formula>
    </cfRule>
  </conditionalFormatting>
  <conditionalFormatting sqref="AU459">
    <cfRule type="expression" dxfId="2479" priority="4347">
      <formula>IF(RIGHT(TEXT(AU459,"0.#"),1)=".",FALSE,TRUE)</formula>
    </cfRule>
    <cfRule type="expression" dxfId="2478" priority="4348">
      <formula>IF(RIGHT(TEXT(AU459,"0.#"),1)=".",TRUE,FALSE)</formula>
    </cfRule>
  </conditionalFormatting>
  <conditionalFormatting sqref="AU460">
    <cfRule type="expression" dxfId="2477" priority="4345">
      <formula>IF(RIGHT(TEXT(AU460,"0.#"),1)=".",FALSE,TRUE)</formula>
    </cfRule>
    <cfRule type="expression" dxfId="2476" priority="4346">
      <formula>IF(RIGHT(TEXT(AU460,"0.#"),1)=".",TRUE,FALSE)</formula>
    </cfRule>
  </conditionalFormatting>
  <conditionalFormatting sqref="AI460">
    <cfRule type="expression" dxfId="2475" priority="4339">
      <formula>IF(RIGHT(TEXT(AI460,"0.#"),1)=".",FALSE,TRUE)</formula>
    </cfRule>
    <cfRule type="expression" dxfId="2474" priority="4340">
      <formula>IF(RIGHT(TEXT(AI460,"0.#"),1)=".",TRUE,FALSE)</formula>
    </cfRule>
  </conditionalFormatting>
  <conditionalFormatting sqref="AI458">
    <cfRule type="expression" dxfId="2473" priority="4343">
      <formula>IF(RIGHT(TEXT(AI458,"0.#"),1)=".",FALSE,TRUE)</formula>
    </cfRule>
    <cfRule type="expression" dxfId="2472" priority="4344">
      <formula>IF(RIGHT(TEXT(AI458,"0.#"),1)=".",TRUE,FALSE)</formula>
    </cfRule>
  </conditionalFormatting>
  <conditionalFormatting sqref="AI459">
    <cfRule type="expression" dxfId="2471" priority="4341">
      <formula>IF(RIGHT(TEXT(AI459,"0.#"),1)=".",FALSE,TRUE)</formula>
    </cfRule>
    <cfRule type="expression" dxfId="2470" priority="4342">
      <formula>IF(RIGHT(TEXT(AI459,"0.#"),1)=".",TRUE,FALSE)</formula>
    </cfRule>
  </conditionalFormatting>
  <conditionalFormatting sqref="AQ459">
    <cfRule type="expression" dxfId="2469" priority="4337">
      <formula>IF(RIGHT(TEXT(AQ459,"0.#"),1)=".",FALSE,TRUE)</formula>
    </cfRule>
    <cfRule type="expression" dxfId="2468" priority="4338">
      <formula>IF(RIGHT(TEXT(AQ459,"0.#"),1)=".",TRUE,FALSE)</formula>
    </cfRule>
  </conditionalFormatting>
  <conditionalFormatting sqref="AQ460">
    <cfRule type="expression" dxfId="2467" priority="4335">
      <formula>IF(RIGHT(TEXT(AQ460,"0.#"),1)=".",FALSE,TRUE)</formula>
    </cfRule>
    <cfRule type="expression" dxfId="2466" priority="4336">
      <formula>IF(RIGHT(TEXT(AQ460,"0.#"),1)=".",TRUE,FALSE)</formula>
    </cfRule>
  </conditionalFormatting>
  <conditionalFormatting sqref="AQ458">
    <cfRule type="expression" dxfId="2465" priority="4333">
      <formula>IF(RIGHT(TEXT(AQ458,"0.#"),1)=".",FALSE,TRUE)</formula>
    </cfRule>
    <cfRule type="expression" dxfId="2464" priority="4334">
      <formula>IF(RIGHT(TEXT(AQ458,"0.#"),1)=".",TRUE,FALSE)</formula>
    </cfRule>
  </conditionalFormatting>
  <conditionalFormatting sqref="AE120 AM120">
    <cfRule type="expression" dxfId="2463" priority="3011">
      <formula>IF(RIGHT(TEXT(AE120,"0.#"),1)=".",FALSE,TRUE)</formula>
    </cfRule>
    <cfRule type="expression" dxfId="2462" priority="3012">
      <formula>IF(RIGHT(TEXT(AE120,"0.#"),1)=".",TRUE,FALSE)</formula>
    </cfRule>
  </conditionalFormatting>
  <conditionalFormatting sqref="AI126">
    <cfRule type="expression" dxfId="2461" priority="3001">
      <formula>IF(RIGHT(TEXT(AI126,"0.#"),1)=".",FALSE,TRUE)</formula>
    </cfRule>
    <cfRule type="expression" dxfId="2460" priority="3002">
      <formula>IF(RIGHT(TEXT(AI126,"0.#"),1)=".",TRUE,FALSE)</formula>
    </cfRule>
  </conditionalFormatting>
  <conditionalFormatting sqref="AI120">
    <cfRule type="expression" dxfId="2459" priority="3009">
      <formula>IF(RIGHT(TEXT(AI120,"0.#"),1)=".",FALSE,TRUE)</formula>
    </cfRule>
    <cfRule type="expression" dxfId="2458" priority="3010">
      <formula>IF(RIGHT(TEXT(AI120,"0.#"),1)=".",TRUE,FALSE)</formula>
    </cfRule>
  </conditionalFormatting>
  <conditionalFormatting sqref="AE123 AM123">
    <cfRule type="expression" dxfId="2457" priority="3007">
      <formula>IF(RIGHT(TEXT(AE123,"0.#"),1)=".",FALSE,TRUE)</formula>
    </cfRule>
    <cfRule type="expression" dxfId="2456" priority="3008">
      <formula>IF(RIGHT(TEXT(AE123,"0.#"),1)=".",TRUE,FALSE)</formula>
    </cfRule>
  </conditionalFormatting>
  <conditionalFormatting sqref="AI123">
    <cfRule type="expression" dxfId="2455" priority="3005">
      <formula>IF(RIGHT(TEXT(AI123,"0.#"),1)=".",FALSE,TRUE)</formula>
    </cfRule>
    <cfRule type="expression" dxfId="2454" priority="3006">
      <formula>IF(RIGHT(TEXT(AI123,"0.#"),1)=".",TRUE,FALSE)</formula>
    </cfRule>
  </conditionalFormatting>
  <conditionalFormatting sqref="AE126 AM126">
    <cfRule type="expression" dxfId="2453" priority="3003">
      <formula>IF(RIGHT(TEXT(AE126,"0.#"),1)=".",FALSE,TRUE)</formula>
    </cfRule>
    <cfRule type="expression" dxfId="2452" priority="3004">
      <formula>IF(RIGHT(TEXT(AE126,"0.#"),1)=".",TRUE,FALSE)</formula>
    </cfRule>
  </conditionalFormatting>
  <conditionalFormatting sqref="AE129 AM129">
    <cfRule type="expression" dxfId="2451" priority="2999">
      <formula>IF(RIGHT(TEXT(AE129,"0.#"),1)=".",FALSE,TRUE)</formula>
    </cfRule>
    <cfRule type="expression" dxfId="2450" priority="3000">
      <formula>IF(RIGHT(TEXT(AE129,"0.#"),1)=".",TRUE,FALSE)</formula>
    </cfRule>
  </conditionalFormatting>
  <conditionalFormatting sqref="AI129">
    <cfRule type="expression" dxfId="2449" priority="2997">
      <formula>IF(RIGHT(TEXT(AI129,"0.#"),1)=".",FALSE,TRUE)</formula>
    </cfRule>
    <cfRule type="expression" dxfId="2448" priority="2998">
      <formula>IF(RIGHT(TEXT(AI129,"0.#"),1)=".",TRUE,FALSE)</formula>
    </cfRule>
  </conditionalFormatting>
  <conditionalFormatting sqref="Y839:Y866">
    <cfRule type="expression" dxfId="2447" priority="2995">
      <formula>IF(RIGHT(TEXT(Y839,"0.#"),1)=".",FALSE,TRUE)</formula>
    </cfRule>
    <cfRule type="expression" dxfId="2446" priority="2996">
      <formula>IF(RIGHT(TEXT(Y839,"0.#"),1)=".",TRUE,FALSE)</formula>
    </cfRule>
  </conditionalFormatting>
  <conditionalFormatting sqref="AU518">
    <cfRule type="expression" dxfId="2445" priority="1505">
      <formula>IF(RIGHT(TEXT(AU518,"0.#"),1)=".",FALSE,TRUE)</formula>
    </cfRule>
    <cfRule type="expression" dxfId="2444" priority="1506">
      <formula>IF(RIGHT(TEXT(AU518,"0.#"),1)=".",TRUE,FALSE)</formula>
    </cfRule>
  </conditionalFormatting>
  <conditionalFormatting sqref="AQ551">
    <cfRule type="expression" dxfId="2443" priority="1281">
      <formula>IF(RIGHT(TEXT(AQ551,"0.#"),1)=".",FALSE,TRUE)</formula>
    </cfRule>
    <cfRule type="expression" dxfId="2442" priority="1282">
      <formula>IF(RIGHT(TEXT(AQ551,"0.#"),1)=".",TRUE,FALSE)</formula>
    </cfRule>
  </conditionalFormatting>
  <conditionalFormatting sqref="AE556">
    <cfRule type="expression" dxfId="2441" priority="1279">
      <formula>IF(RIGHT(TEXT(AE556,"0.#"),1)=".",FALSE,TRUE)</formula>
    </cfRule>
    <cfRule type="expression" dxfId="2440" priority="1280">
      <formula>IF(RIGHT(TEXT(AE556,"0.#"),1)=".",TRUE,FALSE)</formula>
    </cfRule>
  </conditionalFormatting>
  <conditionalFormatting sqref="AE557">
    <cfRule type="expression" dxfId="2439" priority="1277">
      <formula>IF(RIGHT(TEXT(AE557,"0.#"),1)=".",FALSE,TRUE)</formula>
    </cfRule>
    <cfRule type="expression" dxfId="2438" priority="1278">
      <formula>IF(RIGHT(TEXT(AE557,"0.#"),1)=".",TRUE,FALSE)</formula>
    </cfRule>
  </conditionalFormatting>
  <conditionalFormatting sqref="AE558">
    <cfRule type="expression" dxfId="2437" priority="1275">
      <formula>IF(RIGHT(TEXT(AE558,"0.#"),1)=".",FALSE,TRUE)</formula>
    </cfRule>
    <cfRule type="expression" dxfId="2436" priority="1276">
      <formula>IF(RIGHT(TEXT(AE558,"0.#"),1)=".",TRUE,FALSE)</formula>
    </cfRule>
  </conditionalFormatting>
  <conditionalFormatting sqref="AU556">
    <cfRule type="expression" dxfId="2435" priority="1267">
      <formula>IF(RIGHT(TEXT(AU556,"0.#"),1)=".",FALSE,TRUE)</formula>
    </cfRule>
    <cfRule type="expression" dxfId="2434" priority="1268">
      <formula>IF(RIGHT(TEXT(AU556,"0.#"),1)=".",TRUE,FALSE)</formula>
    </cfRule>
  </conditionalFormatting>
  <conditionalFormatting sqref="AU557">
    <cfRule type="expression" dxfId="2433" priority="1265">
      <formula>IF(RIGHT(TEXT(AU557,"0.#"),1)=".",FALSE,TRUE)</formula>
    </cfRule>
    <cfRule type="expression" dxfId="2432" priority="1266">
      <formula>IF(RIGHT(TEXT(AU557,"0.#"),1)=".",TRUE,FALSE)</formula>
    </cfRule>
  </conditionalFormatting>
  <conditionalFormatting sqref="AU558">
    <cfRule type="expression" dxfId="2431" priority="1263">
      <formula>IF(RIGHT(TEXT(AU558,"0.#"),1)=".",FALSE,TRUE)</formula>
    </cfRule>
    <cfRule type="expression" dxfId="2430" priority="1264">
      <formula>IF(RIGHT(TEXT(AU558,"0.#"),1)=".",TRUE,FALSE)</formula>
    </cfRule>
  </conditionalFormatting>
  <conditionalFormatting sqref="AQ557">
    <cfRule type="expression" dxfId="2429" priority="1255">
      <formula>IF(RIGHT(TEXT(AQ557,"0.#"),1)=".",FALSE,TRUE)</formula>
    </cfRule>
    <cfRule type="expression" dxfId="2428" priority="1256">
      <formula>IF(RIGHT(TEXT(AQ557,"0.#"),1)=".",TRUE,FALSE)</formula>
    </cfRule>
  </conditionalFormatting>
  <conditionalFormatting sqref="AQ558">
    <cfRule type="expression" dxfId="2427" priority="1253">
      <formula>IF(RIGHT(TEXT(AQ558,"0.#"),1)=".",FALSE,TRUE)</formula>
    </cfRule>
    <cfRule type="expression" dxfId="2426" priority="1254">
      <formula>IF(RIGHT(TEXT(AQ558,"0.#"),1)=".",TRUE,FALSE)</formula>
    </cfRule>
  </conditionalFormatting>
  <conditionalFormatting sqref="AQ556">
    <cfRule type="expression" dxfId="2425" priority="1251">
      <formula>IF(RIGHT(TEXT(AQ556,"0.#"),1)=".",FALSE,TRUE)</formula>
    </cfRule>
    <cfRule type="expression" dxfId="2424" priority="1252">
      <formula>IF(RIGHT(TEXT(AQ556,"0.#"),1)=".",TRUE,FALSE)</formula>
    </cfRule>
  </conditionalFormatting>
  <conditionalFormatting sqref="AE561">
    <cfRule type="expression" dxfId="2423" priority="1249">
      <formula>IF(RIGHT(TEXT(AE561,"0.#"),1)=".",FALSE,TRUE)</formula>
    </cfRule>
    <cfRule type="expression" dxfId="2422" priority="1250">
      <formula>IF(RIGHT(TEXT(AE561,"0.#"),1)=".",TRUE,FALSE)</formula>
    </cfRule>
  </conditionalFormatting>
  <conditionalFormatting sqref="AE562">
    <cfRule type="expression" dxfId="2421" priority="1247">
      <formula>IF(RIGHT(TEXT(AE562,"0.#"),1)=".",FALSE,TRUE)</formula>
    </cfRule>
    <cfRule type="expression" dxfId="2420" priority="1248">
      <formula>IF(RIGHT(TEXT(AE562,"0.#"),1)=".",TRUE,FALSE)</formula>
    </cfRule>
  </conditionalFormatting>
  <conditionalFormatting sqref="AE563">
    <cfRule type="expression" dxfId="2419" priority="1245">
      <formula>IF(RIGHT(TEXT(AE563,"0.#"),1)=".",FALSE,TRUE)</formula>
    </cfRule>
    <cfRule type="expression" dxfId="2418" priority="1246">
      <formula>IF(RIGHT(TEXT(AE563,"0.#"),1)=".",TRUE,FALSE)</formula>
    </cfRule>
  </conditionalFormatting>
  <conditionalFormatting sqref="AL1102:AO1131">
    <cfRule type="expression" dxfId="2417" priority="2901">
      <formula>IF(AND(AL1102&gt;=0, RIGHT(TEXT(AL1102,"0.#"),1)&lt;&gt;"."),TRUE,FALSE)</formula>
    </cfRule>
    <cfRule type="expression" dxfId="2416" priority="2902">
      <formula>IF(AND(AL1102&gt;=0, RIGHT(TEXT(AL1102,"0.#"),1)="."),TRUE,FALSE)</formula>
    </cfRule>
    <cfRule type="expression" dxfId="2415" priority="2903">
      <formula>IF(AND(AL1102&lt;0, RIGHT(TEXT(AL1102,"0.#"),1)&lt;&gt;"."),TRUE,FALSE)</formula>
    </cfRule>
    <cfRule type="expression" dxfId="2414" priority="2904">
      <formula>IF(AND(AL1102&lt;0, RIGHT(TEXT(AL1102,"0.#"),1)="."),TRUE,FALSE)</formula>
    </cfRule>
  </conditionalFormatting>
  <conditionalFormatting sqref="Y1102:Y1131">
    <cfRule type="expression" dxfId="2413" priority="2899">
      <formula>IF(RIGHT(TEXT(Y1102,"0.#"),1)=".",FALSE,TRUE)</formula>
    </cfRule>
    <cfRule type="expression" dxfId="2412" priority="2900">
      <formula>IF(RIGHT(TEXT(Y1102,"0.#"),1)=".",TRUE,FALSE)</formula>
    </cfRule>
  </conditionalFormatting>
  <conditionalFormatting sqref="AQ553">
    <cfRule type="expression" dxfId="2411" priority="1283">
      <formula>IF(RIGHT(TEXT(AQ553,"0.#"),1)=".",FALSE,TRUE)</formula>
    </cfRule>
    <cfRule type="expression" dxfId="2410" priority="1284">
      <formula>IF(RIGHT(TEXT(AQ553,"0.#"),1)=".",TRUE,FALSE)</formula>
    </cfRule>
  </conditionalFormatting>
  <conditionalFormatting sqref="AU552">
    <cfRule type="expression" dxfId="2409" priority="1295">
      <formula>IF(RIGHT(TEXT(AU552,"0.#"),1)=".",FALSE,TRUE)</formula>
    </cfRule>
    <cfRule type="expression" dxfId="2408" priority="1296">
      <formula>IF(RIGHT(TEXT(AU552,"0.#"),1)=".",TRUE,FALSE)</formula>
    </cfRule>
  </conditionalFormatting>
  <conditionalFormatting sqref="AE552">
    <cfRule type="expression" dxfId="2407" priority="1307">
      <formula>IF(RIGHT(TEXT(AE552,"0.#"),1)=".",FALSE,TRUE)</formula>
    </cfRule>
    <cfRule type="expression" dxfId="2406" priority="1308">
      <formula>IF(RIGHT(TEXT(AE552,"0.#"),1)=".",TRUE,FALSE)</formula>
    </cfRule>
  </conditionalFormatting>
  <conditionalFormatting sqref="AQ548">
    <cfRule type="expression" dxfId="2405" priority="1313">
      <formula>IF(RIGHT(TEXT(AQ548,"0.#"),1)=".",FALSE,TRUE)</formula>
    </cfRule>
    <cfRule type="expression" dxfId="2404" priority="1314">
      <formula>IF(RIGHT(TEXT(AQ548,"0.#"),1)=".",TRUE,FALSE)</formula>
    </cfRule>
  </conditionalFormatting>
  <conditionalFormatting sqref="AL838:AO838">
    <cfRule type="expression" dxfId="2403" priority="2853">
      <formula>IF(AND(AL838&gt;=0, RIGHT(TEXT(AL838,"0.#"),1)&lt;&gt;"."),TRUE,FALSE)</formula>
    </cfRule>
    <cfRule type="expression" dxfId="2402" priority="2854">
      <formula>IF(AND(AL838&gt;=0, RIGHT(TEXT(AL838,"0.#"),1)="."),TRUE,FALSE)</formula>
    </cfRule>
    <cfRule type="expression" dxfId="2401" priority="2855">
      <formula>IF(AND(AL838&lt;0, RIGHT(TEXT(AL838,"0.#"),1)&lt;&gt;"."),TRUE,FALSE)</formula>
    </cfRule>
    <cfRule type="expression" dxfId="2400" priority="2856">
      <formula>IF(AND(AL838&lt;0, RIGHT(TEXT(AL838,"0.#"),1)="."),TRUE,FALSE)</formula>
    </cfRule>
  </conditionalFormatting>
  <conditionalFormatting sqref="Y838">
    <cfRule type="expression" dxfId="2399" priority="2851">
      <formula>IF(RIGHT(TEXT(Y838,"0.#"),1)=".",FALSE,TRUE)</formula>
    </cfRule>
    <cfRule type="expression" dxfId="2398" priority="2852">
      <formula>IF(RIGHT(TEXT(Y838,"0.#"),1)=".",TRUE,FALSE)</formula>
    </cfRule>
  </conditionalFormatting>
  <conditionalFormatting sqref="AE492">
    <cfRule type="expression" dxfId="2397" priority="1639">
      <formula>IF(RIGHT(TEXT(AE492,"0.#"),1)=".",FALSE,TRUE)</formula>
    </cfRule>
    <cfRule type="expression" dxfId="2396" priority="1640">
      <formula>IF(RIGHT(TEXT(AE492,"0.#"),1)=".",TRUE,FALSE)</formula>
    </cfRule>
  </conditionalFormatting>
  <conditionalFormatting sqref="AE493">
    <cfRule type="expression" dxfId="2395" priority="1637">
      <formula>IF(RIGHT(TEXT(AE493,"0.#"),1)=".",FALSE,TRUE)</formula>
    </cfRule>
    <cfRule type="expression" dxfId="2394" priority="1638">
      <formula>IF(RIGHT(TEXT(AE493,"0.#"),1)=".",TRUE,FALSE)</formula>
    </cfRule>
  </conditionalFormatting>
  <conditionalFormatting sqref="AE494">
    <cfRule type="expression" dxfId="2393" priority="1635">
      <formula>IF(RIGHT(TEXT(AE494,"0.#"),1)=".",FALSE,TRUE)</formula>
    </cfRule>
    <cfRule type="expression" dxfId="2392" priority="1636">
      <formula>IF(RIGHT(TEXT(AE494,"0.#"),1)=".",TRUE,FALSE)</formula>
    </cfRule>
  </conditionalFormatting>
  <conditionalFormatting sqref="AQ493">
    <cfRule type="expression" dxfId="2391" priority="1615">
      <formula>IF(RIGHT(TEXT(AQ493,"0.#"),1)=".",FALSE,TRUE)</formula>
    </cfRule>
    <cfRule type="expression" dxfId="2390" priority="1616">
      <formula>IF(RIGHT(TEXT(AQ493,"0.#"),1)=".",TRUE,FALSE)</formula>
    </cfRule>
  </conditionalFormatting>
  <conditionalFormatting sqref="AQ494">
    <cfRule type="expression" dxfId="2389" priority="1613">
      <formula>IF(RIGHT(TEXT(AQ494,"0.#"),1)=".",FALSE,TRUE)</formula>
    </cfRule>
    <cfRule type="expression" dxfId="2388" priority="1614">
      <formula>IF(RIGHT(TEXT(AQ494,"0.#"),1)=".",TRUE,FALSE)</formula>
    </cfRule>
  </conditionalFormatting>
  <conditionalFormatting sqref="AQ492">
    <cfRule type="expression" dxfId="2387" priority="1611">
      <formula>IF(RIGHT(TEXT(AQ492,"0.#"),1)=".",FALSE,TRUE)</formula>
    </cfRule>
    <cfRule type="expression" dxfId="2386" priority="1612">
      <formula>IF(RIGHT(TEXT(AQ492,"0.#"),1)=".",TRUE,FALSE)</formula>
    </cfRule>
  </conditionalFormatting>
  <conditionalFormatting sqref="AU494">
    <cfRule type="expression" dxfId="2385" priority="1623">
      <formula>IF(RIGHT(TEXT(AU494,"0.#"),1)=".",FALSE,TRUE)</formula>
    </cfRule>
    <cfRule type="expression" dxfId="2384" priority="1624">
      <formula>IF(RIGHT(TEXT(AU494,"0.#"),1)=".",TRUE,FALSE)</formula>
    </cfRule>
  </conditionalFormatting>
  <conditionalFormatting sqref="AU492">
    <cfRule type="expression" dxfId="2383" priority="1627">
      <formula>IF(RIGHT(TEXT(AU492,"0.#"),1)=".",FALSE,TRUE)</formula>
    </cfRule>
    <cfRule type="expression" dxfId="2382" priority="1628">
      <formula>IF(RIGHT(TEXT(AU492,"0.#"),1)=".",TRUE,FALSE)</formula>
    </cfRule>
  </conditionalFormatting>
  <conditionalFormatting sqref="AU493">
    <cfRule type="expression" dxfId="2381" priority="1625">
      <formula>IF(RIGHT(TEXT(AU493,"0.#"),1)=".",FALSE,TRUE)</formula>
    </cfRule>
    <cfRule type="expression" dxfId="2380" priority="1626">
      <formula>IF(RIGHT(TEXT(AU493,"0.#"),1)=".",TRUE,FALSE)</formula>
    </cfRule>
  </conditionalFormatting>
  <conditionalFormatting sqref="AU583">
    <cfRule type="expression" dxfId="2379" priority="1143">
      <formula>IF(RIGHT(TEXT(AU583,"0.#"),1)=".",FALSE,TRUE)</formula>
    </cfRule>
    <cfRule type="expression" dxfId="2378" priority="1144">
      <formula>IF(RIGHT(TEXT(AU583,"0.#"),1)=".",TRUE,FALSE)</formula>
    </cfRule>
  </conditionalFormatting>
  <conditionalFormatting sqref="AU582">
    <cfRule type="expression" dxfId="2377" priority="1145">
      <formula>IF(RIGHT(TEXT(AU582,"0.#"),1)=".",FALSE,TRUE)</formula>
    </cfRule>
    <cfRule type="expression" dxfId="2376" priority="1146">
      <formula>IF(RIGHT(TEXT(AU582,"0.#"),1)=".",TRUE,FALSE)</formula>
    </cfRule>
  </conditionalFormatting>
  <conditionalFormatting sqref="AE499">
    <cfRule type="expression" dxfId="2375" priority="1605">
      <formula>IF(RIGHT(TEXT(AE499,"0.#"),1)=".",FALSE,TRUE)</formula>
    </cfRule>
    <cfRule type="expression" dxfId="2374" priority="1606">
      <formula>IF(RIGHT(TEXT(AE499,"0.#"),1)=".",TRUE,FALSE)</formula>
    </cfRule>
  </conditionalFormatting>
  <conditionalFormatting sqref="AE497">
    <cfRule type="expression" dxfId="2373" priority="1609">
      <formula>IF(RIGHT(TEXT(AE497,"0.#"),1)=".",FALSE,TRUE)</formula>
    </cfRule>
    <cfRule type="expression" dxfId="2372" priority="1610">
      <formula>IF(RIGHT(TEXT(AE497,"0.#"),1)=".",TRUE,FALSE)</formula>
    </cfRule>
  </conditionalFormatting>
  <conditionalFormatting sqref="AE498">
    <cfRule type="expression" dxfId="2371" priority="1607">
      <formula>IF(RIGHT(TEXT(AE498,"0.#"),1)=".",FALSE,TRUE)</formula>
    </cfRule>
    <cfRule type="expression" dxfId="2370" priority="1608">
      <formula>IF(RIGHT(TEXT(AE498,"0.#"),1)=".",TRUE,FALSE)</formula>
    </cfRule>
  </conditionalFormatting>
  <conditionalFormatting sqref="AU499">
    <cfRule type="expression" dxfId="2369" priority="1593">
      <formula>IF(RIGHT(TEXT(AU499,"0.#"),1)=".",FALSE,TRUE)</formula>
    </cfRule>
    <cfRule type="expression" dxfId="2368" priority="1594">
      <formula>IF(RIGHT(TEXT(AU499,"0.#"),1)=".",TRUE,FALSE)</formula>
    </cfRule>
  </conditionalFormatting>
  <conditionalFormatting sqref="AU497">
    <cfRule type="expression" dxfId="2367" priority="1597">
      <formula>IF(RIGHT(TEXT(AU497,"0.#"),1)=".",FALSE,TRUE)</formula>
    </cfRule>
    <cfRule type="expression" dxfId="2366" priority="1598">
      <formula>IF(RIGHT(TEXT(AU497,"0.#"),1)=".",TRUE,FALSE)</formula>
    </cfRule>
  </conditionalFormatting>
  <conditionalFormatting sqref="AU498">
    <cfRule type="expression" dxfId="2365" priority="1595">
      <formula>IF(RIGHT(TEXT(AU498,"0.#"),1)=".",FALSE,TRUE)</formula>
    </cfRule>
    <cfRule type="expression" dxfId="2364" priority="1596">
      <formula>IF(RIGHT(TEXT(AU498,"0.#"),1)=".",TRUE,FALSE)</formula>
    </cfRule>
  </conditionalFormatting>
  <conditionalFormatting sqref="AQ497">
    <cfRule type="expression" dxfId="2363" priority="1581">
      <formula>IF(RIGHT(TEXT(AQ497,"0.#"),1)=".",FALSE,TRUE)</formula>
    </cfRule>
    <cfRule type="expression" dxfId="2362" priority="1582">
      <formula>IF(RIGHT(TEXT(AQ497,"0.#"),1)=".",TRUE,FALSE)</formula>
    </cfRule>
  </conditionalFormatting>
  <conditionalFormatting sqref="AQ498">
    <cfRule type="expression" dxfId="2361" priority="1585">
      <formula>IF(RIGHT(TEXT(AQ498,"0.#"),1)=".",FALSE,TRUE)</formula>
    </cfRule>
    <cfRule type="expression" dxfId="2360" priority="1586">
      <formula>IF(RIGHT(TEXT(AQ498,"0.#"),1)=".",TRUE,FALSE)</formula>
    </cfRule>
  </conditionalFormatting>
  <conditionalFormatting sqref="AQ499">
    <cfRule type="expression" dxfId="2359" priority="1583">
      <formula>IF(RIGHT(TEXT(AQ499,"0.#"),1)=".",FALSE,TRUE)</formula>
    </cfRule>
    <cfRule type="expression" dxfId="2358" priority="1584">
      <formula>IF(RIGHT(TEXT(AQ499,"0.#"),1)=".",TRUE,FALSE)</formula>
    </cfRule>
  </conditionalFormatting>
  <conditionalFormatting sqref="AE504">
    <cfRule type="expression" dxfId="2357" priority="1575">
      <formula>IF(RIGHT(TEXT(AE504,"0.#"),1)=".",FALSE,TRUE)</formula>
    </cfRule>
    <cfRule type="expression" dxfId="2356" priority="1576">
      <formula>IF(RIGHT(TEXT(AE504,"0.#"),1)=".",TRUE,FALSE)</formula>
    </cfRule>
  </conditionalFormatting>
  <conditionalFormatting sqref="AE502">
    <cfRule type="expression" dxfId="2355" priority="1579">
      <formula>IF(RIGHT(TEXT(AE502,"0.#"),1)=".",FALSE,TRUE)</formula>
    </cfRule>
    <cfRule type="expression" dxfId="2354" priority="1580">
      <formula>IF(RIGHT(TEXT(AE502,"0.#"),1)=".",TRUE,FALSE)</formula>
    </cfRule>
  </conditionalFormatting>
  <conditionalFormatting sqref="AE503">
    <cfRule type="expression" dxfId="2353" priority="1577">
      <formula>IF(RIGHT(TEXT(AE503,"0.#"),1)=".",FALSE,TRUE)</formula>
    </cfRule>
    <cfRule type="expression" dxfId="2352" priority="1578">
      <formula>IF(RIGHT(TEXT(AE503,"0.#"),1)=".",TRUE,FALSE)</formula>
    </cfRule>
  </conditionalFormatting>
  <conditionalFormatting sqref="AU504">
    <cfRule type="expression" dxfId="2351" priority="1563">
      <formula>IF(RIGHT(TEXT(AU504,"0.#"),1)=".",FALSE,TRUE)</formula>
    </cfRule>
    <cfRule type="expression" dxfId="2350" priority="1564">
      <formula>IF(RIGHT(TEXT(AU504,"0.#"),1)=".",TRUE,FALSE)</formula>
    </cfRule>
  </conditionalFormatting>
  <conditionalFormatting sqref="AU502">
    <cfRule type="expression" dxfId="2349" priority="1567">
      <formula>IF(RIGHT(TEXT(AU502,"0.#"),1)=".",FALSE,TRUE)</formula>
    </cfRule>
    <cfRule type="expression" dxfId="2348" priority="1568">
      <formula>IF(RIGHT(TEXT(AU502,"0.#"),1)=".",TRUE,FALSE)</formula>
    </cfRule>
  </conditionalFormatting>
  <conditionalFormatting sqref="AU503">
    <cfRule type="expression" dxfId="2347" priority="1565">
      <formula>IF(RIGHT(TEXT(AU503,"0.#"),1)=".",FALSE,TRUE)</formula>
    </cfRule>
    <cfRule type="expression" dxfId="2346" priority="1566">
      <formula>IF(RIGHT(TEXT(AU503,"0.#"),1)=".",TRUE,FALSE)</formula>
    </cfRule>
  </conditionalFormatting>
  <conditionalFormatting sqref="AQ502">
    <cfRule type="expression" dxfId="2345" priority="1551">
      <formula>IF(RIGHT(TEXT(AQ502,"0.#"),1)=".",FALSE,TRUE)</formula>
    </cfRule>
    <cfRule type="expression" dxfId="2344" priority="1552">
      <formula>IF(RIGHT(TEXT(AQ502,"0.#"),1)=".",TRUE,FALSE)</formula>
    </cfRule>
  </conditionalFormatting>
  <conditionalFormatting sqref="AQ503">
    <cfRule type="expression" dxfId="2343" priority="1555">
      <formula>IF(RIGHT(TEXT(AQ503,"0.#"),1)=".",FALSE,TRUE)</formula>
    </cfRule>
    <cfRule type="expression" dxfId="2342" priority="1556">
      <formula>IF(RIGHT(TEXT(AQ503,"0.#"),1)=".",TRUE,FALSE)</formula>
    </cfRule>
  </conditionalFormatting>
  <conditionalFormatting sqref="AQ504">
    <cfRule type="expression" dxfId="2341" priority="1553">
      <formula>IF(RIGHT(TEXT(AQ504,"0.#"),1)=".",FALSE,TRUE)</formula>
    </cfRule>
    <cfRule type="expression" dxfId="2340" priority="1554">
      <formula>IF(RIGHT(TEXT(AQ504,"0.#"),1)=".",TRUE,FALSE)</formula>
    </cfRule>
  </conditionalFormatting>
  <conditionalFormatting sqref="AE509">
    <cfRule type="expression" dxfId="2339" priority="1545">
      <formula>IF(RIGHT(TEXT(AE509,"0.#"),1)=".",FALSE,TRUE)</formula>
    </cfRule>
    <cfRule type="expression" dxfId="2338" priority="1546">
      <formula>IF(RIGHT(TEXT(AE509,"0.#"),1)=".",TRUE,FALSE)</formula>
    </cfRule>
  </conditionalFormatting>
  <conditionalFormatting sqref="AE507">
    <cfRule type="expression" dxfId="2337" priority="1549">
      <formula>IF(RIGHT(TEXT(AE507,"0.#"),1)=".",FALSE,TRUE)</formula>
    </cfRule>
    <cfRule type="expression" dxfId="2336" priority="1550">
      <formula>IF(RIGHT(TEXT(AE507,"0.#"),1)=".",TRUE,FALSE)</formula>
    </cfRule>
  </conditionalFormatting>
  <conditionalFormatting sqref="AE508">
    <cfRule type="expression" dxfId="2335" priority="1547">
      <formula>IF(RIGHT(TEXT(AE508,"0.#"),1)=".",FALSE,TRUE)</formula>
    </cfRule>
    <cfRule type="expression" dxfId="2334" priority="1548">
      <formula>IF(RIGHT(TEXT(AE508,"0.#"),1)=".",TRUE,FALSE)</formula>
    </cfRule>
  </conditionalFormatting>
  <conditionalFormatting sqref="AU509">
    <cfRule type="expression" dxfId="2333" priority="1533">
      <formula>IF(RIGHT(TEXT(AU509,"0.#"),1)=".",FALSE,TRUE)</formula>
    </cfRule>
    <cfRule type="expression" dxfId="2332" priority="1534">
      <formula>IF(RIGHT(TEXT(AU509,"0.#"),1)=".",TRUE,FALSE)</formula>
    </cfRule>
  </conditionalFormatting>
  <conditionalFormatting sqref="AU507">
    <cfRule type="expression" dxfId="2331" priority="1537">
      <formula>IF(RIGHT(TEXT(AU507,"0.#"),1)=".",FALSE,TRUE)</formula>
    </cfRule>
    <cfRule type="expression" dxfId="2330" priority="1538">
      <formula>IF(RIGHT(TEXT(AU507,"0.#"),1)=".",TRUE,FALSE)</formula>
    </cfRule>
  </conditionalFormatting>
  <conditionalFormatting sqref="AU508">
    <cfRule type="expression" dxfId="2329" priority="1535">
      <formula>IF(RIGHT(TEXT(AU508,"0.#"),1)=".",FALSE,TRUE)</formula>
    </cfRule>
    <cfRule type="expression" dxfId="2328" priority="1536">
      <formula>IF(RIGHT(TEXT(AU508,"0.#"),1)=".",TRUE,FALSE)</formula>
    </cfRule>
  </conditionalFormatting>
  <conditionalFormatting sqref="AQ507">
    <cfRule type="expression" dxfId="2327" priority="1521">
      <formula>IF(RIGHT(TEXT(AQ507,"0.#"),1)=".",FALSE,TRUE)</formula>
    </cfRule>
    <cfRule type="expression" dxfId="2326" priority="1522">
      <formula>IF(RIGHT(TEXT(AQ507,"0.#"),1)=".",TRUE,FALSE)</formula>
    </cfRule>
  </conditionalFormatting>
  <conditionalFormatting sqref="AQ508">
    <cfRule type="expression" dxfId="2325" priority="1525">
      <formula>IF(RIGHT(TEXT(AQ508,"0.#"),1)=".",FALSE,TRUE)</formula>
    </cfRule>
    <cfRule type="expression" dxfId="2324" priority="1526">
      <formula>IF(RIGHT(TEXT(AQ508,"0.#"),1)=".",TRUE,FALSE)</formula>
    </cfRule>
  </conditionalFormatting>
  <conditionalFormatting sqref="AQ509">
    <cfRule type="expression" dxfId="2323" priority="1523">
      <formula>IF(RIGHT(TEXT(AQ509,"0.#"),1)=".",FALSE,TRUE)</formula>
    </cfRule>
    <cfRule type="expression" dxfId="2322" priority="1524">
      <formula>IF(RIGHT(TEXT(AQ509,"0.#"),1)=".",TRUE,FALSE)</formula>
    </cfRule>
  </conditionalFormatting>
  <conditionalFormatting sqref="AE465">
    <cfRule type="expression" dxfId="2321" priority="1815">
      <formula>IF(RIGHT(TEXT(AE465,"0.#"),1)=".",FALSE,TRUE)</formula>
    </cfRule>
    <cfRule type="expression" dxfId="2320" priority="1816">
      <formula>IF(RIGHT(TEXT(AE465,"0.#"),1)=".",TRUE,FALSE)</formula>
    </cfRule>
  </conditionalFormatting>
  <conditionalFormatting sqref="AE463">
    <cfRule type="expression" dxfId="2319" priority="1819">
      <formula>IF(RIGHT(TEXT(AE463,"0.#"),1)=".",FALSE,TRUE)</formula>
    </cfRule>
    <cfRule type="expression" dxfId="2318" priority="1820">
      <formula>IF(RIGHT(TEXT(AE463,"0.#"),1)=".",TRUE,FALSE)</formula>
    </cfRule>
  </conditionalFormatting>
  <conditionalFormatting sqref="AE464">
    <cfRule type="expression" dxfId="2317" priority="1817">
      <formula>IF(RIGHT(TEXT(AE464,"0.#"),1)=".",FALSE,TRUE)</formula>
    </cfRule>
    <cfRule type="expression" dxfId="2316" priority="1818">
      <formula>IF(RIGHT(TEXT(AE464,"0.#"),1)=".",TRUE,FALSE)</formula>
    </cfRule>
  </conditionalFormatting>
  <conditionalFormatting sqref="AM465">
    <cfRule type="expression" dxfId="2315" priority="1809">
      <formula>IF(RIGHT(TEXT(AM465,"0.#"),1)=".",FALSE,TRUE)</formula>
    </cfRule>
    <cfRule type="expression" dxfId="2314" priority="1810">
      <formula>IF(RIGHT(TEXT(AM465,"0.#"),1)=".",TRUE,FALSE)</formula>
    </cfRule>
  </conditionalFormatting>
  <conditionalFormatting sqref="AM463">
    <cfRule type="expression" dxfId="2313" priority="1813">
      <formula>IF(RIGHT(TEXT(AM463,"0.#"),1)=".",FALSE,TRUE)</formula>
    </cfRule>
    <cfRule type="expression" dxfId="2312" priority="1814">
      <formula>IF(RIGHT(TEXT(AM463,"0.#"),1)=".",TRUE,FALSE)</formula>
    </cfRule>
  </conditionalFormatting>
  <conditionalFormatting sqref="AM464">
    <cfRule type="expression" dxfId="2311" priority="1811">
      <formula>IF(RIGHT(TEXT(AM464,"0.#"),1)=".",FALSE,TRUE)</formula>
    </cfRule>
    <cfRule type="expression" dxfId="2310" priority="1812">
      <formula>IF(RIGHT(TEXT(AM464,"0.#"),1)=".",TRUE,FALSE)</formula>
    </cfRule>
  </conditionalFormatting>
  <conditionalFormatting sqref="AU465">
    <cfRule type="expression" dxfId="2309" priority="1803">
      <formula>IF(RIGHT(TEXT(AU465,"0.#"),1)=".",FALSE,TRUE)</formula>
    </cfRule>
    <cfRule type="expression" dxfId="2308" priority="1804">
      <formula>IF(RIGHT(TEXT(AU465,"0.#"),1)=".",TRUE,FALSE)</formula>
    </cfRule>
  </conditionalFormatting>
  <conditionalFormatting sqref="AU463">
    <cfRule type="expression" dxfId="2307" priority="1807">
      <formula>IF(RIGHT(TEXT(AU463,"0.#"),1)=".",FALSE,TRUE)</formula>
    </cfRule>
    <cfRule type="expression" dxfId="2306" priority="1808">
      <formula>IF(RIGHT(TEXT(AU463,"0.#"),1)=".",TRUE,FALSE)</formula>
    </cfRule>
  </conditionalFormatting>
  <conditionalFormatting sqref="AU464">
    <cfRule type="expression" dxfId="2305" priority="1805">
      <formula>IF(RIGHT(TEXT(AU464,"0.#"),1)=".",FALSE,TRUE)</formula>
    </cfRule>
    <cfRule type="expression" dxfId="2304" priority="1806">
      <formula>IF(RIGHT(TEXT(AU464,"0.#"),1)=".",TRUE,FALSE)</formula>
    </cfRule>
  </conditionalFormatting>
  <conditionalFormatting sqref="AI465">
    <cfRule type="expression" dxfId="2303" priority="1797">
      <formula>IF(RIGHT(TEXT(AI465,"0.#"),1)=".",FALSE,TRUE)</formula>
    </cfRule>
    <cfRule type="expression" dxfId="2302" priority="1798">
      <formula>IF(RIGHT(TEXT(AI465,"0.#"),1)=".",TRUE,FALSE)</formula>
    </cfRule>
  </conditionalFormatting>
  <conditionalFormatting sqref="AI463">
    <cfRule type="expression" dxfId="2301" priority="1801">
      <formula>IF(RIGHT(TEXT(AI463,"0.#"),1)=".",FALSE,TRUE)</formula>
    </cfRule>
    <cfRule type="expression" dxfId="2300" priority="1802">
      <formula>IF(RIGHT(TEXT(AI463,"0.#"),1)=".",TRUE,FALSE)</formula>
    </cfRule>
  </conditionalFormatting>
  <conditionalFormatting sqref="AI464">
    <cfRule type="expression" dxfId="2299" priority="1799">
      <formula>IF(RIGHT(TEXT(AI464,"0.#"),1)=".",FALSE,TRUE)</formula>
    </cfRule>
    <cfRule type="expression" dxfId="2298" priority="1800">
      <formula>IF(RIGHT(TEXT(AI464,"0.#"),1)=".",TRUE,FALSE)</formula>
    </cfRule>
  </conditionalFormatting>
  <conditionalFormatting sqref="AQ463">
    <cfRule type="expression" dxfId="2297" priority="1791">
      <formula>IF(RIGHT(TEXT(AQ463,"0.#"),1)=".",FALSE,TRUE)</formula>
    </cfRule>
    <cfRule type="expression" dxfId="2296" priority="1792">
      <formula>IF(RIGHT(TEXT(AQ463,"0.#"),1)=".",TRUE,FALSE)</formula>
    </cfRule>
  </conditionalFormatting>
  <conditionalFormatting sqref="AQ464">
    <cfRule type="expression" dxfId="2295" priority="1795">
      <formula>IF(RIGHT(TEXT(AQ464,"0.#"),1)=".",FALSE,TRUE)</formula>
    </cfRule>
    <cfRule type="expression" dxfId="2294" priority="1796">
      <formula>IF(RIGHT(TEXT(AQ464,"0.#"),1)=".",TRUE,FALSE)</formula>
    </cfRule>
  </conditionalFormatting>
  <conditionalFormatting sqref="AQ465">
    <cfRule type="expression" dxfId="2293" priority="1793">
      <formula>IF(RIGHT(TEXT(AQ465,"0.#"),1)=".",FALSE,TRUE)</formula>
    </cfRule>
    <cfRule type="expression" dxfId="2292" priority="1794">
      <formula>IF(RIGHT(TEXT(AQ465,"0.#"),1)=".",TRUE,FALSE)</formula>
    </cfRule>
  </conditionalFormatting>
  <conditionalFormatting sqref="AE470">
    <cfRule type="expression" dxfId="2291" priority="1785">
      <formula>IF(RIGHT(TEXT(AE470,"0.#"),1)=".",FALSE,TRUE)</formula>
    </cfRule>
    <cfRule type="expression" dxfId="2290" priority="1786">
      <formula>IF(RIGHT(TEXT(AE470,"0.#"),1)=".",TRUE,FALSE)</formula>
    </cfRule>
  </conditionalFormatting>
  <conditionalFormatting sqref="AE468">
    <cfRule type="expression" dxfId="2289" priority="1789">
      <formula>IF(RIGHT(TEXT(AE468,"0.#"),1)=".",FALSE,TRUE)</formula>
    </cfRule>
    <cfRule type="expression" dxfId="2288" priority="1790">
      <formula>IF(RIGHT(TEXT(AE468,"0.#"),1)=".",TRUE,FALSE)</formula>
    </cfRule>
  </conditionalFormatting>
  <conditionalFormatting sqref="AE469">
    <cfRule type="expression" dxfId="2287" priority="1787">
      <formula>IF(RIGHT(TEXT(AE469,"0.#"),1)=".",FALSE,TRUE)</formula>
    </cfRule>
    <cfRule type="expression" dxfId="2286" priority="1788">
      <formula>IF(RIGHT(TEXT(AE469,"0.#"),1)=".",TRUE,FALSE)</formula>
    </cfRule>
  </conditionalFormatting>
  <conditionalFormatting sqref="AM470">
    <cfRule type="expression" dxfId="2285" priority="1779">
      <formula>IF(RIGHT(TEXT(AM470,"0.#"),1)=".",FALSE,TRUE)</formula>
    </cfRule>
    <cfRule type="expression" dxfId="2284" priority="1780">
      <formula>IF(RIGHT(TEXT(AM470,"0.#"),1)=".",TRUE,FALSE)</formula>
    </cfRule>
  </conditionalFormatting>
  <conditionalFormatting sqref="AM468">
    <cfRule type="expression" dxfId="2283" priority="1783">
      <formula>IF(RIGHT(TEXT(AM468,"0.#"),1)=".",FALSE,TRUE)</formula>
    </cfRule>
    <cfRule type="expression" dxfId="2282" priority="1784">
      <formula>IF(RIGHT(TEXT(AM468,"0.#"),1)=".",TRUE,FALSE)</formula>
    </cfRule>
  </conditionalFormatting>
  <conditionalFormatting sqref="AM469">
    <cfRule type="expression" dxfId="2281" priority="1781">
      <formula>IF(RIGHT(TEXT(AM469,"0.#"),1)=".",FALSE,TRUE)</formula>
    </cfRule>
    <cfRule type="expression" dxfId="2280" priority="1782">
      <formula>IF(RIGHT(TEXT(AM469,"0.#"),1)=".",TRUE,FALSE)</formula>
    </cfRule>
  </conditionalFormatting>
  <conditionalFormatting sqref="AU470">
    <cfRule type="expression" dxfId="2279" priority="1773">
      <formula>IF(RIGHT(TEXT(AU470,"0.#"),1)=".",FALSE,TRUE)</formula>
    </cfRule>
    <cfRule type="expression" dxfId="2278" priority="1774">
      <formula>IF(RIGHT(TEXT(AU470,"0.#"),1)=".",TRUE,FALSE)</formula>
    </cfRule>
  </conditionalFormatting>
  <conditionalFormatting sqref="AU468">
    <cfRule type="expression" dxfId="2277" priority="1777">
      <formula>IF(RIGHT(TEXT(AU468,"0.#"),1)=".",FALSE,TRUE)</formula>
    </cfRule>
    <cfRule type="expression" dxfId="2276" priority="1778">
      <formula>IF(RIGHT(TEXT(AU468,"0.#"),1)=".",TRUE,FALSE)</formula>
    </cfRule>
  </conditionalFormatting>
  <conditionalFormatting sqref="AU469">
    <cfRule type="expression" dxfId="2275" priority="1775">
      <formula>IF(RIGHT(TEXT(AU469,"0.#"),1)=".",FALSE,TRUE)</formula>
    </cfRule>
    <cfRule type="expression" dxfId="2274" priority="1776">
      <formula>IF(RIGHT(TEXT(AU469,"0.#"),1)=".",TRUE,FALSE)</formula>
    </cfRule>
  </conditionalFormatting>
  <conditionalFormatting sqref="AI470">
    <cfRule type="expression" dxfId="2273" priority="1767">
      <formula>IF(RIGHT(TEXT(AI470,"0.#"),1)=".",FALSE,TRUE)</formula>
    </cfRule>
    <cfRule type="expression" dxfId="2272" priority="1768">
      <formula>IF(RIGHT(TEXT(AI470,"0.#"),1)=".",TRUE,FALSE)</formula>
    </cfRule>
  </conditionalFormatting>
  <conditionalFormatting sqref="AI468">
    <cfRule type="expression" dxfId="2271" priority="1771">
      <formula>IF(RIGHT(TEXT(AI468,"0.#"),1)=".",FALSE,TRUE)</formula>
    </cfRule>
    <cfRule type="expression" dxfId="2270" priority="1772">
      <formula>IF(RIGHT(TEXT(AI468,"0.#"),1)=".",TRUE,FALSE)</formula>
    </cfRule>
  </conditionalFormatting>
  <conditionalFormatting sqref="AI469">
    <cfRule type="expression" dxfId="2269" priority="1769">
      <formula>IF(RIGHT(TEXT(AI469,"0.#"),1)=".",FALSE,TRUE)</formula>
    </cfRule>
    <cfRule type="expression" dxfId="2268" priority="1770">
      <formula>IF(RIGHT(TEXT(AI469,"0.#"),1)=".",TRUE,FALSE)</formula>
    </cfRule>
  </conditionalFormatting>
  <conditionalFormatting sqref="AQ468">
    <cfRule type="expression" dxfId="2267" priority="1761">
      <formula>IF(RIGHT(TEXT(AQ468,"0.#"),1)=".",FALSE,TRUE)</formula>
    </cfRule>
    <cfRule type="expression" dxfId="2266" priority="1762">
      <formula>IF(RIGHT(TEXT(AQ468,"0.#"),1)=".",TRUE,FALSE)</formula>
    </cfRule>
  </conditionalFormatting>
  <conditionalFormatting sqref="AQ469">
    <cfRule type="expression" dxfId="2265" priority="1765">
      <formula>IF(RIGHT(TEXT(AQ469,"0.#"),1)=".",FALSE,TRUE)</formula>
    </cfRule>
    <cfRule type="expression" dxfId="2264" priority="1766">
      <formula>IF(RIGHT(TEXT(AQ469,"0.#"),1)=".",TRUE,FALSE)</formula>
    </cfRule>
  </conditionalFormatting>
  <conditionalFormatting sqref="AQ470">
    <cfRule type="expression" dxfId="2263" priority="1763">
      <formula>IF(RIGHT(TEXT(AQ470,"0.#"),1)=".",FALSE,TRUE)</formula>
    </cfRule>
    <cfRule type="expression" dxfId="2262" priority="1764">
      <formula>IF(RIGHT(TEXT(AQ470,"0.#"),1)=".",TRUE,FALSE)</formula>
    </cfRule>
  </conditionalFormatting>
  <conditionalFormatting sqref="AE475">
    <cfRule type="expression" dxfId="2261" priority="1755">
      <formula>IF(RIGHT(TEXT(AE475,"0.#"),1)=".",FALSE,TRUE)</formula>
    </cfRule>
    <cfRule type="expression" dxfId="2260" priority="1756">
      <formula>IF(RIGHT(TEXT(AE475,"0.#"),1)=".",TRUE,FALSE)</formula>
    </cfRule>
  </conditionalFormatting>
  <conditionalFormatting sqref="AE473">
    <cfRule type="expression" dxfId="2259" priority="1759">
      <formula>IF(RIGHT(TEXT(AE473,"0.#"),1)=".",FALSE,TRUE)</formula>
    </cfRule>
    <cfRule type="expression" dxfId="2258" priority="1760">
      <formula>IF(RIGHT(TEXT(AE473,"0.#"),1)=".",TRUE,FALSE)</formula>
    </cfRule>
  </conditionalFormatting>
  <conditionalFormatting sqref="AE474">
    <cfRule type="expression" dxfId="2257" priority="1757">
      <formula>IF(RIGHT(TEXT(AE474,"0.#"),1)=".",FALSE,TRUE)</formula>
    </cfRule>
    <cfRule type="expression" dxfId="2256" priority="1758">
      <formula>IF(RIGHT(TEXT(AE474,"0.#"),1)=".",TRUE,FALSE)</formula>
    </cfRule>
  </conditionalFormatting>
  <conditionalFormatting sqref="AM475">
    <cfRule type="expression" dxfId="2255" priority="1749">
      <formula>IF(RIGHT(TEXT(AM475,"0.#"),1)=".",FALSE,TRUE)</formula>
    </cfRule>
    <cfRule type="expression" dxfId="2254" priority="1750">
      <formula>IF(RIGHT(TEXT(AM475,"0.#"),1)=".",TRUE,FALSE)</formula>
    </cfRule>
  </conditionalFormatting>
  <conditionalFormatting sqref="AM473">
    <cfRule type="expression" dxfId="2253" priority="1753">
      <formula>IF(RIGHT(TEXT(AM473,"0.#"),1)=".",FALSE,TRUE)</formula>
    </cfRule>
    <cfRule type="expression" dxfId="2252" priority="1754">
      <formula>IF(RIGHT(TEXT(AM473,"0.#"),1)=".",TRUE,FALSE)</formula>
    </cfRule>
  </conditionalFormatting>
  <conditionalFormatting sqref="AM474">
    <cfRule type="expression" dxfId="2251" priority="1751">
      <formula>IF(RIGHT(TEXT(AM474,"0.#"),1)=".",FALSE,TRUE)</formula>
    </cfRule>
    <cfRule type="expression" dxfId="2250" priority="1752">
      <formula>IF(RIGHT(TEXT(AM474,"0.#"),1)=".",TRUE,FALSE)</formula>
    </cfRule>
  </conditionalFormatting>
  <conditionalFormatting sqref="AU475">
    <cfRule type="expression" dxfId="2249" priority="1743">
      <formula>IF(RIGHT(TEXT(AU475,"0.#"),1)=".",FALSE,TRUE)</formula>
    </cfRule>
    <cfRule type="expression" dxfId="2248" priority="1744">
      <formula>IF(RIGHT(TEXT(AU475,"0.#"),1)=".",TRUE,FALSE)</formula>
    </cfRule>
  </conditionalFormatting>
  <conditionalFormatting sqref="AU473">
    <cfRule type="expression" dxfId="2247" priority="1747">
      <formula>IF(RIGHT(TEXT(AU473,"0.#"),1)=".",FALSE,TRUE)</formula>
    </cfRule>
    <cfRule type="expression" dxfId="2246" priority="1748">
      <formula>IF(RIGHT(TEXT(AU473,"0.#"),1)=".",TRUE,FALSE)</formula>
    </cfRule>
  </conditionalFormatting>
  <conditionalFormatting sqref="AU474">
    <cfRule type="expression" dxfId="2245" priority="1745">
      <formula>IF(RIGHT(TEXT(AU474,"0.#"),1)=".",FALSE,TRUE)</formula>
    </cfRule>
    <cfRule type="expression" dxfId="2244" priority="1746">
      <formula>IF(RIGHT(TEXT(AU474,"0.#"),1)=".",TRUE,FALSE)</formula>
    </cfRule>
  </conditionalFormatting>
  <conditionalFormatting sqref="AI475">
    <cfRule type="expression" dxfId="2243" priority="1737">
      <formula>IF(RIGHT(TEXT(AI475,"0.#"),1)=".",FALSE,TRUE)</formula>
    </cfRule>
    <cfRule type="expression" dxfId="2242" priority="1738">
      <formula>IF(RIGHT(TEXT(AI475,"0.#"),1)=".",TRUE,FALSE)</formula>
    </cfRule>
  </conditionalFormatting>
  <conditionalFormatting sqref="AI473">
    <cfRule type="expression" dxfId="2241" priority="1741">
      <formula>IF(RIGHT(TEXT(AI473,"0.#"),1)=".",FALSE,TRUE)</formula>
    </cfRule>
    <cfRule type="expression" dxfId="2240" priority="1742">
      <formula>IF(RIGHT(TEXT(AI473,"0.#"),1)=".",TRUE,FALSE)</formula>
    </cfRule>
  </conditionalFormatting>
  <conditionalFormatting sqref="AI474">
    <cfRule type="expression" dxfId="2239" priority="1739">
      <formula>IF(RIGHT(TEXT(AI474,"0.#"),1)=".",FALSE,TRUE)</formula>
    </cfRule>
    <cfRule type="expression" dxfId="2238" priority="1740">
      <formula>IF(RIGHT(TEXT(AI474,"0.#"),1)=".",TRUE,FALSE)</formula>
    </cfRule>
  </conditionalFormatting>
  <conditionalFormatting sqref="AQ473">
    <cfRule type="expression" dxfId="2237" priority="1731">
      <formula>IF(RIGHT(TEXT(AQ473,"0.#"),1)=".",FALSE,TRUE)</formula>
    </cfRule>
    <cfRule type="expression" dxfId="2236" priority="1732">
      <formula>IF(RIGHT(TEXT(AQ473,"0.#"),1)=".",TRUE,FALSE)</formula>
    </cfRule>
  </conditionalFormatting>
  <conditionalFormatting sqref="AQ474">
    <cfRule type="expression" dxfId="2235" priority="1735">
      <formula>IF(RIGHT(TEXT(AQ474,"0.#"),1)=".",FALSE,TRUE)</formula>
    </cfRule>
    <cfRule type="expression" dxfId="2234" priority="1736">
      <formula>IF(RIGHT(TEXT(AQ474,"0.#"),1)=".",TRUE,FALSE)</formula>
    </cfRule>
  </conditionalFormatting>
  <conditionalFormatting sqref="AQ475">
    <cfRule type="expression" dxfId="2233" priority="1733">
      <formula>IF(RIGHT(TEXT(AQ475,"0.#"),1)=".",FALSE,TRUE)</formula>
    </cfRule>
    <cfRule type="expression" dxfId="2232" priority="1734">
      <formula>IF(RIGHT(TEXT(AQ475,"0.#"),1)=".",TRUE,FALSE)</formula>
    </cfRule>
  </conditionalFormatting>
  <conditionalFormatting sqref="AE480">
    <cfRule type="expression" dxfId="2231" priority="1725">
      <formula>IF(RIGHT(TEXT(AE480,"0.#"),1)=".",FALSE,TRUE)</formula>
    </cfRule>
    <cfRule type="expression" dxfId="2230" priority="1726">
      <formula>IF(RIGHT(TEXT(AE480,"0.#"),1)=".",TRUE,FALSE)</formula>
    </cfRule>
  </conditionalFormatting>
  <conditionalFormatting sqref="AE478">
    <cfRule type="expression" dxfId="2229" priority="1729">
      <formula>IF(RIGHT(TEXT(AE478,"0.#"),1)=".",FALSE,TRUE)</formula>
    </cfRule>
    <cfRule type="expression" dxfId="2228" priority="1730">
      <formula>IF(RIGHT(TEXT(AE478,"0.#"),1)=".",TRUE,FALSE)</formula>
    </cfRule>
  </conditionalFormatting>
  <conditionalFormatting sqref="AE479">
    <cfRule type="expression" dxfId="2227" priority="1727">
      <formula>IF(RIGHT(TEXT(AE479,"0.#"),1)=".",FALSE,TRUE)</formula>
    </cfRule>
    <cfRule type="expression" dxfId="2226" priority="1728">
      <formula>IF(RIGHT(TEXT(AE479,"0.#"),1)=".",TRUE,FALSE)</formula>
    </cfRule>
  </conditionalFormatting>
  <conditionalFormatting sqref="AM480">
    <cfRule type="expression" dxfId="2225" priority="1719">
      <formula>IF(RIGHT(TEXT(AM480,"0.#"),1)=".",FALSE,TRUE)</formula>
    </cfRule>
    <cfRule type="expression" dxfId="2224" priority="1720">
      <formula>IF(RIGHT(TEXT(AM480,"0.#"),1)=".",TRUE,FALSE)</formula>
    </cfRule>
  </conditionalFormatting>
  <conditionalFormatting sqref="AM478">
    <cfRule type="expression" dxfId="2223" priority="1723">
      <formula>IF(RIGHT(TEXT(AM478,"0.#"),1)=".",FALSE,TRUE)</formula>
    </cfRule>
    <cfRule type="expression" dxfId="2222" priority="1724">
      <formula>IF(RIGHT(TEXT(AM478,"0.#"),1)=".",TRUE,FALSE)</formula>
    </cfRule>
  </conditionalFormatting>
  <conditionalFormatting sqref="AM479">
    <cfRule type="expression" dxfId="2221" priority="1721">
      <formula>IF(RIGHT(TEXT(AM479,"0.#"),1)=".",FALSE,TRUE)</formula>
    </cfRule>
    <cfRule type="expression" dxfId="2220" priority="1722">
      <formula>IF(RIGHT(TEXT(AM479,"0.#"),1)=".",TRUE,FALSE)</formula>
    </cfRule>
  </conditionalFormatting>
  <conditionalFormatting sqref="AU480">
    <cfRule type="expression" dxfId="2219" priority="1713">
      <formula>IF(RIGHT(TEXT(AU480,"0.#"),1)=".",FALSE,TRUE)</formula>
    </cfRule>
    <cfRule type="expression" dxfId="2218" priority="1714">
      <formula>IF(RIGHT(TEXT(AU480,"0.#"),1)=".",TRUE,FALSE)</formula>
    </cfRule>
  </conditionalFormatting>
  <conditionalFormatting sqref="AU478">
    <cfRule type="expression" dxfId="2217" priority="1717">
      <formula>IF(RIGHT(TEXT(AU478,"0.#"),1)=".",FALSE,TRUE)</formula>
    </cfRule>
    <cfRule type="expression" dxfId="2216" priority="1718">
      <formula>IF(RIGHT(TEXT(AU478,"0.#"),1)=".",TRUE,FALSE)</formula>
    </cfRule>
  </conditionalFormatting>
  <conditionalFormatting sqref="AU479">
    <cfRule type="expression" dxfId="2215" priority="1715">
      <formula>IF(RIGHT(TEXT(AU479,"0.#"),1)=".",FALSE,TRUE)</formula>
    </cfRule>
    <cfRule type="expression" dxfId="2214" priority="1716">
      <formula>IF(RIGHT(TEXT(AU479,"0.#"),1)=".",TRUE,FALSE)</formula>
    </cfRule>
  </conditionalFormatting>
  <conditionalFormatting sqref="AI480">
    <cfRule type="expression" dxfId="2213" priority="1707">
      <formula>IF(RIGHT(TEXT(AI480,"0.#"),1)=".",FALSE,TRUE)</formula>
    </cfRule>
    <cfRule type="expression" dxfId="2212" priority="1708">
      <formula>IF(RIGHT(TEXT(AI480,"0.#"),1)=".",TRUE,FALSE)</formula>
    </cfRule>
  </conditionalFormatting>
  <conditionalFormatting sqref="AI478">
    <cfRule type="expression" dxfId="2211" priority="1711">
      <formula>IF(RIGHT(TEXT(AI478,"0.#"),1)=".",FALSE,TRUE)</formula>
    </cfRule>
    <cfRule type="expression" dxfId="2210" priority="1712">
      <formula>IF(RIGHT(TEXT(AI478,"0.#"),1)=".",TRUE,FALSE)</formula>
    </cfRule>
  </conditionalFormatting>
  <conditionalFormatting sqref="AI479">
    <cfRule type="expression" dxfId="2209" priority="1709">
      <formula>IF(RIGHT(TEXT(AI479,"0.#"),1)=".",FALSE,TRUE)</formula>
    </cfRule>
    <cfRule type="expression" dxfId="2208" priority="1710">
      <formula>IF(RIGHT(TEXT(AI479,"0.#"),1)=".",TRUE,FALSE)</formula>
    </cfRule>
  </conditionalFormatting>
  <conditionalFormatting sqref="AQ478">
    <cfRule type="expression" dxfId="2207" priority="1701">
      <formula>IF(RIGHT(TEXT(AQ478,"0.#"),1)=".",FALSE,TRUE)</formula>
    </cfRule>
    <cfRule type="expression" dxfId="2206" priority="1702">
      <formula>IF(RIGHT(TEXT(AQ478,"0.#"),1)=".",TRUE,FALSE)</formula>
    </cfRule>
  </conditionalFormatting>
  <conditionalFormatting sqref="AQ479">
    <cfRule type="expression" dxfId="2205" priority="1705">
      <formula>IF(RIGHT(TEXT(AQ479,"0.#"),1)=".",FALSE,TRUE)</formula>
    </cfRule>
    <cfRule type="expression" dxfId="2204" priority="1706">
      <formula>IF(RIGHT(TEXT(AQ479,"0.#"),1)=".",TRUE,FALSE)</formula>
    </cfRule>
  </conditionalFormatting>
  <conditionalFormatting sqref="AQ480">
    <cfRule type="expression" dxfId="2203" priority="1703">
      <formula>IF(RIGHT(TEXT(AQ480,"0.#"),1)=".",FALSE,TRUE)</formula>
    </cfRule>
    <cfRule type="expression" dxfId="2202" priority="1704">
      <formula>IF(RIGHT(TEXT(AQ480,"0.#"),1)=".",TRUE,FALSE)</formula>
    </cfRule>
  </conditionalFormatting>
  <conditionalFormatting sqref="AI46">
    <cfRule type="expression" dxfId="2201" priority="1999">
      <formula>IF(RIGHT(TEXT(AI46,"0.#"),1)=".",FALSE,TRUE)</formula>
    </cfRule>
    <cfRule type="expression" dxfId="2200" priority="2000">
      <formula>IF(RIGHT(TEXT(AI46,"0.#"),1)=".",TRUE,FALSE)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Q142:AQ143 AU142">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Q150:AQ151 AU150">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99">
    <cfRule type="expression" dxfId="2087" priority="2111">
      <formula>IF(RIGHT(TEXT(Y872,"0.#"),1)=".",FALSE,TRUE)</formula>
    </cfRule>
    <cfRule type="expression" dxfId="2086" priority="2112">
      <formula>IF(RIGHT(TEXT(Y872,"0.#"),1)=".",TRUE,FALSE)</formula>
    </cfRule>
  </conditionalFormatting>
  <conditionalFormatting sqref="Y870:Y871">
    <cfRule type="expression" dxfId="2085" priority="2105">
      <formula>IF(RIGHT(TEXT(Y870,"0.#"),1)=".",FALSE,TRUE)</formula>
    </cfRule>
    <cfRule type="expression" dxfId="2084" priority="2106">
      <formula>IF(RIGHT(TEXT(Y870,"0.#"),1)=".",TRUE,FALSE)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0:AO871">
    <cfRule type="expression" dxfId="1985" priority="2107">
      <formula>IF(AND(AL870&gt;=0, RIGHT(TEXT(AL870,"0.#"),1)&lt;&gt;"."),TRUE,FALSE)</formula>
    </cfRule>
    <cfRule type="expression" dxfId="1984" priority="2108">
      <formula>IF(AND(AL870&gt;=0, RIGHT(TEXT(AL870,"0.#"),1)="."),TRUE,FALSE)</formula>
    </cfRule>
    <cfRule type="expression" dxfId="1983" priority="2109">
      <formula>IF(AND(AL870&lt;0, RIGHT(TEXT(AL870,"0.#"),1)&lt;&gt;"."),TRUE,FALSE)</formula>
    </cfRule>
    <cfRule type="expression" dxfId="1982" priority="2110">
      <formula>IF(AND(AL870&lt;0, RIGHT(TEXT(AL870,"0.#"),1)="."),TRUE,FALSE)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E39">
    <cfRule type="expression" dxfId="1923" priority="2031">
      <formula>IF(RIGHT(TEXT(AE39,"0.#"),1)=".",FALSE,TRUE)</formula>
    </cfRule>
    <cfRule type="expression" dxfId="1922" priority="2032">
      <formula>IF(RIGHT(TEXT(AE39,"0.#"),1)=".",TRUE,FALSE)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cfRule type="expression" dxfId="1917" priority="2025">
      <formula>IF(RIGHT(TEXT(AI41,"0.#"),1)=".",FALSE,TRUE)</formula>
    </cfRule>
    <cfRule type="expression" dxfId="1916" priority="2026">
      <formula>IF(RIGHT(TEXT(AI41,"0.#"),1)=".",TRUE,FALSE)</formula>
    </cfRule>
  </conditionalFormatting>
  <conditionalFormatting sqref="AI40">
    <cfRule type="expression" dxfId="1915" priority="2023">
      <formula>IF(RIGHT(TEXT(AI40,"0.#"),1)=".",FALSE,TRUE)</formula>
    </cfRule>
    <cfRule type="expression" dxfId="1914" priority="2024">
      <formula>IF(RIGHT(TEXT(AI40,"0.#"),1)=".",TRUE,FALSE)</formula>
    </cfRule>
  </conditionalFormatting>
  <conditionalFormatting sqref="AI39">
    <cfRule type="expression" dxfId="1913" priority="2021">
      <formula>IF(RIGHT(TEXT(AI39,"0.#"),1)=".",FALSE,TRUE)</formula>
    </cfRule>
    <cfRule type="expression" dxfId="1912" priority="2022">
      <formula>IF(RIGHT(TEXT(AI39,"0.#"),1)=".",TRUE,FALSE)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1">
    <cfRule type="expression" dxfId="1189" priority="499">
      <formula>IF(RIGHT(TEXT(AU101,"0.#"),1)=".",FALSE,TRUE)</formula>
    </cfRule>
    <cfRule type="expression" dxfId="1188" priority="500">
      <formula>IF(RIGHT(TEXT(AU101,"0.#"),1)=".",TRUE,FALSE)</formula>
    </cfRule>
  </conditionalFormatting>
  <conditionalFormatting sqref="AU102">
    <cfRule type="expression" dxfId="1187" priority="497">
      <formula>IF(RIGHT(TEXT(AU102,"0.#"),1)=".",FALSE,TRUE)</formula>
    </cfRule>
    <cfRule type="expression" dxfId="1186" priority="498">
      <formula>IF(RIGHT(TEXT(AU102,"0.#"),1)=".",TRUE,FALSE)</formula>
    </cfRule>
  </conditionalFormatting>
  <conditionalFormatting sqref="AU104">
    <cfRule type="expression" dxfId="1185" priority="493">
      <formula>IF(RIGHT(TEXT(AU104,"0.#"),1)=".",FALSE,TRUE)</formula>
    </cfRule>
    <cfRule type="expression" dxfId="1184" priority="494">
      <formula>IF(RIGHT(TEXT(AU104,"0.#"),1)=".",TRUE,FALSE)</formula>
    </cfRule>
  </conditionalFormatting>
  <conditionalFormatting sqref="AU105">
    <cfRule type="expression" dxfId="1183" priority="491">
      <formula>IF(RIGHT(TEXT(AU105,"0.#"),1)=".",FALSE,TRUE)</formula>
    </cfRule>
    <cfRule type="expression" dxfId="1182" priority="492">
      <formula>IF(RIGHT(TEXT(AU105,"0.#"),1)=".",TRUE,FALSE)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AM34">
    <cfRule type="expression" dxfId="735" priority="35">
      <formula>IF(RIGHT(TEXT(AM34,"0.#"),1)=".",FALSE,TRUE)</formula>
    </cfRule>
    <cfRule type="expression" dxfId="734" priority="36">
      <formula>IF(RIGHT(TEXT(AM34,"0.#"),1)=".",TRUE,FALSE)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M60:AM62">
    <cfRule type="expression" dxfId="723" priority="23">
      <formula>IF(RIGHT(TEXT(AM60,"0.#"),1)=".",FALSE,TRUE)</formula>
    </cfRule>
    <cfRule type="expression" dxfId="722" priority="24">
      <formula>IF(RIGHT(TEXT(AM60,"0.#"),1)=".",TRUE,FALSE)</formula>
    </cfRule>
  </conditionalFormatting>
  <conditionalFormatting sqref="AM53:AM55">
    <cfRule type="expression" dxfId="721" priority="21">
      <formula>IF(RIGHT(TEXT(AM53,"0.#"),1)=".",FALSE,TRUE)</formula>
    </cfRule>
    <cfRule type="expression" dxfId="720" priority="22">
      <formula>IF(RIGHT(TEXT(AM53,"0.#"),1)=".",TRUE,FALSE)</formula>
    </cfRule>
  </conditionalFormatting>
  <conditionalFormatting sqref="AM46:AM48">
    <cfRule type="expression" dxfId="719" priority="19">
      <formula>IF(RIGHT(TEXT(AM46,"0.#"),1)=".",FALSE,TRUE)</formula>
    </cfRule>
    <cfRule type="expression" dxfId="718" priority="20">
      <formula>IF(RIGHT(TEXT(AM46,"0.#"),1)=".",TRUE,FALSE)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M134:AM135">
    <cfRule type="expression" dxfId="711" priority="11">
      <formula>IF(RIGHT(TEXT(AM134,"0.#"),1)=".",FALSE,TRUE)</formula>
    </cfRule>
    <cfRule type="expression" dxfId="710" priority="12">
      <formula>IF(RIGHT(TEXT(AM134,"0.#"),1)=".",TRUE,FALSE)</formula>
    </cfRule>
  </conditionalFormatting>
  <conditionalFormatting sqref="AM138:AM139">
    <cfRule type="expression" dxfId="709" priority="9">
      <formula>IF(RIGHT(TEXT(AM138,"0.#"),1)=".",FALSE,TRUE)</formula>
    </cfRule>
    <cfRule type="expression" dxfId="708" priority="10">
      <formula>IF(RIGHT(TEXT(AM138,"0.#"),1)=".",TRUE,FALSE)</formula>
    </cfRule>
  </conditionalFormatting>
  <conditionalFormatting sqref="AM142:AM143">
    <cfRule type="expression" dxfId="707" priority="7">
      <formula>IF(RIGHT(TEXT(AM142,"0.#"),1)=".",FALSE,TRUE)</formula>
    </cfRule>
    <cfRule type="expression" dxfId="706" priority="8">
      <formula>IF(RIGHT(TEXT(AM142,"0.#"),1)=".",TRUE,FALSE)</formula>
    </cfRule>
  </conditionalFormatting>
  <conditionalFormatting sqref="AM150:AM151">
    <cfRule type="expression" dxfId="705" priority="5">
      <formula>IF(RIGHT(TEXT(AM150,"0.#"),1)=".",FALSE,TRUE)</formula>
    </cfRule>
    <cfRule type="expression" dxfId="704" priority="6">
      <formula>IF(RIGHT(TEXT(AM150,"0.#"),1)=".",TRUE,FALSE)</formula>
    </cfRule>
  </conditionalFormatting>
  <conditionalFormatting sqref="AU151">
    <cfRule type="expression" dxfId="703" priority="3">
      <formula>IF(RIGHT(TEXT(AU151,"0.#"),1)=".",FALSE,TRUE)</formula>
    </cfRule>
    <cfRule type="expression" dxfId="702" priority="4">
      <formula>IF(RIGHT(TEXT(AU151,"0.#"),1)=".",TRUE,FALSE)</formula>
    </cfRule>
  </conditionalFormatting>
  <conditionalFormatting sqref="AU143">
    <cfRule type="expression" dxfId="701" priority="1">
      <formula>IF(RIGHT(TEXT(AU143,"0.#"),1)=".",FALSE,TRUE)</formula>
    </cfRule>
    <cfRule type="expression" dxfId="700" priority="2">
      <formula>IF(RIGHT(TEXT(AU143,"0.#"),1)=".",TRUE,FALSE)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50" max="49" man="1"/>
    <brk id="12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573</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553</v>
      </c>
      <c r="AF2" s="997"/>
      <c r="AG2" s="997"/>
      <c r="AH2" s="997"/>
      <c r="AI2" s="997" t="s">
        <v>550</v>
      </c>
      <c r="AJ2" s="997"/>
      <c r="AK2" s="997"/>
      <c r="AL2" s="997"/>
      <c r="AM2" s="997" t="s">
        <v>524</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554</v>
      </c>
      <c r="AF9" s="997"/>
      <c r="AG9" s="997"/>
      <c r="AH9" s="997"/>
      <c r="AI9" s="997" t="s">
        <v>550</v>
      </c>
      <c r="AJ9" s="997"/>
      <c r="AK9" s="997"/>
      <c r="AL9" s="997"/>
      <c r="AM9" s="997" t="s">
        <v>524</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553</v>
      </c>
      <c r="AF16" s="997"/>
      <c r="AG16" s="997"/>
      <c r="AH16" s="997"/>
      <c r="AI16" s="997" t="s">
        <v>551</v>
      </c>
      <c r="AJ16" s="997"/>
      <c r="AK16" s="997"/>
      <c r="AL16" s="997"/>
      <c r="AM16" s="997" t="s">
        <v>524</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555</v>
      </c>
      <c r="AF23" s="997"/>
      <c r="AG23" s="997"/>
      <c r="AH23" s="997"/>
      <c r="AI23" s="997" t="s">
        <v>550</v>
      </c>
      <c r="AJ23" s="997"/>
      <c r="AK23" s="997"/>
      <c r="AL23" s="997"/>
      <c r="AM23" s="997" t="s">
        <v>524</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553</v>
      </c>
      <c r="AF30" s="997"/>
      <c r="AG30" s="997"/>
      <c r="AH30" s="997"/>
      <c r="AI30" s="997" t="s">
        <v>550</v>
      </c>
      <c r="AJ30" s="997"/>
      <c r="AK30" s="997"/>
      <c r="AL30" s="997"/>
      <c r="AM30" s="997" t="s">
        <v>548</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555</v>
      </c>
      <c r="AF37" s="997"/>
      <c r="AG37" s="997"/>
      <c r="AH37" s="997"/>
      <c r="AI37" s="997" t="s">
        <v>552</v>
      </c>
      <c r="AJ37" s="997"/>
      <c r="AK37" s="997"/>
      <c r="AL37" s="997"/>
      <c r="AM37" s="997" t="s">
        <v>549</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553</v>
      </c>
      <c r="AF44" s="997"/>
      <c r="AG44" s="997"/>
      <c r="AH44" s="997"/>
      <c r="AI44" s="997" t="s">
        <v>550</v>
      </c>
      <c r="AJ44" s="997"/>
      <c r="AK44" s="997"/>
      <c r="AL44" s="997"/>
      <c r="AM44" s="997" t="s">
        <v>524</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553</v>
      </c>
      <c r="AF51" s="997"/>
      <c r="AG51" s="997"/>
      <c r="AH51" s="997"/>
      <c r="AI51" s="997" t="s">
        <v>550</v>
      </c>
      <c r="AJ51" s="997"/>
      <c r="AK51" s="997"/>
      <c r="AL51" s="997"/>
      <c r="AM51" s="997" t="s">
        <v>524</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553</v>
      </c>
      <c r="AF58" s="997"/>
      <c r="AG58" s="997"/>
      <c r="AH58" s="997"/>
      <c r="AI58" s="997" t="s">
        <v>550</v>
      </c>
      <c r="AJ58" s="997"/>
      <c r="AK58" s="997"/>
      <c r="AL58" s="997"/>
      <c r="AM58" s="997" t="s">
        <v>524</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553</v>
      </c>
      <c r="AF65" s="997"/>
      <c r="AG65" s="997"/>
      <c r="AH65" s="997"/>
      <c r="AI65" s="997" t="s">
        <v>550</v>
      </c>
      <c r="AJ65" s="997"/>
      <c r="AK65" s="997"/>
      <c r="AL65" s="997"/>
      <c r="AM65" s="997" t="s">
        <v>524</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2019-05-15T06:05:56Z</cp:lastPrinted>
  <dcterms:created xsi:type="dcterms:W3CDTF">2012-03-13T00:50:25Z</dcterms:created>
  <dcterms:modified xsi:type="dcterms:W3CDTF">2019-07-22T01:55:19Z</dcterms:modified>
</cp:coreProperties>
</file>