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最終公表に向けた配布用レビューシート\"/>
    </mc:Choice>
  </mc:AlternateContent>
  <xr:revisionPtr revIDLastSave="0" documentId="13_ncr:1_{1419A44F-6E1C-48CA-B74E-2BCC07D3C511}" xr6:coauthVersionLast="36" xr6:coauthVersionMax="36" xr10:uidLastSave="{00000000-0000-0000-0000-000000000000}"/>
  <bookViews>
    <workbookView xWindow="2050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S3" i="4"/>
  <c r="S4" i="4"/>
  <c r="S5" i="4"/>
  <c r="S6" i="4"/>
  <c r="S7" i="4"/>
  <c r="S8" i="4"/>
  <c r="P10" i="4"/>
  <c r="G11" i="3"/>
  <c r="G8" i="3"/>
</calcChain>
</file>

<file path=xl/sharedStrings.xml><?xml version="1.0" encoding="utf-8"?>
<sst xmlns="http://schemas.openxmlformats.org/spreadsheetml/2006/main" count="3007" uniqueCount="686">
  <si>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</si>
  <si>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</si>
  <si>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</si>
  <si>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</si>
  <si>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</si>
  <si>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</si>
  <si>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</si>
  <si>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</si>
  <si>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</si>
  <si>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</si>
  <si>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</si>
  <si>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</si>
  <si>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</si>
  <si>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</si>
  <si>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</si>
  <si>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</si>
  <si>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</si>
  <si>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</si>
  <si>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</si>
  <si>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</si>
  <si>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</si>
  <si>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</si>
  <si>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</si>
  <si>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</si>
  <si>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</si>
  <si>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</si>
  <si>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</si>
  <si>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</si>
  <si>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</si>
  <si>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</si>
  <si>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</si>
  <si>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</si>
  <si>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</si>
  <si>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</si>
  <si>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</si>
  <si>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</si>
  <si>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</si>
  <si>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</si>
  <si>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</si>
  <si>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</si>
  <si>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</si>
  <si>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</si>
  <si>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</si>
  <si>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</si>
  <si>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</si>
  <si>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</si>
  <si>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</si>
  <si>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</si>
  <si>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</si>
  <si>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</si>
  <si>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</si>
  <si>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</si>
  <si>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</si>
  <si>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</si>
  <si>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</si>
  <si>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</si>
  <si>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</si>
  <si>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</si>
  <si>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</si>
  <si>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</si>
  <si>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</si>
  <si>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</si>
  <si>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</si>
  <si>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</si>
  <si>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</si>
  <si>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</si>
  <si>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</si>
  <si>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</si>
  <si>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</si>
  <si>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</si>
  <si>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</si>
  <si>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</si>
  <si>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</si>
  <si>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</si>
  <si>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</si>
  <si>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</si>
  <si>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</si>
  <si>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</si>
  <si>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</si>
  <si>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</si>
  <si>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</si>
  <si>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</si>
  <si>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</si>
  <si>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</si>
  <si>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</si>
  <si>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</si>
  <si>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</si>
  <si>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</si>
  <si>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</si>
  <si>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</si>
  <si>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</si>
  <si>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</si>
  <si>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</si>
  <si>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</si>
  <si>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</si>
  <si>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</si>
  <si>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</si>
  <si>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</si>
  <si>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</si>
  <si>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</si>
  <si>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</si>
  <si>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</si>
  <si>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</si>
  <si>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</si>
  <si>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</si>
  <si>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</si>
  <si>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</si>
  <si>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</si>
  <si>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</si>
  <si>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</si>
  <si>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</si>
  <si>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</si>
  <si>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</si>
  <si>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</si>
  <si>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</si>
  <si>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</si>
  <si>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</si>
  <si>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</si>
  <si>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</si>
  <si>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</si>
  <si>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</si>
  <si>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</si>
  <si>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</si>
  <si>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</si>
  <si>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</si>
  <si>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</si>
  <si>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</si>
  <si>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</si>
  <si>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</si>
  <si>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</si>
  <si>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</si>
  <si>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</si>
  <si>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</si>
  <si>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</si>
  <si>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</si>
  <si>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</si>
  <si>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</si>
  <si>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</si>
  <si>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</si>
  <si>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</si>
  <si>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</si>
  <si>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</si>
  <si>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</si>
  <si>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</si>
  <si>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</si>
  <si>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</si>
  <si>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</si>
  <si>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</si>
  <si>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</si>
  <si>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</si>
  <si>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</si>
  <si>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</si>
  <si>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</si>
  <si>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</si>
  <si>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</si>
  <si>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</si>
  <si>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</si>
  <si>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</si>
  <si>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</si>
  <si>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</si>
  <si>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</si>
  <si>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</si>
  <si>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</si>
  <si>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</si>
  <si>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</si>
  <si>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</si>
  <si>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</si>
  <si>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</si>
  <si>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</si>
  <si>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</si>
  <si>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</si>
  <si>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</si>
  <si>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</si>
  <si>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</si>
  <si>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</si>
  <si>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</si>
  <si>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</si>
  <si>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</si>
  <si>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</si>
  <si>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</si>
  <si>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</si>
  <si>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</si>
  <si>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</si>
  <si>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</si>
  <si>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</si>
  <si>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</si>
  <si>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</si>
  <si>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</si>
  <si>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</si>
  <si>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</si>
  <si>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</si>
  <si>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</si>
  <si>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</si>
  <si>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</si>
  <si>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</si>
  <si>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</si>
  <si>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</si>
  <si>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</si>
  <si>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</si>
  <si>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</si>
  <si>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</si>
  <si>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</si>
  <si>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</si>
  <si>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</si>
  <si>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</si>
  <si>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</si>
  <si>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</si>
  <si>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</si>
  <si>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</si>
  <si>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</si>
  <si>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</si>
  <si>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</si>
  <si>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</si>
  <si>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</si>
  <si>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</si>
  <si>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</si>
  <si>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</si>
  <si>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</si>
  <si>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</si>
  <si>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</si>
  <si>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</si>
  <si>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</si>
  <si>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</si>
  <si>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</si>
  <si>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</si>
  <si>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</si>
  <si>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</si>
  <si>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</si>
  <si>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</si>
  <si>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</si>
  <si>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</si>
  <si>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</si>
  <si>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</si>
  <si>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</si>
  <si>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</si>
  <si>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</si>
  <si>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</si>
  <si>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</si>
  <si>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</si>
  <si>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</si>
  <si>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</si>
  <si>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</si>
  <si>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</si>
  <si>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</si>
  <si>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</si>
  <si>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</si>
  <si>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</si>
  <si>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</si>
  <si>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</si>
  <si>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</si>
  <si>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</si>
  <si>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</si>
  <si>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</si>
  <si>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</si>
  <si>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</si>
  <si>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</si>
  <si>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</si>
  <si>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</si>
  <si>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</si>
  <si>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</si>
  <si>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</si>
  <si>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</si>
  <si>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</si>
  <si>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</si>
  <si>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</si>
  <si>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</si>
  <si>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</si>
  <si>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</si>
  <si>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</si>
  <si>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</si>
  <si>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</si>
  <si>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</si>
  <si>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</si>
  <si>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</si>
  <si>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</si>
  <si>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</si>
  <si>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</si>
  <si>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</si>
  <si>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</si>
  <si>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</si>
  <si>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</si>
  <si>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</si>
  <si>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</si>
  <si>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</si>
  <si>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</si>
  <si>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</si>
  <si>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</si>
  <si>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</si>
  <si>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</si>
  <si>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</si>
  <si>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</si>
  <si>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</si>
  <si>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</si>
  <si>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</si>
  <si>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</si>
  <si>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</si>
  <si>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</si>
  <si>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</si>
  <si>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</si>
  <si>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</si>
  <si>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</si>
  <si>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</si>
  <si>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</si>
  <si>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</si>
  <si>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</si>
  <si>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</si>
  <si>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</si>
  <si>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</si>
  <si>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</si>
  <si>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</si>
  <si>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</si>
  <si>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</si>
  <si>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</si>
  <si>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</si>
  <si>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</si>
  <si>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</si>
  <si>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</si>
  <si>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</si>
  <si>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</si>
  <si>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</si>
  <si>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</si>
  <si>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</si>
  <si>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</si>
  <si>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</si>
  <si>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</si>
  <si>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</si>
  <si>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</si>
  <si>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</si>
  <si>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</si>
  <si>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</si>
  <si>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</si>
  <si>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</si>
  <si>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</si>
  <si>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</si>
  <si>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</si>
  <si>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</si>
  <si>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</si>
  <si>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</si>
  <si>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</si>
  <si>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</si>
  <si>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</si>
  <si>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</si>
  <si>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</si>
  <si>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</si>
  <si>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</si>
  <si>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</si>
  <si>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</si>
  <si>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</si>
  <si>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</si>
  <si>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</si>
  <si>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</si>
  <si>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</si>
  <si>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</si>
  <si>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</si>
  <si>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</si>
  <si>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</si>
  <si>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</si>
  <si>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</si>
  <si>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</si>
  <si>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</si>
  <si>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</si>
  <si>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</si>
  <si>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</si>
  <si>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</si>
  <si>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</si>
  <si>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</si>
  <si>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</si>
  <si>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</si>
  <si>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</si>
  <si>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</si>
  <si>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</si>
  <si>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</si>
  <si>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</si>
  <si>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</si>
  <si>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</si>
  <si>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</si>
  <si>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</si>
  <si>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</si>
  <si>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</si>
  <si>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</si>
  <si>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</si>
  <si>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</si>
  <si>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</si>
  <si>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</si>
  <si>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</si>
  <si>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</si>
  <si>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</si>
  <si>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</si>
  <si>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</si>
  <si>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</si>
  <si>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</si>
  <si>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</si>
  <si>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</si>
  <si>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</si>
  <si>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</si>
  <si>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</si>
  <si>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</si>
  <si>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</si>
  <si>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</si>
  <si>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</si>
  <si>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</si>
  <si>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</si>
  <si>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</si>
  <si>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</si>
  <si>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</si>
  <si>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</si>
  <si>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</si>
  <si>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</si>
  <si>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</si>
  <si>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</si>
  <si>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</si>
  <si>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</si>
  <si>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</si>
  <si>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</si>
  <si>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</si>
  <si>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</si>
  <si>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</si>
  <si>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</si>
  <si>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</si>
  <si>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</si>
  <si>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</si>
  <si>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</si>
  <si>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</si>
  <si>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</si>
  <si>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</si>
  <si>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</si>
  <si>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</si>
  <si>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</si>
  <si>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</si>
  <si>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</si>
  <si>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</si>
  <si>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</si>
  <si>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</si>
  <si>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</si>
  <si>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</si>
  <si>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</si>
  <si>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</si>
  <si>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</si>
  <si>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</si>
  <si>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</si>
  <si>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</si>
  <si>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</si>
  <si>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</si>
  <si>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</si>
  <si>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</si>
  <si>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</si>
  <si>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</si>
  <si>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</si>
  <si>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</si>
  <si>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</si>
  <si>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</si>
  <si>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</si>
  <si>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</si>
  <si>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</si>
  <si>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</si>
  <si>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</si>
  <si>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</si>
  <si>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</si>
  <si>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</si>
  <si>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</si>
  <si>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</si>
  <si>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</si>
  <si>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</si>
  <si>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</si>
  <si>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</si>
  <si>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</si>
  <si>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</si>
  <si>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</si>
  <si>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</si>
  <si>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</si>
  <si>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</si>
  <si>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</si>
  <si>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</si>
  <si>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</si>
  <si>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</si>
  <si>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</si>
  <si>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</si>
  <si>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</si>
  <si>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</si>
  <si>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</si>
  <si>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</si>
  <si>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</si>
  <si>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</si>
  <si>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</si>
  <si>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</si>
  <si>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</si>
  <si>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</si>
  <si>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</si>
  <si>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</si>
  <si>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</si>
  <si>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</si>
  <si>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</si>
  <si>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</si>
  <si>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</si>
  <si>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</si>
  <si>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</si>
  <si>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</si>
  <si>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</si>
  <si>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</si>
  <si>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</si>
  <si>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</si>
  <si>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</si>
  <si>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</si>
  <si>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</si>
  <si>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</si>
  <si>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</si>
  <si>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</si>
  <si>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</si>
  <si>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</si>
  <si>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</si>
  <si>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</si>
  <si>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</si>
  <si>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</si>
  <si>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</si>
  <si>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</si>
  <si>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</si>
  <si>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</si>
  <si>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</si>
  <si>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</si>
  <si>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</si>
  <si>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</si>
  <si>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</si>
  <si>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</si>
  <si>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</si>
  <si>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</si>
  <si>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</si>
  <si>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</si>
  <si>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</si>
  <si>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</si>
  <si>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</si>
  <si>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</si>
  <si>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</si>
  <si>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</si>
  <si>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</si>
  <si>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</si>
  <si>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</si>
  <si>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</si>
  <si>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</si>
  <si>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</si>
  <si>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</si>
  <si>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</si>
  <si>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</si>
  <si>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</si>
  <si>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</si>
  <si>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</si>
  <si>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</si>
  <si>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</si>
  <si>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</si>
  <si>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</si>
  <si>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</si>
  <si>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</si>
  <si>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</si>
  <si>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</si>
  <si>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</si>
  <si>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</si>
  <si>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</si>
  <si>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</si>
  <si>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</si>
  <si>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</si>
  <si>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</si>
  <si>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</si>
  <si>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</si>
  <si>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</si>
  <si>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</si>
  <si>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</si>
  <si>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</si>
  <si>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</si>
  <si>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</si>
  <si>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</si>
  <si>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</si>
  <si>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</si>
  <si>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</si>
  <si>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</si>
  <si>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文部科学省</t>
    <phoneticPr fontId="5"/>
  </si>
  <si>
    <t>件</t>
    <phoneticPr fontId="5"/>
  </si>
  <si>
    <t>百万円</t>
    <phoneticPr fontId="5"/>
  </si>
  <si>
    <t>　　/</t>
    <phoneticPr fontId="5"/>
  </si>
  <si>
    <t>昭和６０年度</t>
    <phoneticPr fontId="5"/>
  </si>
  <si>
    <t>終了予定なし</t>
    <phoneticPr fontId="5"/>
  </si>
  <si>
    <t>学校体育室長　塩川　達大</t>
    <phoneticPr fontId="5"/>
  </si>
  <si>
    <t>スポーツ基本法第33条第1項第2号</t>
    <phoneticPr fontId="5"/>
  </si>
  <si>
    <t>第２期スポーツ基本計画（平成29年3月24日策定）</t>
    <phoneticPr fontId="5"/>
  </si>
  <si>
    <t>全国中学校体育大会及び全国高等学校総合体育大会の運営に要する経費のうち、開催地の都道府県において要する経費の一部を国が補助し、もって中学校及び高等学校のスポーツの振興に寄与すること。</t>
    <phoneticPr fontId="5"/>
  </si>
  <si>
    <t>開催都道府県の経費の一部（諸謝金（競技役員等の謝金に限る。）、旅費（選手旅費は除く。）、褒賞費、消耗品費、賃金、印刷製本費、通信運搬費、借料及び損料、会議費）について補助。
【実施方法】開催地の都道府県に補助（補助率：定額）</t>
    <phoneticPr fontId="5"/>
  </si>
  <si>
    <t>-</t>
    <phoneticPr fontId="5"/>
  </si>
  <si>
    <t>-</t>
    <phoneticPr fontId="5"/>
  </si>
  <si>
    <t>-</t>
    <phoneticPr fontId="5"/>
  </si>
  <si>
    <t>地方スポーツ振興費補助金</t>
    <phoneticPr fontId="5"/>
  </si>
  <si>
    <t>運動部やスポーツクラブに所属する生徒（中学2年生男子）の割合が平成23年度※以降で最も高くなること
※平成23年度以降で最も高いのは平成26年度の86.7％</t>
    <phoneticPr fontId="5"/>
  </si>
  <si>
    <t>運動部やスポーツクラブに所属する生徒（中学2年生男子）の割合
※数値は「全国体力・運動能力、運動習慣等調査」によるもの</t>
    <phoneticPr fontId="5"/>
  </si>
  <si>
    <t>％</t>
    <phoneticPr fontId="5"/>
  </si>
  <si>
    <t>％</t>
    <phoneticPr fontId="5"/>
  </si>
  <si>
    <t>-</t>
    <phoneticPr fontId="5"/>
  </si>
  <si>
    <t>-</t>
    <phoneticPr fontId="5"/>
  </si>
  <si>
    <t>全国体力・運動能力、運動習慣等調査</t>
    <phoneticPr fontId="5"/>
  </si>
  <si>
    <t>運動部やスポーツクラブに所属する生徒（中学2年生女子）の割合が平成23年度※以降で最も高くなること
※平成23年度以降で最も高いのは平成28年度の61.7％</t>
    <phoneticPr fontId="5"/>
  </si>
  <si>
    <t>運動部やスポーツクラブに所属する生徒（中学2年生女子）の割合
※数値は「全国体力・運動能力、運動習慣等調査」によるもの</t>
    <phoneticPr fontId="5"/>
  </si>
  <si>
    <t>-</t>
    <phoneticPr fontId="5"/>
  </si>
  <si>
    <t>全国体力・運動能力、運動習慣等調査</t>
    <phoneticPr fontId="5"/>
  </si>
  <si>
    <t>全国高等学校総合体育大会を目指す生徒（男子）が、平成23年度※以降で最も多くなること
※平成23年度以降で最も多かったのは、平成27年度の993,869人</t>
  </si>
  <si>
    <t xml:space="preserve">全国高等学校総合体育大会を目指す生徒数（男子）（高等学校の運動部活動の部員数）
</t>
  </si>
  <si>
    <t>人</t>
  </si>
  <si>
    <t>（公財）高等学校体育連盟　加盟・登録状況</t>
  </si>
  <si>
    <t>全国高等学校総合体育大会を目指す生徒（女子）が、平成23年度※以降で最も多くなること
※平成23年度以降で最も多かったのは、平成27年度の463,261人</t>
  </si>
  <si>
    <t>全国高等学校総合体育大会を目指す生徒数（女子）（高等学校の運動部活動の部員数）</t>
  </si>
  <si>
    <t>全国中学校体育大会運営事業に対して補助を行った競技数</t>
    <phoneticPr fontId="5"/>
  </si>
  <si>
    <t>全国高等学校総合体育大会運営事業に対して補助を行った競技数</t>
    <phoneticPr fontId="5"/>
  </si>
  <si>
    <t>件</t>
    <phoneticPr fontId="5"/>
  </si>
  <si>
    <t>件</t>
    <phoneticPr fontId="5"/>
  </si>
  <si>
    <t>【全国中学校体育大会運営事業】
補助金額／補助競技数　　　　　　　　　　　　　　</t>
    <phoneticPr fontId="5"/>
  </si>
  <si>
    <t>百万円</t>
  </si>
  <si>
    <t>補助金額／補助競技数</t>
    <phoneticPr fontId="5"/>
  </si>
  <si>
    <t>18百万円/23</t>
    <phoneticPr fontId="5"/>
  </si>
  <si>
    <t>23百万円/23</t>
    <phoneticPr fontId="5"/>
  </si>
  <si>
    <t>23百万/23</t>
    <phoneticPr fontId="5"/>
  </si>
  <si>
    <t>【全国高等学校総合体育大会運営事業】
補助金額／補助競技数　　　</t>
    <phoneticPr fontId="5"/>
  </si>
  <si>
    <t>補助金額／補助競技数</t>
    <phoneticPr fontId="5"/>
  </si>
  <si>
    <t>48百万円/38</t>
  </si>
  <si>
    <t>43百万円/38</t>
  </si>
  <si>
    <t>／　　　　　　　　　　　　　　</t>
    <phoneticPr fontId="5"/>
  </si>
  <si>
    <t>自主的にスポーツをする時間を持ちたいと思う中学生の割合</t>
    <phoneticPr fontId="5"/>
  </si>
  <si>
    <t>スポーツが「嫌い」・「やや嫌い」である中学生の割合</t>
  </si>
  <si>
    <t>本事業の成果により、子供たちがスポーツの楽しさや喜びを味わい、運動が好きである生徒が増えたり、体力に自信のある生徒が増えたりすることは、結果として、子供の体力の向上につながるものと考えられる。</t>
    <phoneticPr fontId="5"/>
  </si>
  <si>
    <t>全国大会への出場は、多くの中学生・高校生の目標となっており、その大会の開催は、国民や社会のニーズも非常に高い。</t>
    <phoneticPr fontId="5"/>
  </si>
  <si>
    <t>本事業は、全国的な事業であり、開催県の負担軽減の観点から国による補助が必要である。</t>
    <phoneticPr fontId="5"/>
  </si>
  <si>
    <t>スポーツ基本法に定められた法律補助事業であり、政策の優先度は高い。</t>
    <phoneticPr fontId="5"/>
  </si>
  <si>
    <t>補助金額は都道府県負担金の額を上限とし、負担割合の妥当性を確保している。</t>
    <phoneticPr fontId="5"/>
  </si>
  <si>
    <t>事業経費の費目、使途の内容を厳正に審査している。</t>
    <phoneticPr fontId="5"/>
  </si>
  <si>
    <t>補助金の交付要綱に従って、適切な支出となっていることを確認している。</t>
    <phoneticPr fontId="5"/>
  </si>
  <si>
    <t>当該事業を行うに当たり必要性が高い費目のみを対象としている。</t>
    <phoneticPr fontId="5"/>
  </si>
  <si>
    <t>成果目標に対して、十分な実績を上げており、成果指標は見合ったものとなっている。</t>
    <phoneticPr fontId="5"/>
  </si>
  <si>
    <t>都道府県には実行委員会が設置され、適切かつ事業を実施するための効率的な形態となっており、各種目の実行委員会と連携し、高い実効性を上げている。</t>
    <phoneticPr fontId="5"/>
  </si>
  <si>
    <t>大会運営事業に対して補助を行った競技数を実績としており、見込みに見合ったものである。</t>
    <phoneticPr fontId="5"/>
  </si>
  <si>
    <t>348</t>
    <phoneticPr fontId="5"/>
  </si>
  <si>
    <t>346</t>
    <phoneticPr fontId="5"/>
  </si>
  <si>
    <t>368</t>
    <phoneticPr fontId="5"/>
  </si>
  <si>
    <t>328</t>
    <phoneticPr fontId="5"/>
  </si>
  <si>
    <t>322</t>
    <phoneticPr fontId="5"/>
  </si>
  <si>
    <t>309</t>
    <phoneticPr fontId="5"/>
  </si>
  <si>
    <t>328</t>
    <phoneticPr fontId="5"/>
  </si>
  <si>
    <t>文部科学省</t>
    <phoneticPr fontId="5"/>
  </si>
  <si>
    <t>○</t>
    <phoneticPr fontId="5"/>
  </si>
  <si>
    <t>11　スポーツの振興</t>
    <phoneticPr fontId="5"/>
  </si>
  <si>
    <t>11-1 スポーツを「する」「みる」「ささえる」スポーツ参画人口の拡大と、そのための人材育成・場の充実</t>
    <phoneticPr fontId="5"/>
  </si>
  <si>
    <t>中学校・高等学校スポーツ活動振興事業</t>
    <phoneticPr fontId="5"/>
  </si>
  <si>
    <t>スポーツ庁</t>
    <phoneticPr fontId="5"/>
  </si>
  <si>
    <t>23百万/23</t>
    <phoneticPr fontId="5"/>
  </si>
  <si>
    <t>43百万/38</t>
    <phoneticPr fontId="5"/>
  </si>
  <si>
    <t>全国中学校体育大会の開催</t>
  </si>
  <si>
    <t>補助金等交付</t>
  </si>
  <si>
    <t>全国高等学校総合体育大会の開催</t>
  </si>
  <si>
    <t>広島県</t>
    <rPh sb="0" eb="3">
      <t>ヒロシマケン</t>
    </rPh>
    <phoneticPr fontId="5"/>
  </si>
  <si>
    <t>山口県</t>
    <rPh sb="0" eb="3">
      <t>ヤマグチケン</t>
    </rPh>
    <phoneticPr fontId="5"/>
  </si>
  <si>
    <t>岡山県</t>
    <rPh sb="0" eb="3">
      <t>オカヤマケン</t>
    </rPh>
    <phoneticPr fontId="5"/>
  </si>
  <si>
    <t>鳥取県</t>
    <rPh sb="0" eb="3">
      <t>トットリケン</t>
    </rPh>
    <phoneticPr fontId="5"/>
  </si>
  <si>
    <t>滋賀県</t>
    <rPh sb="0" eb="3">
      <t>シガケン</t>
    </rPh>
    <phoneticPr fontId="5"/>
  </si>
  <si>
    <t>長野県</t>
    <rPh sb="0" eb="3">
      <t>ナガノケン</t>
    </rPh>
    <phoneticPr fontId="5"/>
  </si>
  <si>
    <t>三重県</t>
    <rPh sb="0" eb="3">
      <t>ミエケン</t>
    </rPh>
    <phoneticPr fontId="5"/>
  </si>
  <si>
    <t>静岡県</t>
    <rPh sb="0" eb="3">
      <t>シズオカケン</t>
    </rPh>
    <phoneticPr fontId="5"/>
  </si>
  <si>
    <t>愛知県</t>
    <rPh sb="0" eb="3">
      <t>アイチケン</t>
    </rPh>
    <phoneticPr fontId="5"/>
  </si>
  <si>
    <t>岐阜県</t>
    <rPh sb="0" eb="3">
      <t>ギフケン</t>
    </rPh>
    <phoneticPr fontId="5"/>
  </si>
  <si>
    <t>秋田県</t>
    <rPh sb="0" eb="3">
      <t>アキタケン</t>
    </rPh>
    <phoneticPr fontId="5"/>
  </si>
  <si>
    <t>和歌山県</t>
    <rPh sb="0" eb="4">
      <t>ワカヤマケン</t>
    </rPh>
    <phoneticPr fontId="5"/>
  </si>
  <si>
    <t>福島県</t>
    <rPh sb="0" eb="3">
      <t>フクシマケン</t>
    </rPh>
    <phoneticPr fontId="5"/>
  </si>
  <si>
    <t>大阪府</t>
    <rPh sb="0" eb="3">
      <t>オオサカフ</t>
    </rPh>
    <phoneticPr fontId="5"/>
  </si>
  <si>
    <t>全国高等学校総合体育大会の開催</t>
    <phoneticPr fontId="5"/>
  </si>
  <si>
    <t>‐</t>
  </si>
  <si>
    <t>無</t>
  </si>
  <si>
    <t>A.広島県</t>
    <rPh sb="2" eb="5">
      <t>ヒロシマケン</t>
    </rPh>
    <phoneticPr fontId="5"/>
  </si>
  <si>
    <t>B.三重県</t>
    <rPh sb="2" eb="5">
      <t>ミエケン</t>
    </rPh>
    <phoneticPr fontId="5"/>
  </si>
  <si>
    <t>新潟県</t>
    <phoneticPr fontId="5"/>
  </si>
  <si>
    <t>島根県</t>
    <phoneticPr fontId="5"/>
  </si>
  <si>
    <t>旅費</t>
    <rPh sb="0" eb="2">
      <t>リョヒ</t>
    </rPh>
    <phoneticPr fontId="5"/>
  </si>
  <si>
    <t>印刷製本費</t>
    <rPh sb="0" eb="2">
      <t>インサツ</t>
    </rPh>
    <rPh sb="2" eb="4">
      <t>セイホン</t>
    </rPh>
    <rPh sb="4" eb="5">
      <t>ヒ</t>
    </rPh>
    <phoneticPr fontId="5"/>
  </si>
  <si>
    <t>大会競技役員旅費</t>
    <rPh sb="0" eb="2">
      <t>タイカイ</t>
    </rPh>
    <rPh sb="2" eb="4">
      <t>キョウギ</t>
    </rPh>
    <rPh sb="4" eb="6">
      <t>ヤクイン</t>
    </rPh>
    <rPh sb="6" eb="8">
      <t>リョヒ</t>
    </rPh>
    <phoneticPr fontId="5"/>
  </si>
  <si>
    <t>大会プログラム等作成</t>
    <rPh sb="0" eb="2">
      <t>タイカイ</t>
    </rPh>
    <rPh sb="7" eb="8">
      <t>トウ</t>
    </rPh>
    <rPh sb="8" eb="10">
      <t>サクセイ</t>
    </rPh>
    <phoneticPr fontId="5"/>
  </si>
  <si>
    <t>借料及び損料</t>
    <rPh sb="0" eb="2">
      <t>シャクリョウ</t>
    </rPh>
    <rPh sb="2" eb="3">
      <t>オヨ</t>
    </rPh>
    <rPh sb="4" eb="6">
      <t>ソンリョウ</t>
    </rPh>
    <phoneticPr fontId="5"/>
  </si>
  <si>
    <t>消耗品費</t>
    <rPh sb="0" eb="3">
      <t>ショウモウヒン</t>
    </rPh>
    <rPh sb="3" eb="4">
      <t>ヒ</t>
    </rPh>
    <phoneticPr fontId="5"/>
  </si>
  <si>
    <t>競技用消耗品費</t>
    <rPh sb="0" eb="3">
      <t>キョウギヨウ</t>
    </rPh>
    <rPh sb="3" eb="6">
      <t>ショウモウヒン</t>
    </rPh>
    <rPh sb="6" eb="7">
      <t>ヒ</t>
    </rPh>
    <phoneticPr fontId="5"/>
  </si>
  <si>
    <t>会場使用料</t>
    <rPh sb="0" eb="2">
      <t>カイジョウ</t>
    </rPh>
    <rPh sb="2" eb="5">
      <t>シヨウリョウ</t>
    </rPh>
    <phoneticPr fontId="5"/>
  </si>
  <si>
    <t>その他</t>
    <rPh sb="2" eb="3">
      <t>タ</t>
    </rPh>
    <phoneticPr fontId="5"/>
  </si>
  <si>
    <t>競技役員等謝金等</t>
    <rPh sb="0" eb="2">
      <t>キョウギ</t>
    </rPh>
    <rPh sb="2" eb="4">
      <t>ヤクイン</t>
    </rPh>
    <rPh sb="4" eb="5">
      <t>トウ</t>
    </rPh>
    <rPh sb="5" eb="7">
      <t>シャキン</t>
    </rPh>
    <rPh sb="7" eb="8">
      <t>トウ</t>
    </rPh>
    <phoneticPr fontId="5"/>
  </si>
  <si>
    <t>政策課 学校体育室</t>
    <rPh sb="4" eb="8">
      <t>ガッコウタイイク</t>
    </rPh>
    <rPh sb="8" eb="9">
      <t>シツ</t>
    </rPh>
    <phoneticPr fontId="5"/>
  </si>
  <si>
    <t>・当事業については、三位一体の改革の際、他の補助事業同様、国として実施する事業内容の厳選等により既に十分な事業の効率化を図っている。
・当該事業の執行状況に係る点検方法については、補助時に補助事業者の実施計画に問題がないか確認するとともに、精算時にも補助事業者において実施した実績を報告してもらうことで、支出等が適切なものとなっているか書類等により確認を行っている。
・事業成果については、開催都道府県の経費の一部を補助することで、全競技が予定通り実施されたことから、着実に全国高等学校総合体育大会、全国中学校体育大会の支援が行われたと認められる。</t>
  </si>
  <si>
    <t>より効果的・効率的な事業となるよう、実施計画書や実績報告書の内容を精査する。</t>
  </si>
  <si>
    <t>全国中学校体育大会あるいは全国高等学校総合体育大会を開催する都道府県にのみ交付している。</t>
    <rPh sb="37" eb="39">
      <t>コウフ</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</si>
</sst>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56030</xdr:colOff>
      <xdr:row>741</xdr:row>
      <xdr:rowOff>134471</xdr:rowOff>
    </xdr:from>
    <xdr:to>
      <xdr:col>40</xdr:col>
      <xdr:colOff>45571</xdr:colOff>
      <xdr:row>750</xdr:row>
      <xdr:rowOff>342714</xdr:rowOff>
    </xdr:to>
    <xdr:grpSp>
      <xdr:nvGrpSpPr>
        <xdr:cNvPr id="5" name="グループ化 4">
          <a:extLst>
            <a:ext uri="{FF2B5EF4-FFF2-40B4-BE49-F238E27FC236}">
              <a16:creationId xmlns:a16="http://schemas.microsoft.com/office/drawing/2014/main" id="{4E59DF00-8D94-4134-B0DC-112D477630C7}"/>
            </a:ext>
          </a:extLst>
        </xdr:cNvPr>
        <xdr:cNvGrpSpPr/>
      </xdr:nvGrpSpPr>
      <xdr:grpSpPr>
        <a:xfrm>
          <a:off x="2709423" y="54399757"/>
          <a:ext cx="5500434" cy="3392314"/>
          <a:chOff x="2340429" y="38117236"/>
          <a:chExt cx="5460180" cy="3308323"/>
        </a:xfrm>
      </xdr:grpSpPr>
      <xdr:grpSp>
        <xdr:nvGrpSpPr>
          <xdr:cNvPr id="6" name="グループ化 9">
            <a:extLst>
              <a:ext uri="{FF2B5EF4-FFF2-40B4-BE49-F238E27FC236}">
                <a16:creationId xmlns:a16="http://schemas.microsoft.com/office/drawing/2014/main" id="{A0FD450E-6BF1-4456-9B96-28024A815710}"/>
              </a:ext>
            </a:extLst>
          </xdr:cNvPr>
          <xdr:cNvGrpSpPr>
            <a:grpSpLocks/>
          </xdr:cNvGrpSpPr>
        </xdr:nvGrpSpPr>
        <xdr:grpSpPr bwMode="auto">
          <a:xfrm>
            <a:off x="2340429" y="38117236"/>
            <a:ext cx="5460180" cy="3308323"/>
            <a:chOff x="4235824" y="29695588"/>
            <a:chExt cx="5435657" cy="3326947"/>
          </a:xfrm>
        </xdr:grpSpPr>
        <xdr:sp macro="" textlink="">
          <xdr:nvSpPr>
            <xdr:cNvPr id="9" name="Rectangle 1">
              <a:extLst>
                <a:ext uri="{FF2B5EF4-FFF2-40B4-BE49-F238E27FC236}">
                  <a16:creationId xmlns:a16="http://schemas.microsoft.com/office/drawing/2014/main" id="{336F0B85-E066-4D54-996B-C416FEE5788E}"/>
                </a:ext>
              </a:extLst>
            </xdr:cNvPr>
            <xdr:cNvSpPr>
              <a:spLocks noChangeArrowheads="1"/>
            </xdr:cNvSpPr>
          </xdr:nvSpPr>
          <xdr:spPr bwMode="auto">
            <a:xfrm>
              <a:off x="5474799" y="29695588"/>
              <a:ext cx="2929360" cy="53691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スポーツ庁</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６５．５百万円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0" name="Rectangle 2">
              <a:extLst>
                <a:ext uri="{FF2B5EF4-FFF2-40B4-BE49-F238E27FC236}">
                  <a16:creationId xmlns:a16="http://schemas.microsoft.com/office/drawing/2014/main" id="{0F45B6A6-E5A4-4364-86FE-87EF5CFD48C3}"/>
                </a:ext>
              </a:extLst>
            </xdr:cNvPr>
            <xdr:cNvSpPr>
              <a:spLocks noChangeArrowheads="1"/>
            </xdr:cNvSpPr>
          </xdr:nvSpPr>
          <xdr:spPr bwMode="auto">
            <a:xfrm>
              <a:off x="4283846" y="31824067"/>
              <a:ext cx="2401115" cy="7382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Ａ．県</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２２．４百万円</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（全８県）</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1" name="AutoShape 4">
              <a:extLst>
                <a:ext uri="{FF2B5EF4-FFF2-40B4-BE49-F238E27FC236}">
                  <a16:creationId xmlns:a16="http://schemas.microsoft.com/office/drawing/2014/main" id="{4CB20E8F-18A3-4BD8-86EA-4F86167EB6E1}"/>
                </a:ext>
              </a:extLst>
            </xdr:cNvPr>
            <xdr:cNvSpPr>
              <a:spLocks noChangeArrowheads="1"/>
            </xdr:cNvSpPr>
          </xdr:nvSpPr>
          <xdr:spPr bwMode="auto">
            <a:xfrm>
              <a:off x="4235824" y="32639025"/>
              <a:ext cx="2468346" cy="38351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100">
                  <a:solidFill>
                    <a:srgbClr xmlns:mc="http://schemas.openxmlformats.org/markup-compatibility/2006" xmlns:a14="http://schemas.microsoft.com/office/drawing/2010/main" val="000000" mc:Ignorable="a14" a14:legacySpreadsheetColorIndex="8"/>
                  </a:solidFill>
                </a:rPr>
                <a:t>全国中学校体育大会の開催</a:t>
              </a:r>
            </a:p>
          </xdr:txBody>
        </xdr:sp>
        <xdr:sp macro="" textlink="">
          <xdr:nvSpPr>
            <xdr:cNvPr id="12" name="Rectangle 5">
              <a:extLst>
                <a:ext uri="{FF2B5EF4-FFF2-40B4-BE49-F238E27FC236}">
                  <a16:creationId xmlns:a16="http://schemas.microsoft.com/office/drawing/2014/main" id="{B48551A8-6F33-46FD-A192-0EF6E523E9B4}"/>
                </a:ext>
              </a:extLst>
            </xdr:cNvPr>
            <xdr:cNvSpPr>
              <a:spLocks noChangeArrowheads="1"/>
            </xdr:cNvSpPr>
          </xdr:nvSpPr>
          <xdr:spPr bwMode="auto">
            <a:xfrm>
              <a:off x="7088348" y="31824067"/>
              <a:ext cx="2410719" cy="7382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B．府県</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４３百万円</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（全８府県）</a:t>
              </a:r>
              <a:endParaRPr lang="ja-JP" altLang="en-US">
                <a:solidFill>
                  <a:srgbClr xmlns:mc="http://schemas.openxmlformats.org/markup-compatibility/2006" xmlns:a14="http://schemas.microsoft.com/office/drawing/2010/main" val="000000" mc:Ignorable="a14" a14:legacySpreadsheetColorIndex="8"/>
                </a:solidFill>
              </a:endParaRPr>
            </a:p>
          </xdr:txBody>
        </xdr:sp>
        <xdr:cxnSp macro="">
          <xdr:nvCxnSpPr>
            <xdr:cNvPr id="13" name="AutoShape 9">
              <a:extLst>
                <a:ext uri="{FF2B5EF4-FFF2-40B4-BE49-F238E27FC236}">
                  <a16:creationId xmlns:a16="http://schemas.microsoft.com/office/drawing/2014/main" id="{78B1C514-C5E0-487A-AE31-8053F1B18B91}"/>
                </a:ext>
              </a:extLst>
            </xdr:cNvPr>
            <xdr:cNvCxnSpPr>
              <a:cxnSpLocks noChangeShapeType="1"/>
              <a:stCxn id="9" idx="2"/>
              <a:endCxn id="10" idx="0"/>
            </xdr:cNvCxnSpPr>
          </xdr:nvCxnSpPr>
          <xdr:spPr bwMode="auto">
            <a:xfrm rot="5400000">
              <a:off x="5422367" y="30309270"/>
              <a:ext cx="1590675" cy="1430111"/>
            </a:xfrm>
            <a:prstGeom prst="bentConnector3">
              <a:avLst>
                <a:gd name="adj1" fmla="val 49699"/>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xnSp macro="">
          <xdr:nvCxnSpPr>
            <xdr:cNvPr id="14" name="AutoShape 10">
              <a:extLst>
                <a:ext uri="{FF2B5EF4-FFF2-40B4-BE49-F238E27FC236}">
                  <a16:creationId xmlns:a16="http://schemas.microsoft.com/office/drawing/2014/main" id="{65C07658-1C4C-452F-BCC6-20B925A2CD0D}"/>
                </a:ext>
              </a:extLst>
            </xdr:cNvPr>
            <xdr:cNvCxnSpPr>
              <a:cxnSpLocks noChangeShapeType="1"/>
              <a:stCxn id="9" idx="2"/>
              <a:endCxn id="12" idx="0"/>
            </xdr:cNvCxnSpPr>
          </xdr:nvCxnSpPr>
          <xdr:spPr bwMode="auto">
            <a:xfrm rot="16200000" flipH="1">
              <a:off x="6822542" y="30339206"/>
              <a:ext cx="1590674" cy="1370239"/>
            </a:xfrm>
            <a:prstGeom prst="bentConnector3">
              <a:avLst>
                <a:gd name="adj1" fmla="val 49699"/>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sp macro="" textlink="">
          <xdr:nvSpPr>
            <xdr:cNvPr id="15" name="AutoShape 3">
              <a:extLst>
                <a:ext uri="{FF2B5EF4-FFF2-40B4-BE49-F238E27FC236}">
                  <a16:creationId xmlns:a16="http://schemas.microsoft.com/office/drawing/2014/main" id="{F093AA25-1941-4D95-8EFC-9B82B08216A0}"/>
                </a:ext>
              </a:extLst>
            </xdr:cNvPr>
            <xdr:cNvSpPr>
              <a:spLocks noChangeArrowheads="1"/>
            </xdr:cNvSpPr>
          </xdr:nvSpPr>
          <xdr:spPr bwMode="auto">
            <a:xfrm>
              <a:off x="5330732" y="30395492"/>
              <a:ext cx="3227098" cy="479387"/>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全国中学校体育大会・全国高等学校総合体育大会開催都道府県の経費の一部について補助</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6" name="AutoShape 6">
              <a:extLst>
                <a:ext uri="{FF2B5EF4-FFF2-40B4-BE49-F238E27FC236}">
                  <a16:creationId xmlns:a16="http://schemas.microsoft.com/office/drawing/2014/main" id="{2F140D3A-A1B2-4FBE-9A59-0DE5F87C0D8F}"/>
                </a:ext>
              </a:extLst>
            </xdr:cNvPr>
            <xdr:cNvSpPr>
              <a:spLocks noChangeArrowheads="1"/>
            </xdr:cNvSpPr>
          </xdr:nvSpPr>
          <xdr:spPr bwMode="auto">
            <a:xfrm>
              <a:off x="7123397" y="32639023"/>
              <a:ext cx="2548084" cy="38351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全国高等学校総合体育大会の開催</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sp macro="" textlink="">
        <xdr:nvSpPr>
          <xdr:cNvPr id="7" name="テキスト ボックス 6">
            <a:extLst>
              <a:ext uri="{FF2B5EF4-FFF2-40B4-BE49-F238E27FC236}">
                <a16:creationId xmlns:a16="http://schemas.microsoft.com/office/drawing/2014/main" id="{8547EE77-8FFE-4CFD-AC82-FCF5BC99F41D}"/>
              </a:ext>
            </a:extLst>
          </xdr:cNvPr>
          <xdr:cNvSpPr txBox="1"/>
        </xdr:nvSpPr>
        <xdr:spPr bwMode="auto">
          <a:xfrm>
            <a:off x="2372180" y="39998650"/>
            <a:ext cx="854528" cy="264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補助</a:t>
            </a: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p>
        </xdr:txBody>
      </xdr:sp>
      <xdr:sp macro="" textlink="">
        <xdr:nvSpPr>
          <xdr:cNvPr id="8" name="テキスト ボックス 7">
            <a:extLst>
              <a:ext uri="{FF2B5EF4-FFF2-40B4-BE49-F238E27FC236}">
                <a16:creationId xmlns:a16="http://schemas.microsoft.com/office/drawing/2014/main" id="{F3921735-20F7-4F39-8214-73BDB01D2372}"/>
              </a:ext>
            </a:extLst>
          </xdr:cNvPr>
          <xdr:cNvSpPr txBox="1"/>
        </xdr:nvSpPr>
        <xdr:spPr bwMode="auto">
          <a:xfrm>
            <a:off x="5216980" y="39960550"/>
            <a:ext cx="854528"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補助</a:t>
            </a: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0" zoomScaleNormal="75" zoomScaleSheetLayoutView="7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7" t="s">
        <v>0</v>
      </c>
      <c r="AK2" s="937"/>
      <c r="AL2" s="937"/>
      <c r="AM2" s="937"/>
      <c r="AN2" s="937"/>
      <c r="AO2" s="938"/>
      <c r="AP2" s="938"/>
      <c r="AQ2" s="938"/>
      <c r="AR2" s="79" t="str">
        <f>IF(OR(AO2="　", AO2=""), "", "-")</f>
        <v/>
      </c>
      <c r="AS2" s="939">
        <v>290</v>
      </c>
      <c r="AT2" s="939"/>
      <c r="AU2" s="939"/>
      <c r="AV2" s="52" t="str">
        <f>IF(AW2="", "", "-")</f>
        <v/>
      </c>
      <c r="AW2" s="911"/>
      <c r="AX2" s="911"/>
    </row>
    <row r="3" spans="1:50" ht="21" customHeight="1" thickBot="1" x14ac:dyDescent="0.2">
      <c r="A3" s="867" t="s">
        <v>539</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573</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644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645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577</v>
      </c>
      <c r="H5" s="840"/>
      <c r="I5" s="840"/>
      <c r="J5" s="840"/>
      <c r="K5" s="840"/>
      <c r="L5" s="840"/>
      <c r="M5" s="841" t="s">
        <v>66</v>
      </c>
      <c r="N5" s="842"/>
      <c r="O5" s="842"/>
      <c r="P5" s="842"/>
      <c r="Q5" s="842"/>
      <c r="R5" s="843"/>
      <c r="S5" s="844" t="s">
        <v>578</v>
      </c>
      <c r="T5" s="840"/>
      <c r="U5" s="840"/>
      <c r="V5" s="840"/>
      <c r="W5" s="840"/>
      <c r="X5" s="845"/>
      <c r="Y5" s="698" t="s">
        <v>3</v>
      </c>
      <c r="Z5" s="543"/>
      <c r="AA5" s="543"/>
      <c r="AB5" s="543"/>
      <c r="AC5" s="543"/>
      <c r="AD5" s="544"/>
      <c r="AE5" s="699" t="s">
        <v>682</v>
      </c>
      <c r="AF5" s="699"/>
      <c r="AG5" s="699"/>
      <c r="AH5" s="699"/>
      <c r="AI5" s="699"/>
      <c r="AJ5" s="699"/>
      <c r="AK5" s="699"/>
      <c r="AL5" s="699"/>
      <c r="AM5" s="699"/>
      <c r="AN5" s="699"/>
      <c r="AO5" s="699"/>
      <c r="AP5" s="700"/>
      <c r="AQ5" s="701" t="s">
        <v>579</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580</v>
      </c>
      <c r="H7" s="499"/>
      <c r="I7" s="499"/>
      <c r="J7" s="499"/>
      <c r="K7" s="499"/>
      <c r="L7" s="499"/>
      <c r="M7" s="499"/>
      <c r="N7" s="499"/>
      <c r="O7" s="499"/>
      <c r="P7" s="499"/>
      <c r="Q7" s="499"/>
      <c r="R7" s="499"/>
      <c r="S7" s="499"/>
      <c r="T7" s="499"/>
      <c r="U7" s="499"/>
      <c r="V7" s="499"/>
      <c r="W7" s="499"/>
      <c r="X7" s="500"/>
      <c r="Y7" s="922" t="s">
        <v>511</v>
      </c>
      <c r="Z7" s="443"/>
      <c r="AA7" s="443"/>
      <c r="AB7" s="443"/>
      <c r="AC7" s="443"/>
      <c r="AD7" s="923"/>
      <c r="AE7" s="912" t="s">
        <v>581</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0" t="str">
        <f>入力規則等!A28</f>
        <v>子ども・若者育成支援</v>
      </c>
      <c r="H8" s="720"/>
      <c r="I8" s="720"/>
      <c r="J8" s="720"/>
      <c r="K8" s="720"/>
      <c r="L8" s="720"/>
      <c r="M8" s="720"/>
      <c r="N8" s="720"/>
      <c r="O8" s="720"/>
      <c r="P8" s="720"/>
      <c r="Q8" s="720"/>
      <c r="R8" s="720"/>
      <c r="S8" s="720"/>
      <c r="T8" s="720"/>
      <c r="U8" s="720"/>
      <c r="V8" s="720"/>
      <c r="W8" s="720"/>
      <c r="X8" s="941"/>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582</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583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5" t="s">
        <v>530</v>
      </c>
      <c r="Q12" s="416"/>
      <c r="R12" s="416"/>
      <c r="S12" s="416"/>
      <c r="T12" s="416"/>
      <c r="U12" s="416"/>
      <c r="V12" s="417"/>
      <c r="W12" s="415" t="s">
        <v>527</v>
      </c>
      <c r="X12" s="416"/>
      <c r="Y12" s="416"/>
      <c r="Z12" s="416"/>
      <c r="AA12" s="416"/>
      <c r="AB12" s="416"/>
      <c r="AC12" s="417"/>
      <c r="AD12" s="415" t="s">
        <v>522</v>
      </c>
      <c r="AE12" s="416"/>
      <c r="AF12" s="416"/>
      <c r="AG12" s="416"/>
      <c r="AH12" s="416"/>
      <c r="AI12" s="416"/>
      <c r="AJ12" s="417"/>
      <c r="AK12" s="415" t="s">
        <v>515</v>
      </c>
      <c r="AL12" s="416"/>
      <c r="AM12" s="416"/>
      <c r="AN12" s="416"/>
      <c r="AO12" s="416"/>
      <c r="AP12" s="416"/>
      <c r="AQ12" s="417"/>
      <c r="AR12" s="415" t="s">
        <v>513</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66</v>
      </c>
      <c r="Q13" s="658"/>
      <c r="R13" s="658"/>
      <c r="S13" s="658"/>
      <c r="T13" s="658"/>
      <c r="U13" s="658"/>
      <c r="V13" s="659"/>
      <c r="W13" s="657">
        <v>66</v>
      </c>
      <c r="X13" s="658"/>
      <c r="Y13" s="658"/>
      <c r="Z13" s="658"/>
      <c r="AA13" s="658"/>
      <c r="AB13" s="658"/>
      <c r="AC13" s="659"/>
      <c r="AD13" s="657">
        <v>65.5</v>
      </c>
      <c r="AE13" s="658"/>
      <c r="AF13" s="658"/>
      <c r="AG13" s="658"/>
      <c r="AH13" s="658"/>
      <c r="AI13" s="658"/>
      <c r="AJ13" s="659"/>
      <c r="AK13" s="657">
        <v>65.5</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584</v>
      </c>
      <c r="Q14" s="658"/>
      <c r="R14" s="658"/>
      <c r="S14" s="658"/>
      <c r="T14" s="658"/>
      <c r="U14" s="658"/>
      <c r="V14" s="659"/>
      <c r="W14" s="657" t="s">
        <v>584</v>
      </c>
      <c r="X14" s="658"/>
      <c r="Y14" s="658"/>
      <c r="Z14" s="658"/>
      <c r="AA14" s="658"/>
      <c r="AB14" s="658"/>
      <c r="AC14" s="659"/>
      <c r="AD14" s="657" t="s">
        <v>562</v>
      </c>
      <c r="AE14" s="658"/>
      <c r="AF14" s="658"/>
      <c r="AG14" s="658"/>
      <c r="AH14" s="658"/>
      <c r="AI14" s="658"/>
      <c r="AJ14" s="659"/>
      <c r="AK14" s="657" t="s">
        <v>567</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585</v>
      </c>
      <c r="Q15" s="658"/>
      <c r="R15" s="658"/>
      <c r="S15" s="658"/>
      <c r="T15" s="658"/>
      <c r="U15" s="658"/>
      <c r="V15" s="659"/>
      <c r="W15" s="657" t="s">
        <v>586</v>
      </c>
      <c r="X15" s="658"/>
      <c r="Y15" s="658"/>
      <c r="Z15" s="658"/>
      <c r="AA15" s="658"/>
      <c r="AB15" s="658"/>
      <c r="AC15" s="659"/>
      <c r="AD15" s="657" t="s">
        <v>585</v>
      </c>
      <c r="AE15" s="658"/>
      <c r="AF15" s="658"/>
      <c r="AG15" s="658"/>
      <c r="AH15" s="658"/>
      <c r="AI15" s="658"/>
      <c r="AJ15" s="659"/>
      <c r="AK15" s="657" t="s">
        <v>567</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585</v>
      </c>
      <c r="Q16" s="658"/>
      <c r="R16" s="658"/>
      <c r="S16" s="658"/>
      <c r="T16" s="658"/>
      <c r="U16" s="658"/>
      <c r="V16" s="659"/>
      <c r="W16" s="657" t="s">
        <v>585</v>
      </c>
      <c r="X16" s="658"/>
      <c r="Y16" s="658"/>
      <c r="Z16" s="658"/>
      <c r="AA16" s="658"/>
      <c r="AB16" s="658"/>
      <c r="AC16" s="659"/>
      <c r="AD16" s="657" t="s">
        <v>567</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585</v>
      </c>
      <c r="Q17" s="658"/>
      <c r="R17" s="658"/>
      <c r="S17" s="658"/>
      <c r="T17" s="658"/>
      <c r="U17" s="658"/>
      <c r="V17" s="659"/>
      <c r="W17" s="657" t="s">
        <v>585</v>
      </c>
      <c r="X17" s="658"/>
      <c r="Y17" s="658"/>
      <c r="Z17" s="658"/>
      <c r="AA17" s="658"/>
      <c r="AB17" s="658"/>
      <c r="AC17" s="659"/>
      <c r="AD17" s="657" t="s">
        <v>585</v>
      </c>
      <c r="AE17" s="658"/>
      <c r="AF17" s="658"/>
      <c r="AG17" s="658"/>
      <c r="AH17" s="658"/>
      <c r="AI17" s="658"/>
      <c r="AJ17" s="659"/>
      <c r="AK17" s="657" t="s">
        <v>567</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66</v>
      </c>
      <c r="Q18" s="879"/>
      <c r="R18" s="879"/>
      <c r="S18" s="879"/>
      <c r="T18" s="879"/>
      <c r="U18" s="879"/>
      <c r="V18" s="880"/>
      <c r="W18" s="878">
        <f>SUM(W13:AC17)</f>
        <v>66</v>
      </c>
      <c r="X18" s="879"/>
      <c r="Y18" s="879"/>
      <c r="Z18" s="879"/>
      <c r="AA18" s="879"/>
      <c r="AB18" s="879"/>
      <c r="AC18" s="880"/>
      <c r="AD18" s="878">
        <f>SUM(AD13:AJ17)</f>
        <v>65.5</v>
      </c>
      <c r="AE18" s="879"/>
      <c r="AF18" s="879"/>
      <c r="AG18" s="879"/>
      <c r="AH18" s="879"/>
      <c r="AI18" s="879"/>
      <c r="AJ18" s="880"/>
      <c r="AK18" s="878">
        <f>SUM(AK13:AQ17)</f>
        <v>65.5</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65</v>
      </c>
      <c r="Q19" s="658"/>
      <c r="R19" s="658"/>
      <c r="S19" s="658"/>
      <c r="T19" s="658"/>
      <c r="U19" s="658"/>
      <c r="V19" s="659"/>
      <c r="W19" s="657">
        <v>63</v>
      </c>
      <c r="X19" s="658"/>
      <c r="Y19" s="658"/>
      <c r="Z19" s="658"/>
      <c r="AA19" s="658"/>
      <c r="AB19" s="658"/>
      <c r="AC19" s="659"/>
      <c r="AD19" s="657">
        <v>65.5</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0.98484848484848486</v>
      </c>
      <c r="Q20" s="318"/>
      <c r="R20" s="318"/>
      <c r="S20" s="318"/>
      <c r="T20" s="318"/>
      <c r="U20" s="318"/>
      <c r="V20" s="318"/>
      <c r="W20" s="318">
        <f t="shared" ref="W20" si="0">IF(W18=0, "-", SUM(W19)/W18)</f>
        <v>0.95454545454545459</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5"/>
      <c r="G21" s="316" t="s">
        <v>478</v>
      </c>
      <c r="H21" s="317"/>
      <c r="I21" s="317"/>
      <c r="J21" s="317"/>
      <c r="K21" s="317"/>
      <c r="L21" s="317"/>
      <c r="M21" s="317"/>
      <c r="N21" s="317"/>
      <c r="O21" s="317"/>
      <c r="P21" s="318">
        <f>IF(P19=0, "-", SUM(P19)/SUM(P13,P14))</f>
        <v>0.98484848484848486</v>
      </c>
      <c r="Q21" s="318"/>
      <c r="R21" s="318"/>
      <c r="S21" s="318"/>
      <c r="T21" s="318"/>
      <c r="U21" s="318"/>
      <c r="V21" s="318"/>
      <c r="W21" s="318">
        <f t="shared" ref="W21" si="2">IF(W19=0, "-", SUM(W19)/SUM(W13,W14))</f>
        <v>0.95454545454545459</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3" t="s">
        <v>555</v>
      </c>
      <c r="B22" s="964"/>
      <c r="C22" s="964"/>
      <c r="D22" s="964"/>
      <c r="E22" s="964"/>
      <c r="F22" s="965"/>
      <c r="G22" s="950" t="s">
        <v>457</v>
      </c>
      <c r="H22" s="222"/>
      <c r="I22" s="222"/>
      <c r="J22" s="222"/>
      <c r="K22" s="222"/>
      <c r="L22" s="222"/>
      <c r="M22" s="222"/>
      <c r="N22" s="222"/>
      <c r="O22" s="223"/>
      <c r="P22" s="936" t="s">
        <v>516</v>
      </c>
      <c r="Q22" s="222"/>
      <c r="R22" s="222"/>
      <c r="S22" s="222"/>
      <c r="T22" s="222"/>
      <c r="U22" s="222"/>
      <c r="V22" s="223"/>
      <c r="W22" s="936" t="s">
        <v>512</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2"/>
    </row>
    <row r="23" spans="1:50" ht="25.5" customHeight="1" x14ac:dyDescent="0.15">
      <c r="A23" s="966"/>
      <c r="B23" s="967"/>
      <c r="C23" s="967"/>
      <c r="D23" s="967"/>
      <c r="E23" s="967"/>
      <c r="F23" s="968"/>
      <c r="G23" s="951" t="s">
        <v>587</v>
      </c>
      <c r="H23" s="952"/>
      <c r="I23" s="952"/>
      <c r="J23" s="952"/>
      <c r="K23" s="952"/>
      <c r="L23" s="952"/>
      <c r="M23" s="952"/>
      <c r="N23" s="952"/>
      <c r="O23" s="953"/>
      <c r="P23" s="657">
        <v>65.5</v>
      </c>
      <c r="Q23" s="658"/>
      <c r="R23" s="658"/>
      <c r="S23" s="658"/>
      <c r="T23" s="658"/>
      <c r="U23" s="658"/>
      <c r="V23" s="659"/>
      <c r="W23" s="919"/>
      <c r="X23" s="920"/>
      <c r="Y23" s="920"/>
      <c r="Z23" s="920"/>
      <c r="AA23" s="920"/>
      <c r="AB23" s="920"/>
      <c r="AC23" s="984"/>
      <c r="AD23" s="973" t="s">
        <v>566</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c r="H24" s="955"/>
      <c r="I24" s="955"/>
      <c r="J24" s="955"/>
      <c r="K24" s="955"/>
      <c r="L24" s="955"/>
      <c r="M24" s="955"/>
      <c r="N24" s="955"/>
      <c r="O24" s="956"/>
      <c r="P24" s="657"/>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c r="H25" s="955"/>
      <c r="I25" s="955"/>
      <c r="J25" s="955"/>
      <c r="K25" s="955"/>
      <c r="L25" s="955"/>
      <c r="M25" s="955"/>
      <c r="N25" s="955"/>
      <c r="O25" s="956"/>
      <c r="P25" s="657"/>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c r="H26" s="955"/>
      <c r="I26" s="955"/>
      <c r="J26" s="955"/>
      <c r="K26" s="955"/>
      <c r="L26" s="955"/>
      <c r="M26" s="955"/>
      <c r="N26" s="955"/>
      <c r="O26" s="956"/>
      <c r="P26" s="657"/>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461</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458</v>
      </c>
      <c r="H29" s="961"/>
      <c r="I29" s="961"/>
      <c r="J29" s="961"/>
      <c r="K29" s="961"/>
      <c r="L29" s="961"/>
      <c r="M29" s="961"/>
      <c r="N29" s="961"/>
      <c r="O29" s="962"/>
      <c r="P29" s="657">
        <f>AK13</f>
        <v>65.5</v>
      </c>
      <c r="Q29" s="658"/>
      <c r="R29" s="658"/>
      <c r="S29" s="658"/>
      <c r="T29" s="658"/>
      <c r="U29" s="658"/>
      <c r="V29" s="659"/>
      <c r="W29" s="933">
        <f>AR13</f>
        <v>0</v>
      </c>
      <c r="X29" s="934"/>
      <c r="Y29" s="934"/>
      <c r="Z29" s="934"/>
      <c r="AA29" s="934"/>
      <c r="AB29" s="934"/>
      <c r="AC29" s="935"/>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531</v>
      </c>
      <c r="AF30" s="859"/>
      <c r="AG30" s="859"/>
      <c r="AH30" s="860"/>
      <c r="AI30" s="858" t="s">
        <v>528</v>
      </c>
      <c r="AJ30" s="859"/>
      <c r="AK30" s="859"/>
      <c r="AL30" s="860"/>
      <c r="AM30" s="915" t="s">
        <v>523</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33</v>
      </c>
      <c r="AR31" s="200"/>
      <c r="AS31" s="133" t="s">
        <v>355</v>
      </c>
      <c r="AT31" s="134"/>
      <c r="AU31" s="199" t="s">
        <v>585</v>
      </c>
      <c r="AV31" s="199"/>
      <c r="AW31" s="398" t="s">
        <v>300</v>
      </c>
      <c r="AX31" s="399"/>
    </row>
    <row r="32" spans="1:50" ht="38.25" customHeight="1" x14ac:dyDescent="0.15">
      <c r="A32" s="403"/>
      <c r="B32" s="401"/>
      <c r="C32" s="401"/>
      <c r="D32" s="401"/>
      <c r="E32" s="401"/>
      <c r="F32" s="402"/>
      <c r="G32" s="564" t="s">
        <v>588</v>
      </c>
      <c r="H32" s="565"/>
      <c r="I32" s="565"/>
      <c r="J32" s="565"/>
      <c r="K32" s="565"/>
      <c r="L32" s="565"/>
      <c r="M32" s="565"/>
      <c r="N32" s="565"/>
      <c r="O32" s="566"/>
      <c r="P32" s="105" t="s">
        <v>589</v>
      </c>
      <c r="Q32" s="105"/>
      <c r="R32" s="105"/>
      <c r="S32" s="105"/>
      <c r="T32" s="105"/>
      <c r="U32" s="105"/>
      <c r="V32" s="105"/>
      <c r="W32" s="105"/>
      <c r="X32" s="106"/>
      <c r="Y32" s="471" t="s">
        <v>12</v>
      </c>
      <c r="Z32" s="531"/>
      <c r="AA32" s="532"/>
      <c r="AB32" s="461" t="s">
        <v>590</v>
      </c>
      <c r="AC32" s="461"/>
      <c r="AD32" s="461"/>
      <c r="AE32" s="218">
        <v>86.1</v>
      </c>
      <c r="AF32" s="219"/>
      <c r="AG32" s="219"/>
      <c r="AH32" s="219"/>
      <c r="AI32" s="218">
        <v>85.1</v>
      </c>
      <c r="AJ32" s="219"/>
      <c r="AK32" s="219"/>
      <c r="AL32" s="219"/>
      <c r="AM32" s="218">
        <v>84.3</v>
      </c>
      <c r="AN32" s="219"/>
      <c r="AO32" s="219"/>
      <c r="AP32" s="219"/>
      <c r="AQ32" s="340">
        <v>84.3</v>
      </c>
      <c r="AR32" s="207"/>
      <c r="AS32" s="207"/>
      <c r="AT32" s="341"/>
      <c r="AU32" s="219" t="s">
        <v>585</v>
      </c>
      <c r="AV32" s="219"/>
      <c r="AW32" s="219"/>
      <c r="AX32" s="221"/>
    </row>
    <row r="33" spans="1:50" ht="38.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591</v>
      </c>
      <c r="AC33" s="523"/>
      <c r="AD33" s="523"/>
      <c r="AE33" s="218">
        <v>86.7</v>
      </c>
      <c r="AF33" s="219"/>
      <c r="AG33" s="219"/>
      <c r="AH33" s="219"/>
      <c r="AI33" s="218">
        <v>86.7</v>
      </c>
      <c r="AJ33" s="219"/>
      <c r="AK33" s="219"/>
      <c r="AL33" s="219"/>
      <c r="AM33" s="218">
        <v>86.7</v>
      </c>
      <c r="AN33" s="219"/>
      <c r="AO33" s="219"/>
      <c r="AP33" s="219"/>
      <c r="AQ33" s="340">
        <v>86.7</v>
      </c>
      <c r="AR33" s="207"/>
      <c r="AS33" s="207"/>
      <c r="AT33" s="341"/>
      <c r="AU33" s="219" t="s">
        <v>592</v>
      </c>
      <c r="AV33" s="219"/>
      <c r="AW33" s="219"/>
      <c r="AX33" s="221"/>
    </row>
    <row r="34" spans="1:50" ht="38.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99.3</v>
      </c>
      <c r="AF34" s="219"/>
      <c r="AG34" s="219"/>
      <c r="AH34" s="219"/>
      <c r="AI34" s="218">
        <v>98.1</v>
      </c>
      <c r="AJ34" s="219"/>
      <c r="AK34" s="219"/>
      <c r="AL34" s="219"/>
      <c r="AM34" s="218">
        <v>97.2</v>
      </c>
      <c r="AN34" s="219"/>
      <c r="AO34" s="219"/>
      <c r="AP34" s="219"/>
      <c r="AQ34" s="340">
        <v>97.2</v>
      </c>
      <c r="AR34" s="207"/>
      <c r="AS34" s="207"/>
      <c r="AT34" s="341"/>
      <c r="AU34" s="219" t="s">
        <v>593</v>
      </c>
      <c r="AV34" s="219"/>
      <c r="AW34" s="219"/>
      <c r="AX34" s="221"/>
    </row>
    <row r="35" spans="1:50" ht="23.25" customHeight="1" x14ac:dyDescent="0.15">
      <c r="A35" s="226" t="s">
        <v>501</v>
      </c>
      <c r="B35" s="227"/>
      <c r="C35" s="227"/>
      <c r="D35" s="227"/>
      <c r="E35" s="227"/>
      <c r="F35" s="228"/>
      <c r="G35" s="232" t="s">
        <v>594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33</v>
      </c>
      <c r="AR38" s="200"/>
      <c r="AS38" s="133" t="s">
        <v>355</v>
      </c>
      <c r="AT38" s="134"/>
      <c r="AU38" s="199" t="s">
        <v>585</v>
      </c>
      <c r="AV38" s="199"/>
      <c r="AW38" s="398" t="s">
        <v>300</v>
      </c>
      <c r="AX38" s="399"/>
    </row>
    <row r="39" spans="1:50" ht="39" customHeight="1" x14ac:dyDescent="0.15">
      <c r="A39" s="403"/>
      <c r="B39" s="401"/>
      <c r="C39" s="401"/>
      <c r="D39" s="401"/>
      <c r="E39" s="401"/>
      <c r="F39" s="402"/>
      <c r="G39" s="564" t="s">
        <v>595</v>
      </c>
      <c r="H39" s="565"/>
      <c r="I39" s="565"/>
      <c r="J39" s="565"/>
      <c r="K39" s="565"/>
      <c r="L39" s="565"/>
      <c r="M39" s="565"/>
      <c r="N39" s="565"/>
      <c r="O39" s="566"/>
      <c r="P39" s="105" t="s">
        <v>596</v>
      </c>
      <c r="Q39" s="105"/>
      <c r="R39" s="105"/>
      <c r="S39" s="105"/>
      <c r="T39" s="105"/>
      <c r="U39" s="105"/>
      <c r="V39" s="105"/>
      <c r="W39" s="105"/>
      <c r="X39" s="106"/>
      <c r="Y39" s="471" t="s">
        <v>12</v>
      </c>
      <c r="Z39" s="531"/>
      <c r="AA39" s="532"/>
      <c r="AB39" s="461" t="s">
        <v>591</v>
      </c>
      <c r="AC39" s="461"/>
      <c r="AD39" s="461"/>
      <c r="AE39" s="218">
        <v>61.7</v>
      </c>
      <c r="AF39" s="219"/>
      <c r="AG39" s="219"/>
      <c r="AH39" s="219"/>
      <c r="AI39" s="218">
        <v>59.8</v>
      </c>
      <c r="AJ39" s="219"/>
      <c r="AK39" s="219"/>
      <c r="AL39" s="219"/>
      <c r="AM39" s="218">
        <v>61.7</v>
      </c>
      <c r="AN39" s="219"/>
      <c r="AO39" s="219"/>
      <c r="AP39" s="219"/>
      <c r="AQ39" s="340">
        <v>61.7</v>
      </c>
      <c r="AR39" s="207"/>
      <c r="AS39" s="207"/>
      <c r="AT39" s="341"/>
      <c r="AU39" s="219" t="s">
        <v>585</v>
      </c>
      <c r="AV39" s="219"/>
      <c r="AW39" s="219"/>
      <c r="AX39" s="221"/>
    </row>
    <row r="40" spans="1:50" ht="39"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591</v>
      </c>
      <c r="AC40" s="523"/>
      <c r="AD40" s="523"/>
      <c r="AE40" s="218">
        <v>61.3</v>
      </c>
      <c r="AF40" s="219"/>
      <c r="AG40" s="219"/>
      <c r="AH40" s="219"/>
      <c r="AI40" s="218">
        <v>61.7</v>
      </c>
      <c r="AJ40" s="219"/>
      <c r="AK40" s="219"/>
      <c r="AL40" s="219"/>
      <c r="AM40" s="218">
        <v>61.7</v>
      </c>
      <c r="AN40" s="219"/>
      <c r="AO40" s="219"/>
      <c r="AP40" s="219"/>
      <c r="AQ40" s="340">
        <v>61.7</v>
      </c>
      <c r="AR40" s="207"/>
      <c r="AS40" s="207"/>
      <c r="AT40" s="341"/>
      <c r="AU40" s="219" t="s">
        <v>592</v>
      </c>
      <c r="AV40" s="219"/>
      <c r="AW40" s="219"/>
      <c r="AX40" s="221"/>
    </row>
    <row r="41" spans="1:50" ht="39"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100.7</v>
      </c>
      <c r="AF41" s="219"/>
      <c r="AG41" s="219"/>
      <c r="AH41" s="219"/>
      <c r="AI41" s="218">
        <v>96.9</v>
      </c>
      <c r="AJ41" s="219"/>
      <c r="AK41" s="219"/>
      <c r="AL41" s="219"/>
      <c r="AM41" s="218">
        <v>100</v>
      </c>
      <c r="AN41" s="219"/>
      <c r="AO41" s="219"/>
      <c r="AP41" s="219"/>
      <c r="AQ41" s="340">
        <v>100</v>
      </c>
      <c r="AR41" s="207"/>
      <c r="AS41" s="207"/>
      <c r="AT41" s="341"/>
      <c r="AU41" s="219" t="s">
        <v>597</v>
      </c>
      <c r="AV41" s="219"/>
      <c r="AW41" s="219"/>
      <c r="AX41" s="221"/>
    </row>
    <row r="42" spans="1:50" ht="23.25" customHeight="1" x14ac:dyDescent="0.15">
      <c r="A42" s="226" t="s">
        <v>501</v>
      </c>
      <c r="B42" s="227"/>
      <c r="C42" s="227"/>
      <c r="D42" s="227"/>
      <c r="E42" s="227"/>
      <c r="F42" s="228"/>
      <c r="G42" s="232" t="s">
        <v>598</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1" t="s">
        <v>253</v>
      </c>
      <c r="AV44" s="411"/>
      <c r="AW44" s="411"/>
      <c r="AX44" s="910"/>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v>33</v>
      </c>
      <c r="AR45" s="200"/>
      <c r="AS45" s="133" t="s">
        <v>355</v>
      </c>
      <c r="AT45" s="134"/>
      <c r="AU45" s="199" t="s">
        <v>567</v>
      </c>
      <c r="AV45" s="199"/>
      <c r="AW45" s="398" t="s">
        <v>300</v>
      </c>
      <c r="AX45" s="399"/>
    </row>
    <row r="46" spans="1:50" ht="45" customHeight="1" x14ac:dyDescent="0.15">
      <c r="A46" s="403"/>
      <c r="B46" s="401"/>
      <c r="C46" s="401"/>
      <c r="D46" s="401"/>
      <c r="E46" s="401"/>
      <c r="F46" s="402"/>
      <c r="G46" s="564" t="s">
        <v>599</v>
      </c>
      <c r="H46" s="565"/>
      <c r="I46" s="565"/>
      <c r="J46" s="565"/>
      <c r="K46" s="565"/>
      <c r="L46" s="565"/>
      <c r="M46" s="565"/>
      <c r="N46" s="565"/>
      <c r="O46" s="566"/>
      <c r="P46" s="105" t="s">
        <v>600</v>
      </c>
      <c r="Q46" s="105"/>
      <c r="R46" s="105"/>
      <c r="S46" s="105"/>
      <c r="T46" s="105"/>
      <c r="U46" s="105"/>
      <c r="V46" s="105"/>
      <c r="W46" s="105"/>
      <c r="X46" s="106"/>
      <c r="Y46" s="471" t="s">
        <v>12</v>
      </c>
      <c r="Z46" s="531"/>
      <c r="AA46" s="532"/>
      <c r="AB46" s="461" t="s">
        <v>601</v>
      </c>
      <c r="AC46" s="461"/>
      <c r="AD46" s="461"/>
      <c r="AE46" s="218">
        <v>980435</v>
      </c>
      <c r="AF46" s="219"/>
      <c r="AG46" s="219"/>
      <c r="AH46" s="219"/>
      <c r="AI46" s="218">
        <v>962599</v>
      </c>
      <c r="AJ46" s="219"/>
      <c r="AK46" s="219"/>
      <c r="AL46" s="219"/>
      <c r="AM46" s="218">
        <v>951915</v>
      </c>
      <c r="AN46" s="219"/>
      <c r="AO46" s="219"/>
      <c r="AP46" s="219"/>
      <c r="AQ46" s="340">
        <v>951915</v>
      </c>
      <c r="AR46" s="207"/>
      <c r="AS46" s="207"/>
      <c r="AT46" s="341"/>
      <c r="AU46" s="219" t="s">
        <v>567</v>
      </c>
      <c r="AV46" s="219"/>
      <c r="AW46" s="219"/>
      <c r="AX46" s="221"/>
    </row>
    <row r="47" spans="1:50" ht="45"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601</v>
      </c>
      <c r="AC47" s="523"/>
      <c r="AD47" s="523"/>
      <c r="AE47" s="218">
        <v>993869</v>
      </c>
      <c r="AF47" s="219"/>
      <c r="AG47" s="219"/>
      <c r="AH47" s="219"/>
      <c r="AI47" s="218">
        <v>993869</v>
      </c>
      <c r="AJ47" s="219"/>
      <c r="AK47" s="219"/>
      <c r="AL47" s="219"/>
      <c r="AM47" s="218">
        <v>993869</v>
      </c>
      <c r="AN47" s="219"/>
      <c r="AO47" s="219"/>
      <c r="AP47" s="219"/>
      <c r="AQ47" s="340">
        <v>993869</v>
      </c>
      <c r="AR47" s="207"/>
      <c r="AS47" s="207"/>
      <c r="AT47" s="341"/>
      <c r="AU47" s="219" t="s">
        <v>567</v>
      </c>
      <c r="AV47" s="219"/>
      <c r="AW47" s="219"/>
      <c r="AX47" s="221"/>
    </row>
    <row r="48" spans="1:50" ht="45"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v>98.6</v>
      </c>
      <c r="AF48" s="219"/>
      <c r="AG48" s="219"/>
      <c r="AH48" s="219"/>
      <c r="AI48" s="218">
        <v>96.9</v>
      </c>
      <c r="AJ48" s="219"/>
      <c r="AK48" s="219"/>
      <c r="AL48" s="219"/>
      <c r="AM48" s="218">
        <v>95.778718999999995</v>
      </c>
      <c r="AN48" s="219"/>
      <c r="AO48" s="219"/>
      <c r="AP48" s="219"/>
      <c r="AQ48" s="340">
        <v>95.778718999999995</v>
      </c>
      <c r="AR48" s="207"/>
      <c r="AS48" s="207"/>
      <c r="AT48" s="341"/>
      <c r="AU48" s="219" t="s">
        <v>567</v>
      </c>
      <c r="AV48" s="219"/>
      <c r="AW48" s="219"/>
      <c r="AX48" s="221"/>
    </row>
    <row r="49" spans="1:50" ht="23.25" customHeight="1" x14ac:dyDescent="0.15">
      <c r="A49" s="226" t="s">
        <v>501</v>
      </c>
      <c r="B49" s="227"/>
      <c r="C49" s="227"/>
      <c r="D49" s="227"/>
      <c r="E49" s="227"/>
      <c r="F49" s="228"/>
      <c r="G49" s="232" t="s">
        <v>602</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24" t="s">
        <v>253</v>
      </c>
      <c r="AV58" s="924"/>
      <c r="AW58" s="924"/>
      <c r="AX58" s="925"/>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v>33</v>
      </c>
      <c r="AR59" s="200"/>
      <c r="AS59" s="133" t="s">
        <v>355</v>
      </c>
      <c r="AT59" s="134"/>
      <c r="AU59" s="199" t="s">
        <v>567</v>
      </c>
      <c r="AV59" s="199"/>
      <c r="AW59" s="398" t="s">
        <v>300</v>
      </c>
      <c r="AX59" s="399"/>
    </row>
    <row r="60" spans="1:50" ht="40.5" customHeight="1" x14ac:dyDescent="0.15">
      <c r="A60" s="403"/>
      <c r="B60" s="401"/>
      <c r="C60" s="401"/>
      <c r="D60" s="401"/>
      <c r="E60" s="401"/>
      <c r="F60" s="402"/>
      <c r="G60" s="564" t="s">
        <v>603</v>
      </c>
      <c r="H60" s="565"/>
      <c r="I60" s="565"/>
      <c r="J60" s="565"/>
      <c r="K60" s="565"/>
      <c r="L60" s="565"/>
      <c r="M60" s="565"/>
      <c r="N60" s="565"/>
      <c r="O60" s="566"/>
      <c r="P60" s="105" t="s">
        <v>604</v>
      </c>
      <c r="Q60" s="105"/>
      <c r="R60" s="105"/>
      <c r="S60" s="105"/>
      <c r="T60" s="105"/>
      <c r="U60" s="105"/>
      <c r="V60" s="105"/>
      <c r="W60" s="105"/>
      <c r="X60" s="106"/>
      <c r="Y60" s="471" t="s">
        <v>12</v>
      </c>
      <c r="Z60" s="531"/>
      <c r="AA60" s="532"/>
      <c r="AB60" s="461" t="s">
        <v>601</v>
      </c>
      <c r="AC60" s="461"/>
      <c r="AD60" s="461"/>
      <c r="AE60" s="218">
        <v>452063</v>
      </c>
      <c r="AF60" s="219"/>
      <c r="AG60" s="219"/>
      <c r="AH60" s="219"/>
      <c r="AI60" s="218">
        <v>461093</v>
      </c>
      <c r="AJ60" s="219"/>
      <c r="AK60" s="219"/>
      <c r="AL60" s="219"/>
      <c r="AM60" s="218">
        <v>454675</v>
      </c>
      <c r="AN60" s="219"/>
      <c r="AO60" s="219"/>
      <c r="AP60" s="219"/>
      <c r="AQ60" s="340">
        <v>454675</v>
      </c>
      <c r="AR60" s="207"/>
      <c r="AS60" s="207"/>
      <c r="AT60" s="341"/>
      <c r="AU60" s="219" t="s">
        <v>567</v>
      </c>
      <c r="AV60" s="219"/>
      <c r="AW60" s="219"/>
      <c r="AX60" s="221"/>
    </row>
    <row r="61" spans="1:50" ht="40.5"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t="s">
        <v>601</v>
      </c>
      <c r="AC61" s="523"/>
      <c r="AD61" s="523"/>
      <c r="AE61" s="218">
        <v>463261</v>
      </c>
      <c r="AF61" s="219"/>
      <c r="AG61" s="219"/>
      <c r="AH61" s="219"/>
      <c r="AI61" s="218">
        <v>463261</v>
      </c>
      <c r="AJ61" s="219"/>
      <c r="AK61" s="219"/>
      <c r="AL61" s="219"/>
      <c r="AM61" s="218">
        <v>463261</v>
      </c>
      <c r="AN61" s="219"/>
      <c r="AO61" s="219"/>
      <c r="AP61" s="219"/>
      <c r="AQ61" s="340">
        <v>463261</v>
      </c>
      <c r="AR61" s="207"/>
      <c r="AS61" s="207"/>
      <c r="AT61" s="341"/>
      <c r="AU61" s="219" t="s">
        <v>567</v>
      </c>
      <c r="AV61" s="219"/>
      <c r="AW61" s="219"/>
      <c r="AX61" s="221"/>
    </row>
    <row r="62" spans="1:50" ht="40.5"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v>97.6</v>
      </c>
      <c r="AF62" s="219"/>
      <c r="AG62" s="219"/>
      <c r="AH62" s="219"/>
      <c r="AI62" s="218">
        <v>99.5</v>
      </c>
      <c r="AJ62" s="219"/>
      <c r="AK62" s="219"/>
      <c r="AL62" s="219"/>
      <c r="AM62" s="218">
        <v>98.146617000000006</v>
      </c>
      <c r="AN62" s="219"/>
      <c r="AO62" s="219"/>
      <c r="AP62" s="219"/>
      <c r="AQ62" s="340">
        <v>98.146617000000006</v>
      </c>
      <c r="AR62" s="207"/>
      <c r="AS62" s="207"/>
      <c r="AT62" s="341"/>
      <c r="AU62" s="219" t="s">
        <v>567</v>
      </c>
      <c r="AV62" s="219"/>
      <c r="AW62" s="219"/>
      <c r="AX62" s="221"/>
    </row>
    <row r="63" spans="1:50" ht="23.25" customHeight="1" x14ac:dyDescent="0.15">
      <c r="A63" s="226" t="s">
        <v>501</v>
      </c>
      <c r="B63" s="227"/>
      <c r="C63" s="227"/>
      <c r="D63" s="227"/>
      <c r="E63" s="227"/>
      <c r="F63" s="228"/>
      <c r="G63" s="232" t="s">
        <v>602</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504</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6"/>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556</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531</v>
      </c>
      <c r="AF85" s="245"/>
      <c r="AG85" s="245"/>
      <c r="AH85" s="246"/>
      <c r="AI85" s="244" t="s">
        <v>528</v>
      </c>
      <c r="AJ85" s="245"/>
      <c r="AK85" s="245"/>
      <c r="AL85" s="246"/>
      <c r="AM85" s="250" t="s">
        <v>523</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531</v>
      </c>
      <c r="AF90" s="245"/>
      <c r="AG90" s="245"/>
      <c r="AH90" s="246"/>
      <c r="AI90" s="244" t="s">
        <v>528</v>
      </c>
      <c r="AJ90" s="245"/>
      <c r="AK90" s="245"/>
      <c r="AL90" s="246"/>
      <c r="AM90" s="250" t="s">
        <v>523</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531</v>
      </c>
      <c r="AF95" s="245"/>
      <c r="AG95" s="245"/>
      <c r="AH95" s="246"/>
      <c r="AI95" s="244" t="s">
        <v>528</v>
      </c>
      <c r="AJ95" s="245"/>
      <c r="AK95" s="245"/>
      <c r="AL95" s="246"/>
      <c r="AM95" s="250" t="s">
        <v>523</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531</v>
      </c>
      <c r="AF100" s="540"/>
      <c r="AG100" s="540"/>
      <c r="AH100" s="541"/>
      <c r="AI100" s="539" t="s">
        <v>528</v>
      </c>
      <c r="AJ100" s="540"/>
      <c r="AK100" s="540"/>
      <c r="AL100" s="541"/>
      <c r="AM100" s="539" t="s">
        <v>524</v>
      </c>
      <c r="AN100" s="540"/>
      <c r="AO100" s="540"/>
      <c r="AP100" s="541"/>
      <c r="AQ100" s="320" t="s">
        <v>517</v>
      </c>
      <c r="AR100" s="321"/>
      <c r="AS100" s="321"/>
      <c r="AT100" s="322"/>
      <c r="AU100" s="320" t="s">
        <v>514</v>
      </c>
      <c r="AV100" s="321"/>
      <c r="AW100" s="321"/>
      <c r="AX100" s="323"/>
    </row>
    <row r="101" spans="1:60" ht="23.25" customHeight="1" x14ac:dyDescent="0.15">
      <c r="A101" s="422"/>
      <c r="B101" s="423"/>
      <c r="C101" s="423"/>
      <c r="D101" s="423"/>
      <c r="E101" s="423"/>
      <c r="F101" s="424"/>
      <c r="G101" s="105" t="s">
        <v>605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574</v>
      </c>
      <c r="AC101" s="461"/>
      <c r="AD101" s="461"/>
      <c r="AE101" s="218">
        <v>23</v>
      </c>
      <c r="AF101" s="219"/>
      <c r="AG101" s="219"/>
      <c r="AH101" s="220"/>
      <c r="AI101" s="218">
        <v>23</v>
      </c>
      <c r="AJ101" s="219"/>
      <c r="AK101" s="219"/>
      <c r="AL101" s="220"/>
      <c r="AM101" s="218">
        <v>23</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574</v>
      </c>
      <c r="AC102" s="461"/>
      <c r="AD102" s="461"/>
      <c r="AE102" s="418">
        <v>23</v>
      </c>
      <c r="AF102" s="418"/>
      <c r="AG102" s="418"/>
      <c r="AH102" s="418"/>
      <c r="AI102" s="418">
        <v>23</v>
      </c>
      <c r="AJ102" s="418"/>
      <c r="AK102" s="418"/>
      <c r="AL102" s="418"/>
      <c r="AM102" s="418">
        <v>23</v>
      </c>
      <c r="AN102" s="418"/>
      <c r="AO102" s="418"/>
      <c r="AP102" s="418"/>
      <c r="AQ102" s="273">
        <v>23</v>
      </c>
      <c r="AR102" s="274"/>
      <c r="AS102" s="274"/>
      <c r="AT102" s="319"/>
      <c r="AU102" s="273">
        <v>23</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531</v>
      </c>
      <c r="AF103" s="416"/>
      <c r="AG103" s="416"/>
      <c r="AH103" s="417"/>
      <c r="AI103" s="415" t="s">
        <v>528</v>
      </c>
      <c r="AJ103" s="416"/>
      <c r="AK103" s="416"/>
      <c r="AL103" s="417"/>
      <c r="AM103" s="415" t="s">
        <v>524</v>
      </c>
      <c r="AN103" s="416"/>
      <c r="AO103" s="416"/>
      <c r="AP103" s="417"/>
      <c r="AQ103" s="284" t="s">
        <v>517</v>
      </c>
      <c r="AR103" s="285"/>
      <c r="AS103" s="285"/>
      <c r="AT103" s="324"/>
      <c r="AU103" s="284" t="s">
        <v>514</v>
      </c>
      <c r="AV103" s="285"/>
      <c r="AW103" s="285"/>
      <c r="AX103" s="286"/>
    </row>
    <row r="104" spans="1:60" ht="23.25" customHeight="1" x14ac:dyDescent="0.15">
      <c r="A104" s="422"/>
      <c r="B104" s="423"/>
      <c r="C104" s="423"/>
      <c r="D104" s="423"/>
      <c r="E104" s="423"/>
      <c r="F104" s="424"/>
      <c r="G104" s="105" t="s">
        <v>606</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607</v>
      </c>
      <c r="AC104" s="546"/>
      <c r="AD104" s="547"/>
      <c r="AE104" s="218">
        <v>38</v>
      </c>
      <c r="AF104" s="219"/>
      <c r="AG104" s="219"/>
      <c r="AH104" s="220"/>
      <c r="AI104" s="218">
        <v>38</v>
      </c>
      <c r="AJ104" s="219"/>
      <c r="AK104" s="219"/>
      <c r="AL104" s="220"/>
      <c r="AM104" s="218">
        <v>38</v>
      </c>
      <c r="AN104" s="219"/>
      <c r="AO104" s="219"/>
      <c r="AP104" s="220"/>
      <c r="AQ104" s="218"/>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608</v>
      </c>
      <c r="AC105" s="469"/>
      <c r="AD105" s="470"/>
      <c r="AE105" s="418">
        <v>38</v>
      </c>
      <c r="AF105" s="418"/>
      <c r="AG105" s="418"/>
      <c r="AH105" s="418"/>
      <c r="AI105" s="418">
        <v>38</v>
      </c>
      <c r="AJ105" s="418"/>
      <c r="AK105" s="418"/>
      <c r="AL105" s="418"/>
      <c r="AM105" s="418">
        <v>38</v>
      </c>
      <c r="AN105" s="418"/>
      <c r="AO105" s="418"/>
      <c r="AP105" s="418"/>
      <c r="AQ105" s="218">
        <v>38</v>
      </c>
      <c r="AR105" s="219"/>
      <c r="AS105" s="219"/>
      <c r="AT105" s="220"/>
      <c r="AU105" s="273">
        <v>38</v>
      </c>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531</v>
      </c>
      <c r="AF106" s="416"/>
      <c r="AG106" s="416"/>
      <c r="AH106" s="417"/>
      <c r="AI106" s="415" t="s">
        <v>528</v>
      </c>
      <c r="AJ106" s="416"/>
      <c r="AK106" s="416"/>
      <c r="AL106" s="417"/>
      <c r="AM106" s="415" t="s">
        <v>523</v>
      </c>
      <c r="AN106" s="416"/>
      <c r="AO106" s="416"/>
      <c r="AP106" s="417"/>
      <c r="AQ106" s="284" t="s">
        <v>517</v>
      </c>
      <c r="AR106" s="285"/>
      <c r="AS106" s="285"/>
      <c r="AT106" s="324"/>
      <c r="AU106" s="284" t="s">
        <v>514</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531</v>
      </c>
      <c r="AF109" s="416"/>
      <c r="AG109" s="416"/>
      <c r="AH109" s="417"/>
      <c r="AI109" s="415" t="s">
        <v>528</v>
      </c>
      <c r="AJ109" s="416"/>
      <c r="AK109" s="416"/>
      <c r="AL109" s="417"/>
      <c r="AM109" s="415" t="s">
        <v>524</v>
      </c>
      <c r="AN109" s="416"/>
      <c r="AO109" s="416"/>
      <c r="AP109" s="417"/>
      <c r="AQ109" s="284" t="s">
        <v>517</v>
      </c>
      <c r="AR109" s="285"/>
      <c r="AS109" s="285"/>
      <c r="AT109" s="324"/>
      <c r="AU109" s="284" t="s">
        <v>514</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531</v>
      </c>
      <c r="AF112" s="416"/>
      <c r="AG112" s="416"/>
      <c r="AH112" s="417"/>
      <c r="AI112" s="415" t="s">
        <v>528</v>
      </c>
      <c r="AJ112" s="416"/>
      <c r="AK112" s="416"/>
      <c r="AL112" s="417"/>
      <c r="AM112" s="415" t="s">
        <v>523</v>
      </c>
      <c r="AN112" s="416"/>
      <c r="AO112" s="416"/>
      <c r="AP112" s="417"/>
      <c r="AQ112" s="284" t="s">
        <v>517</v>
      </c>
      <c r="AR112" s="285"/>
      <c r="AS112" s="285"/>
      <c r="AT112" s="324"/>
      <c r="AU112" s="284" t="s">
        <v>514</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531</v>
      </c>
      <c r="AF115" s="416"/>
      <c r="AG115" s="416"/>
      <c r="AH115" s="417"/>
      <c r="AI115" s="415" t="s">
        <v>528</v>
      </c>
      <c r="AJ115" s="416"/>
      <c r="AK115" s="416"/>
      <c r="AL115" s="417"/>
      <c r="AM115" s="415" t="s">
        <v>523</v>
      </c>
      <c r="AN115" s="416"/>
      <c r="AO115" s="416"/>
      <c r="AP115" s="417"/>
      <c r="AQ115" s="591" t="s">
        <v>518</v>
      </c>
      <c r="AR115" s="592"/>
      <c r="AS115" s="592"/>
      <c r="AT115" s="592"/>
      <c r="AU115" s="592"/>
      <c r="AV115" s="592"/>
      <c r="AW115" s="592"/>
      <c r="AX115" s="593"/>
    </row>
    <row r="116" spans="1:50" ht="23.25" customHeight="1" x14ac:dyDescent="0.15">
      <c r="A116" s="439"/>
      <c r="B116" s="440"/>
      <c r="C116" s="440"/>
      <c r="D116" s="440"/>
      <c r="E116" s="440"/>
      <c r="F116" s="441"/>
      <c r="G116" s="393" t="s">
        <v>609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575</v>
      </c>
      <c r="AC116" s="463"/>
      <c r="AD116" s="464"/>
      <c r="AE116" s="418">
        <v>1</v>
      </c>
      <c r="AF116" s="418"/>
      <c r="AG116" s="418"/>
      <c r="AH116" s="418"/>
      <c r="AI116" s="418">
        <v>1</v>
      </c>
      <c r="AJ116" s="418"/>
      <c r="AK116" s="418"/>
      <c r="AL116" s="418"/>
      <c r="AM116" s="418">
        <v>1</v>
      </c>
      <c r="AN116" s="418"/>
      <c r="AO116" s="418"/>
      <c r="AP116" s="418"/>
      <c r="AQ116" s="218">
        <v>1</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611</v>
      </c>
      <c r="AC117" s="473"/>
      <c r="AD117" s="474"/>
      <c r="AE117" s="551" t="s">
        <v>612</v>
      </c>
      <c r="AF117" s="551"/>
      <c r="AG117" s="551"/>
      <c r="AH117" s="551"/>
      <c r="AI117" s="551" t="s">
        <v>613</v>
      </c>
      <c r="AJ117" s="551"/>
      <c r="AK117" s="551"/>
      <c r="AL117" s="551"/>
      <c r="AM117" s="551" t="s">
        <v>614</v>
      </c>
      <c r="AN117" s="551"/>
      <c r="AO117" s="551"/>
      <c r="AP117" s="551"/>
      <c r="AQ117" s="551" t="s">
        <v>646</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531</v>
      </c>
      <c r="AF118" s="416"/>
      <c r="AG118" s="416"/>
      <c r="AH118" s="417"/>
      <c r="AI118" s="415" t="s">
        <v>528</v>
      </c>
      <c r="AJ118" s="416"/>
      <c r="AK118" s="416"/>
      <c r="AL118" s="417"/>
      <c r="AM118" s="415" t="s">
        <v>523</v>
      </c>
      <c r="AN118" s="416"/>
      <c r="AO118" s="416"/>
      <c r="AP118" s="417"/>
      <c r="AQ118" s="591" t="s">
        <v>518</v>
      </c>
      <c r="AR118" s="592"/>
      <c r="AS118" s="592"/>
      <c r="AT118" s="592"/>
      <c r="AU118" s="592"/>
      <c r="AV118" s="592"/>
      <c r="AW118" s="592"/>
      <c r="AX118" s="593"/>
    </row>
    <row r="119" spans="1:50" ht="23.25" customHeight="1" x14ac:dyDescent="0.15">
      <c r="A119" s="439"/>
      <c r="B119" s="440"/>
      <c r="C119" s="440"/>
      <c r="D119" s="440"/>
      <c r="E119" s="440"/>
      <c r="F119" s="441"/>
      <c r="G119" s="393" t="s">
        <v>615</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610</v>
      </c>
      <c r="AC119" s="463"/>
      <c r="AD119" s="464"/>
      <c r="AE119" s="418">
        <v>1</v>
      </c>
      <c r="AF119" s="418"/>
      <c r="AG119" s="418"/>
      <c r="AH119" s="418"/>
      <c r="AI119" s="418">
        <v>1</v>
      </c>
      <c r="AJ119" s="418"/>
      <c r="AK119" s="418"/>
      <c r="AL119" s="418"/>
      <c r="AM119" s="418">
        <v>1</v>
      </c>
      <c r="AN119" s="418"/>
      <c r="AO119" s="418"/>
      <c r="AP119" s="418"/>
      <c r="AQ119" s="418">
        <v>1</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616</v>
      </c>
      <c r="AC120" s="473"/>
      <c r="AD120" s="474"/>
      <c r="AE120" s="551" t="s">
        <v>617</v>
      </c>
      <c r="AF120" s="551"/>
      <c r="AG120" s="551"/>
      <c r="AH120" s="551"/>
      <c r="AI120" s="551" t="s">
        <v>618</v>
      </c>
      <c r="AJ120" s="551"/>
      <c r="AK120" s="551"/>
      <c r="AL120" s="551"/>
      <c r="AM120" s="551" t="s">
        <v>647</v>
      </c>
      <c r="AN120" s="551"/>
      <c r="AO120" s="551"/>
      <c r="AP120" s="551"/>
      <c r="AQ120" s="551" t="s">
        <v>647</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531</v>
      </c>
      <c r="AF121" s="416"/>
      <c r="AG121" s="416"/>
      <c r="AH121" s="417"/>
      <c r="AI121" s="415" t="s">
        <v>528</v>
      </c>
      <c r="AJ121" s="416"/>
      <c r="AK121" s="416"/>
      <c r="AL121" s="417"/>
      <c r="AM121" s="415" t="s">
        <v>523</v>
      </c>
      <c r="AN121" s="416"/>
      <c r="AO121" s="416"/>
      <c r="AP121" s="417"/>
      <c r="AQ121" s="591" t="s">
        <v>518</v>
      </c>
      <c r="AR121" s="592"/>
      <c r="AS121" s="592"/>
      <c r="AT121" s="592"/>
      <c r="AU121" s="592"/>
      <c r="AV121" s="592"/>
      <c r="AW121" s="592"/>
      <c r="AX121" s="593"/>
    </row>
    <row r="122" spans="1:50" ht="23.25" hidden="1" customHeight="1" x14ac:dyDescent="0.15">
      <c r="A122" s="439"/>
      <c r="B122" s="440"/>
      <c r="C122" s="440"/>
      <c r="D122" s="440"/>
      <c r="E122" s="440"/>
      <c r="F122" s="441"/>
      <c r="G122" s="393" t="s">
        <v>619</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576</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532</v>
      </c>
      <c r="AF124" s="416"/>
      <c r="AG124" s="416"/>
      <c r="AH124" s="417"/>
      <c r="AI124" s="415" t="s">
        <v>528</v>
      </c>
      <c r="AJ124" s="416"/>
      <c r="AK124" s="416"/>
      <c r="AL124" s="417"/>
      <c r="AM124" s="415" t="s">
        <v>523</v>
      </c>
      <c r="AN124" s="416"/>
      <c r="AO124" s="416"/>
      <c r="AP124" s="417"/>
      <c r="AQ124" s="591" t="s">
        <v>518</v>
      </c>
      <c r="AR124" s="592"/>
      <c r="AS124" s="592"/>
      <c r="AT124" s="592"/>
      <c r="AU124" s="592"/>
      <c r="AV124" s="592"/>
      <c r="AW124" s="592"/>
      <c r="AX124" s="593"/>
    </row>
    <row r="125" spans="1:50" ht="23.25" hidden="1" customHeight="1" x14ac:dyDescent="0.15">
      <c r="A125" s="439"/>
      <c r="B125" s="440"/>
      <c r="C125" s="440"/>
      <c r="D125" s="440"/>
      <c r="E125" s="440"/>
      <c r="F125" s="441"/>
      <c r="G125" s="393" t="s">
        <v>619</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576</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531</v>
      </c>
      <c r="AF127" s="416"/>
      <c r="AG127" s="416"/>
      <c r="AH127" s="417"/>
      <c r="AI127" s="415" t="s">
        <v>528</v>
      </c>
      <c r="AJ127" s="416"/>
      <c r="AK127" s="416"/>
      <c r="AL127" s="417"/>
      <c r="AM127" s="415" t="s">
        <v>523</v>
      </c>
      <c r="AN127" s="416"/>
      <c r="AO127" s="416"/>
      <c r="AP127" s="417"/>
      <c r="AQ127" s="591" t="s">
        <v>518</v>
      </c>
      <c r="AR127" s="592"/>
      <c r="AS127" s="592"/>
      <c r="AT127" s="592"/>
      <c r="AU127" s="592"/>
      <c r="AV127" s="592"/>
      <c r="AW127" s="592"/>
      <c r="AX127" s="593"/>
    </row>
    <row r="128" spans="1:50" ht="23.25" hidden="1" customHeight="1" x14ac:dyDescent="0.15">
      <c r="A128" s="439"/>
      <c r="B128" s="440"/>
      <c r="C128" s="440"/>
      <c r="D128" s="440"/>
      <c r="E128" s="440"/>
      <c r="F128" s="441"/>
      <c r="G128" s="393" t="s">
        <v>619</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576</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561</v>
      </c>
      <c r="B130" s="185"/>
      <c r="C130" s="184" t="s">
        <v>358</v>
      </c>
      <c r="D130" s="185"/>
      <c r="E130" s="169" t="s">
        <v>387</v>
      </c>
      <c r="F130" s="170"/>
      <c r="G130" s="171" t="s">
        <v>642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643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585</v>
      </c>
      <c r="AR133" s="199"/>
      <c r="AS133" s="133" t="s">
        <v>355</v>
      </c>
      <c r="AT133" s="134"/>
      <c r="AU133" s="200">
        <v>33</v>
      </c>
      <c r="AV133" s="200"/>
      <c r="AW133" s="133" t="s">
        <v>300</v>
      </c>
      <c r="AX133" s="195"/>
    </row>
    <row r="134" spans="1:50" ht="39.75" customHeight="1" x14ac:dyDescent="0.15">
      <c r="A134" s="189"/>
      <c r="B134" s="186"/>
      <c r="C134" s="180"/>
      <c r="D134" s="186"/>
      <c r="E134" s="180"/>
      <c r="F134" s="181"/>
      <c r="G134" s="104" t="s">
        <v>620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591</v>
      </c>
      <c r="AC134" s="205"/>
      <c r="AD134" s="205"/>
      <c r="AE134" s="206">
        <v>58.7</v>
      </c>
      <c r="AF134" s="207"/>
      <c r="AG134" s="207"/>
      <c r="AH134" s="207"/>
      <c r="AI134" s="206">
        <v>64.599999999999994</v>
      </c>
      <c r="AJ134" s="207"/>
      <c r="AK134" s="207"/>
      <c r="AL134" s="207"/>
      <c r="AM134" s="206">
        <v>65.099999999999994</v>
      </c>
      <c r="AN134" s="207"/>
      <c r="AO134" s="207"/>
      <c r="AP134" s="207"/>
      <c r="AQ134" s="206" t="s">
        <v>585</v>
      </c>
      <c r="AR134" s="207"/>
      <c r="AS134" s="207"/>
      <c r="AT134" s="207"/>
      <c r="AU134" s="206" t="s">
        <v>597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591</v>
      </c>
      <c r="AC135" s="213"/>
      <c r="AD135" s="213"/>
      <c r="AE135" s="206" t="s">
        <v>585</v>
      </c>
      <c r="AF135" s="207"/>
      <c r="AG135" s="207"/>
      <c r="AH135" s="207"/>
      <c r="AI135" s="206" t="s">
        <v>585</v>
      </c>
      <c r="AJ135" s="207"/>
      <c r="AK135" s="207"/>
      <c r="AL135" s="207"/>
      <c r="AM135" s="206" t="s">
        <v>567</v>
      </c>
      <c r="AN135" s="207"/>
      <c r="AO135" s="207"/>
      <c r="AP135" s="207"/>
      <c r="AQ135" s="206" t="s">
        <v>585</v>
      </c>
      <c r="AR135" s="207"/>
      <c r="AS135" s="207"/>
      <c r="AT135" s="207"/>
      <c r="AU135" s="206">
        <v>80</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567</v>
      </c>
      <c r="AR137" s="199"/>
      <c r="AS137" s="133" t="s">
        <v>355</v>
      </c>
      <c r="AT137" s="134"/>
      <c r="AU137" s="200">
        <v>33</v>
      </c>
      <c r="AV137" s="200"/>
      <c r="AW137" s="133" t="s">
        <v>300</v>
      </c>
      <c r="AX137" s="195"/>
    </row>
    <row r="138" spans="1:50" ht="39.75" customHeight="1" x14ac:dyDescent="0.15">
      <c r="A138" s="189"/>
      <c r="B138" s="186"/>
      <c r="C138" s="180"/>
      <c r="D138" s="186"/>
      <c r="E138" s="180"/>
      <c r="F138" s="181"/>
      <c r="G138" s="104" t="s">
        <v>621</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492</v>
      </c>
      <c r="AC138" s="205"/>
      <c r="AD138" s="205"/>
      <c r="AE138" s="206">
        <v>16.399999999999999</v>
      </c>
      <c r="AF138" s="207"/>
      <c r="AG138" s="207"/>
      <c r="AH138" s="207"/>
      <c r="AI138" s="206">
        <v>16.3</v>
      </c>
      <c r="AJ138" s="207"/>
      <c r="AK138" s="207"/>
      <c r="AL138" s="207"/>
      <c r="AM138" s="206">
        <v>16.3</v>
      </c>
      <c r="AN138" s="207"/>
      <c r="AO138" s="207"/>
      <c r="AP138" s="207"/>
      <c r="AQ138" s="206" t="s">
        <v>567</v>
      </c>
      <c r="AR138" s="207"/>
      <c r="AS138" s="207"/>
      <c r="AT138" s="207"/>
      <c r="AU138" s="206" t="s">
        <v>567</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492</v>
      </c>
      <c r="AC139" s="213"/>
      <c r="AD139" s="213"/>
      <c r="AE139" s="206" t="s">
        <v>567</v>
      </c>
      <c r="AF139" s="207"/>
      <c r="AG139" s="207"/>
      <c r="AH139" s="207"/>
      <c r="AI139" s="206" t="s">
        <v>567</v>
      </c>
      <c r="AJ139" s="207"/>
      <c r="AK139" s="207"/>
      <c r="AL139" s="207"/>
      <c r="AM139" s="206" t="s">
        <v>567</v>
      </c>
      <c r="AN139" s="207"/>
      <c r="AO139" s="207"/>
      <c r="AP139" s="207"/>
      <c r="AQ139" s="206" t="s">
        <v>567</v>
      </c>
      <c r="AR139" s="207"/>
      <c r="AS139" s="207"/>
      <c r="AT139" s="207"/>
      <c r="AU139" s="206">
        <v>8</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622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557</v>
      </c>
      <c r="D430" s="931"/>
      <c r="E430" s="174" t="s">
        <v>541</v>
      </c>
      <c r="F430" s="898"/>
      <c r="G430" s="899" t="s">
        <v>374</v>
      </c>
      <c r="H430" s="123"/>
      <c r="I430" s="123"/>
      <c r="J430" s="900" t="s">
        <v>585</v>
      </c>
      <c r="K430" s="901"/>
      <c r="L430" s="901"/>
      <c r="M430" s="901"/>
      <c r="N430" s="901"/>
      <c r="O430" s="901"/>
      <c r="P430" s="901"/>
      <c r="Q430" s="901"/>
      <c r="R430" s="901"/>
      <c r="S430" s="901"/>
      <c r="T430" s="902"/>
      <c r="U430" s="588" t="s">
        <v>597</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593</v>
      </c>
      <c r="AF432" s="200"/>
      <c r="AG432" s="133" t="s">
        <v>355</v>
      </c>
      <c r="AH432" s="134"/>
      <c r="AI432" s="156"/>
      <c r="AJ432" s="156"/>
      <c r="AK432" s="156"/>
      <c r="AL432" s="154"/>
      <c r="AM432" s="156"/>
      <c r="AN432" s="156"/>
      <c r="AO432" s="156"/>
      <c r="AP432" s="154"/>
      <c r="AQ432" s="590" t="s">
        <v>585</v>
      </c>
      <c r="AR432" s="200"/>
      <c r="AS432" s="133" t="s">
        <v>355</v>
      </c>
      <c r="AT432" s="134"/>
      <c r="AU432" s="200" t="s">
        <v>585</v>
      </c>
      <c r="AV432" s="200"/>
      <c r="AW432" s="133" t="s">
        <v>300</v>
      </c>
      <c r="AX432" s="195"/>
    </row>
    <row r="433" spans="1:50" ht="23.25" customHeight="1" x14ac:dyDescent="0.15">
      <c r="A433" s="189"/>
      <c r="B433" s="186"/>
      <c r="C433" s="180"/>
      <c r="D433" s="186"/>
      <c r="E433" s="342"/>
      <c r="F433" s="343"/>
      <c r="G433" s="104" t="s">
        <v>585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585</v>
      </c>
      <c r="AC433" s="213"/>
      <c r="AD433" s="213"/>
      <c r="AE433" s="340" t="s">
        <v>585</v>
      </c>
      <c r="AF433" s="207"/>
      <c r="AG433" s="207"/>
      <c r="AH433" s="341"/>
      <c r="AI433" s="340" t="s">
        <v>585</v>
      </c>
      <c r="AJ433" s="207"/>
      <c r="AK433" s="207"/>
      <c r="AL433" s="207"/>
      <c r="AM433" s="340" t="s">
        <v>567</v>
      </c>
      <c r="AN433" s="207"/>
      <c r="AO433" s="207"/>
      <c r="AP433" s="341"/>
      <c r="AQ433" s="340" t="s">
        <v>585</v>
      </c>
      <c r="AR433" s="207"/>
      <c r="AS433" s="207"/>
      <c r="AT433" s="341"/>
      <c r="AU433" s="207" t="s">
        <v>585</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585</v>
      </c>
      <c r="AC434" s="205"/>
      <c r="AD434" s="205"/>
      <c r="AE434" s="340" t="s">
        <v>585</v>
      </c>
      <c r="AF434" s="207"/>
      <c r="AG434" s="207"/>
      <c r="AH434" s="341"/>
      <c r="AI434" s="340" t="s">
        <v>585</v>
      </c>
      <c r="AJ434" s="207"/>
      <c r="AK434" s="207"/>
      <c r="AL434" s="207"/>
      <c r="AM434" s="340" t="s">
        <v>567</v>
      </c>
      <c r="AN434" s="207"/>
      <c r="AO434" s="207"/>
      <c r="AP434" s="341"/>
      <c r="AQ434" s="340" t="s">
        <v>585</v>
      </c>
      <c r="AR434" s="207"/>
      <c r="AS434" s="207"/>
      <c r="AT434" s="341"/>
      <c r="AU434" s="207" t="s">
        <v>585</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585</v>
      </c>
      <c r="AF435" s="207"/>
      <c r="AG435" s="207"/>
      <c r="AH435" s="341"/>
      <c r="AI435" s="340" t="s">
        <v>585</v>
      </c>
      <c r="AJ435" s="207"/>
      <c r="AK435" s="207"/>
      <c r="AL435" s="207"/>
      <c r="AM435" s="340" t="s">
        <v>567</v>
      </c>
      <c r="AN435" s="207"/>
      <c r="AO435" s="207"/>
      <c r="AP435" s="341"/>
      <c r="AQ435" s="340" t="s">
        <v>585</v>
      </c>
      <c r="AR435" s="207"/>
      <c r="AS435" s="207"/>
      <c r="AT435" s="341"/>
      <c r="AU435" s="207" t="s">
        <v>593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585</v>
      </c>
      <c r="AF457" s="200"/>
      <c r="AG457" s="133" t="s">
        <v>355</v>
      </c>
      <c r="AH457" s="134"/>
      <c r="AI457" s="156"/>
      <c r="AJ457" s="156"/>
      <c r="AK457" s="156"/>
      <c r="AL457" s="154"/>
      <c r="AM457" s="156"/>
      <c r="AN457" s="156"/>
      <c r="AO457" s="156"/>
      <c r="AP457" s="154"/>
      <c r="AQ457" s="590" t="s">
        <v>585</v>
      </c>
      <c r="AR457" s="200"/>
      <c r="AS457" s="133" t="s">
        <v>355</v>
      </c>
      <c r="AT457" s="134"/>
      <c r="AU457" s="200" t="s">
        <v>585</v>
      </c>
      <c r="AV457" s="200"/>
      <c r="AW457" s="133" t="s">
        <v>300</v>
      </c>
      <c r="AX457" s="195"/>
    </row>
    <row r="458" spans="1:50" ht="23.25" customHeight="1" x14ac:dyDescent="0.15">
      <c r="A458" s="189"/>
      <c r="B458" s="186"/>
      <c r="C458" s="180"/>
      <c r="D458" s="186"/>
      <c r="E458" s="342"/>
      <c r="F458" s="343"/>
      <c r="G458" s="104" t="s">
        <v>597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585</v>
      </c>
      <c r="AC458" s="213"/>
      <c r="AD458" s="213"/>
      <c r="AE458" s="340" t="s">
        <v>593</v>
      </c>
      <c r="AF458" s="207"/>
      <c r="AG458" s="207"/>
      <c r="AH458" s="207"/>
      <c r="AI458" s="340" t="s">
        <v>593</v>
      </c>
      <c r="AJ458" s="207"/>
      <c r="AK458" s="207"/>
      <c r="AL458" s="207"/>
      <c r="AM458" s="340" t="s">
        <v>567</v>
      </c>
      <c r="AN458" s="207"/>
      <c r="AO458" s="207"/>
      <c r="AP458" s="341"/>
      <c r="AQ458" s="340" t="s">
        <v>597</v>
      </c>
      <c r="AR458" s="207"/>
      <c r="AS458" s="207"/>
      <c r="AT458" s="341"/>
      <c r="AU458" s="207" t="s">
        <v>597</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585</v>
      </c>
      <c r="AC459" s="205"/>
      <c r="AD459" s="205"/>
      <c r="AE459" s="340" t="s">
        <v>585</v>
      </c>
      <c r="AF459" s="207"/>
      <c r="AG459" s="207"/>
      <c r="AH459" s="341"/>
      <c r="AI459" s="340" t="s">
        <v>585</v>
      </c>
      <c r="AJ459" s="207"/>
      <c r="AK459" s="207"/>
      <c r="AL459" s="207"/>
      <c r="AM459" s="340" t="s">
        <v>567</v>
      </c>
      <c r="AN459" s="207"/>
      <c r="AO459" s="207"/>
      <c r="AP459" s="341"/>
      <c r="AQ459" s="340" t="s">
        <v>585</v>
      </c>
      <c r="AR459" s="207"/>
      <c r="AS459" s="207"/>
      <c r="AT459" s="341"/>
      <c r="AU459" s="207" t="s">
        <v>593</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585</v>
      </c>
      <c r="AF460" s="207"/>
      <c r="AG460" s="207"/>
      <c r="AH460" s="341"/>
      <c r="AI460" s="340" t="s">
        <v>585</v>
      </c>
      <c r="AJ460" s="207"/>
      <c r="AK460" s="207"/>
      <c r="AL460" s="207"/>
      <c r="AM460" s="340" t="s">
        <v>567</v>
      </c>
      <c r="AN460" s="207"/>
      <c r="AO460" s="207"/>
      <c r="AP460" s="341"/>
      <c r="AQ460" s="340" t="s">
        <v>585</v>
      </c>
      <c r="AR460" s="207"/>
      <c r="AS460" s="207"/>
      <c r="AT460" s="341"/>
      <c r="AU460" s="207" t="s">
        <v>593</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1.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572</v>
      </c>
      <c r="AE702" s="346"/>
      <c r="AF702" s="346"/>
      <c r="AG702" s="385" t="s">
        <v>623</v>
      </c>
      <c r="AH702" s="386"/>
      <c r="AI702" s="386"/>
      <c r="AJ702" s="386"/>
      <c r="AK702" s="386"/>
      <c r="AL702" s="386"/>
      <c r="AM702" s="386"/>
      <c r="AN702" s="386"/>
      <c r="AO702" s="386"/>
      <c r="AP702" s="386"/>
      <c r="AQ702" s="386"/>
      <c r="AR702" s="386"/>
      <c r="AS702" s="386"/>
      <c r="AT702" s="386"/>
      <c r="AU702" s="386"/>
      <c r="AV702" s="386"/>
      <c r="AW702" s="386"/>
      <c r="AX702" s="387"/>
    </row>
    <row r="703" spans="1:50" ht="3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572</v>
      </c>
      <c r="AE703" s="329"/>
      <c r="AF703" s="329"/>
      <c r="AG703" s="101" t="s">
        <v>624</v>
      </c>
      <c r="AH703" s="102"/>
      <c r="AI703" s="102"/>
      <c r="AJ703" s="102"/>
      <c r="AK703" s="102"/>
      <c r="AL703" s="102"/>
      <c r="AM703" s="102"/>
      <c r="AN703" s="102"/>
      <c r="AO703" s="102"/>
      <c r="AP703" s="102"/>
      <c r="AQ703" s="102"/>
      <c r="AR703" s="102"/>
      <c r="AS703" s="102"/>
      <c r="AT703" s="102"/>
      <c r="AU703" s="102"/>
      <c r="AV703" s="102"/>
      <c r="AW703" s="102"/>
      <c r="AX703" s="103"/>
    </row>
    <row r="704" spans="1:50" ht="42"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572</v>
      </c>
      <c r="AE704" s="783"/>
      <c r="AF704" s="783"/>
      <c r="AG704" s="167" t="s">
        <v>625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666</v>
      </c>
      <c r="AE705" s="715"/>
      <c r="AF705" s="715"/>
      <c r="AG705" s="125" t="s">
        <v>685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502</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667</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667</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40.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572</v>
      </c>
      <c r="AE708" s="605"/>
      <c r="AF708" s="605"/>
      <c r="AG708" s="742" t="s">
        <v>626</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627</v>
      </c>
      <c r="AH709" s="102"/>
      <c r="AI709" s="102"/>
      <c r="AJ709" s="102"/>
      <c r="AK709" s="102"/>
      <c r="AL709" s="102"/>
      <c r="AM709" s="102"/>
      <c r="AN709" s="102"/>
      <c r="AO709" s="102"/>
      <c r="AP709" s="102"/>
      <c r="AQ709" s="102"/>
      <c r="AR709" s="102"/>
      <c r="AS709" s="102"/>
      <c r="AT709" s="102"/>
      <c r="AU709" s="102"/>
      <c r="AV709" s="102"/>
      <c r="AW709" s="102"/>
      <c r="AX709" s="103"/>
    </row>
    <row r="710" spans="1:50" ht="45.7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572</v>
      </c>
      <c r="AE710" s="329"/>
      <c r="AF710" s="329"/>
      <c r="AG710" s="101" t="s">
        <v>628</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572</v>
      </c>
      <c r="AE711" s="329"/>
      <c r="AF711" s="329"/>
      <c r="AG711" s="101" t="s">
        <v>629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666</v>
      </c>
      <c r="AE712" s="783"/>
      <c r="AF712" s="783"/>
      <c r="AG712" s="810" t="s">
        <v>597</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471</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8" t="s">
        <v>666</v>
      </c>
      <c r="AE713" s="329"/>
      <c r="AF713" s="663"/>
      <c r="AG713" s="101" t="s">
        <v>585</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666</v>
      </c>
      <c r="AE714" s="808"/>
      <c r="AF714" s="809"/>
      <c r="AG714" s="736" t="s">
        <v>585</v>
      </c>
      <c r="AH714" s="737"/>
      <c r="AI714" s="737"/>
      <c r="AJ714" s="737"/>
      <c r="AK714" s="737"/>
      <c r="AL714" s="737"/>
      <c r="AM714" s="737"/>
      <c r="AN714" s="737"/>
      <c r="AO714" s="737"/>
      <c r="AP714" s="737"/>
      <c r="AQ714" s="737"/>
      <c r="AR714" s="737"/>
      <c r="AS714" s="737"/>
      <c r="AT714" s="737"/>
      <c r="AU714" s="737"/>
      <c r="AV714" s="737"/>
      <c r="AW714" s="737"/>
      <c r="AX714" s="738"/>
    </row>
    <row r="715" spans="1:50" ht="47.2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572</v>
      </c>
      <c r="AE715" s="605"/>
      <c r="AF715" s="656"/>
      <c r="AG715" s="742" t="s">
        <v>630</v>
      </c>
      <c r="AH715" s="743"/>
      <c r="AI715" s="743"/>
      <c r="AJ715" s="743"/>
      <c r="AK715" s="743"/>
      <c r="AL715" s="743"/>
      <c r="AM715" s="743"/>
      <c r="AN715" s="743"/>
      <c r="AO715" s="743"/>
      <c r="AP715" s="743"/>
      <c r="AQ715" s="743"/>
      <c r="AR715" s="743"/>
      <c r="AS715" s="743"/>
      <c r="AT715" s="743"/>
      <c r="AU715" s="743"/>
      <c r="AV715" s="743"/>
      <c r="AW715" s="743"/>
      <c r="AX715" s="744"/>
    </row>
    <row r="716" spans="1:50" ht="54.7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572</v>
      </c>
      <c r="AE716" s="627"/>
      <c r="AF716" s="627"/>
      <c r="AG716" s="101" t="s">
        <v>631</v>
      </c>
      <c r="AH716" s="102"/>
      <c r="AI716" s="102"/>
      <c r="AJ716" s="102"/>
      <c r="AK716" s="102"/>
      <c r="AL716" s="102"/>
      <c r="AM716" s="102"/>
      <c r="AN716" s="102"/>
      <c r="AO716" s="102"/>
      <c r="AP716" s="102"/>
      <c r="AQ716" s="102"/>
      <c r="AR716" s="102"/>
      <c r="AS716" s="102"/>
      <c r="AT716" s="102"/>
      <c r="AU716" s="102"/>
      <c r="AV716" s="102"/>
      <c r="AW716" s="102"/>
      <c r="AX716" s="103"/>
    </row>
    <row r="717" spans="1:50" ht="41.2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632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666</v>
      </c>
      <c r="AE718" s="329"/>
      <c r="AF718" s="329"/>
      <c r="AG718" s="127" t="s">
        <v>585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666</v>
      </c>
      <c r="AE719" s="605"/>
      <c r="AF719" s="605"/>
      <c r="AG719" s="125" t="s">
        <v>584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79.5" customHeight="1" x14ac:dyDescent="0.15">
      <c r="A726" s="640" t="s">
        <v>48</v>
      </c>
      <c r="B726" s="802"/>
      <c r="C726" s="815" t="s">
        <v>53</v>
      </c>
      <c r="D726" s="837"/>
      <c r="E726" s="837"/>
      <c r="F726" s="838"/>
      <c r="G726" s="577" t="s">
        <v>683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684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545</v>
      </c>
      <c r="B737" s="210"/>
      <c r="C737" s="210"/>
      <c r="D737" s="211"/>
      <c r="E737" s="990" t="s">
        <v>633</v>
      </c>
      <c r="F737" s="990"/>
      <c r="G737" s="990"/>
      <c r="H737" s="990"/>
      <c r="I737" s="990"/>
      <c r="J737" s="990"/>
      <c r="K737" s="990"/>
      <c r="L737" s="990"/>
      <c r="M737" s="990"/>
      <c r="N737" s="365" t="s">
        <v>538</v>
      </c>
      <c r="O737" s="365"/>
      <c r="P737" s="365"/>
      <c r="Q737" s="365"/>
      <c r="R737" s="990" t="s">
        <v>634</v>
      </c>
      <c r="S737" s="990"/>
      <c r="T737" s="990"/>
      <c r="U737" s="990"/>
      <c r="V737" s="990"/>
      <c r="W737" s="990"/>
      <c r="X737" s="990"/>
      <c r="Y737" s="990"/>
      <c r="Z737" s="990"/>
      <c r="AA737" s="365" t="s">
        <v>537</v>
      </c>
      <c r="AB737" s="365"/>
      <c r="AC737" s="365"/>
      <c r="AD737" s="365"/>
      <c r="AE737" s="990" t="s">
        <v>635</v>
      </c>
      <c r="AF737" s="990"/>
      <c r="AG737" s="990"/>
      <c r="AH737" s="990"/>
      <c r="AI737" s="990"/>
      <c r="AJ737" s="990"/>
      <c r="AK737" s="990"/>
      <c r="AL737" s="990"/>
      <c r="AM737" s="990"/>
      <c r="AN737" s="365" t="s">
        <v>536</v>
      </c>
      <c r="AO737" s="365"/>
      <c r="AP737" s="365"/>
      <c r="AQ737" s="365"/>
      <c r="AR737" s="981" t="s">
        <v>636</v>
      </c>
      <c r="AS737" s="982"/>
      <c r="AT737" s="982"/>
      <c r="AU737" s="982"/>
      <c r="AV737" s="982"/>
      <c r="AW737" s="982"/>
      <c r="AX737" s="983"/>
      <c r="AY737" s="89"/>
      <c r="AZ737" s="89"/>
    </row>
    <row r="738" spans="1:52" ht="24.75" customHeight="1" x14ac:dyDescent="0.15">
      <c r="A738" s="991" t="s">
        <v>535</v>
      </c>
      <c r="B738" s="210"/>
      <c r="C738" s="210"/>
      <c r="D738" s="211"/>
      <c r="E738" s="990" t="s">
        <v>637</v>
      </c>
      <c r="F738" s="990"/>
      <c r="G738" s="990"/>
      <c r="H738" s="990"/>
      <c r="I738" s="990"/>
      <c r="J738" s="990"/>
      <c r="K738" s="990"/>
      <c r="L738" s="990"/>
      <c r="M738" s="990"/>
      <c r="N738" s="365" t="s">
        <v>534</v>
      </c>
      <c r="O738" s="365"/>
      <c r="P738" s="365"/>
      <c r="Q738" s="365"/>
      <c r="R738" s="990" t="s">
        <v>638</v>
      </c>
      <c r="S738" s="990"/>
      <c r="T738" s="990"/>
      <c r="U738" s="990"/>
      <c r="V738" s="990"/>
      <c r="W738" s="990"/>
      <c r="X738" s="990"/>
      <c r="Y738" s="990"/>
      <c r="Z738" s="990"/>
      <c r="AA738" s="365" t="s">
        <v>533</v>
      </c>
      <c r="AB738" s="365"/>
      <c r="AC738" s="365"/>
      <c r="AD738" s="365"/>
      <c r="AE738" s="990" t="s">
        <v>639</v>
      </c>
      <c r="AF738" s="990"/>
      <c r="AG738" s="990"/>
      <c r="AH738" s="990"/>
      <c r="AI738" s="990"/>
      <c r="AJ738" s="990"/>
      <c r="AK738" s="990"/>
      <c r="AL738" s="990"/>
      <c r="AM738" s="990"/>
      <c r="AN738" s="365" t="s">
        <v>529</v>
      </c>
      <c r="AO738" s="365"/>
      <c r="AP738" s="365"/>
      <c r="AQ738" s="365"/>
      <c r="AR738" s="981">
        <v>300</v>
      </c>
      <c r="AS738" s="982"/>
      <c r="AT738" s="982"/>
      <c r="AU738" s="982"/>
      <c r="AV738" s="982"/>
      <c r="AW738" s="982"/>
      <c r="AX738" s="983"/>
    </row>
    <row r="739" spans="1:52" ht="24.75" customHeight="1" thickBot="1" x14ac:dyDescent="0.2">
      <c r="A739" s="992" t="s">
        <v>525</v>
      </c>
      <c r="B739" s="993"/>
      <c r="C739" s="993"/>
      <c r="D739" s="994"/>
      <c r="E739" s="995" t="s">
        <v>640</v>
      </c>
      <c r="F739" s="985"/>
      <c r="G739" s="985"/>
      <c r="H739" s="93" t="str">
        <f>IF(E739="", "", "(")</f>
        <v>(</v>
      </c>
      <c r="I739" s="985"/>
      <c r="J739" s="985"/>
      <c r="K739" s="93" t="str">
        <f>IF(OR(I739="　", I739=""), "", "-")</f>
        <v/>
      </c>
      <c r="L739" s="986">
        <v>297</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505</v>
      </c>
      <c r="B740" s="615"/>
      <c r="C740" s="615"/>
      <c r="D740" s="615"/>
      <c r="E740" s="615"/>
      <c r="F740" s="616"/>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507</v>
      </c>
      <c r="B779" s="629"/>
      <c r="C779" s="629"/>
      <c r="D779" s="629"/>
      <c r="E779" s="629"/>
      <c r="F779" s="630"/>
      <c r="G779" s="595" t="s">
        <v>668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669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672</v>
      </c>
      <c r="H781" s="671"/>
      <c r="I781" s="671"/>
      <c r="J781" s="671"/>
      <c r="K781" s="672"/>
      <c r="L781" s="664" t="s">
        <v>674</v>
      </c>
      <c r="M781" s="665"/>
      <c r="N781" s="665"/>
      <c r="O781" s="665"/>
      <c r="P781" s="665"/>
      <c r="Q781" s="665"/>
      <c r="R781" s="665"/>
      <c r="S781" s="665"/>
      <c r="T781" s="665"/>
      <c r="U781" s="665"/>
      <c r="V781" s="665"/>
      <c r="W781" s="665"/>
      <c r="X781" s="666"/>
      <c r="Y781" s="388">
        <v>1.64</v>
      </c>
      <c r="Z781" s="389"/>
      <c r="AA781" s="389"/>
      <c r="AB781" s="805"/>
      <c r="AC781" s="670" t="s">
        <v>676</v>
      </c>
      <c r="AD781" s="671"/>
      <c r="AE781" s="671"/>
      <c r="AF781" s="671"/>
      <c r="AG781" s="672"/>
      <c r="AH781" s="664" t="s">
        <v>679</v>
      </c>
      <c r="AI781" s="665"/>
      <c r="AJ781" s="665"/>
      <c r="AK781" s="665"/>
      <c r="AL781" s="665"/>
      <c r="AM781" s="665"/>
      <c r="AN781" s="665"/>
      <c r="AO781" s="665"/>
      <c r="AP781" s="665"/>
      <c r="AQ781" s="665"/>
      <c r="AR781" s="665"/>
      <c r="AS781" s="665"/>
      <c r="AT781" s="666"/>
      <c r="AU781" s="388">
        <v>7.4690000000000003</v>
      </c>
      <c r="AV781" s="389"/>
      <c r="AW781" s="389"/>
      <c r="AX781" s="390"/>
    </row>
    <row r="782" spans="1:50" ht="24.75" customHeight="1" x14ac:dyDescent="0.15">
      <c r="A782" s="631"/>
      <c r="B782" s="632"/>
      <c r="C782" s="632"/>
      <c r="D782" s="632"/>
      <c r="E782" s="632"/>
      <c r="F782" s="633"/>
      <c r="G782" s="606" t="s">
        <v>673</v>
      </c>
      <c r="H782" s="607"/>
      <c r="I782" s="607"/>
      <c r="J782" s="607"/>
      <c r="K782" s="608"/>
      <c r="L782" s="598" t="s">
        <v>675</v>
      </c>
      <c r="M782" s="599"/>
      <c r="N782" s="599"/>
      <c r="O782" s="599"/>
      <c r="P782" s="599"/>
      <c r="Q782" s="599"/>
      <c r="R782" s="599"/>
      <c r="S782" s="599"/>
      <c r="T782" s="599"/>
      <c r="U782" s="599"/>
      <c r="V782" s="599"/>
      <c r="W782" s="599"/>
      <c r="X782" s="600"/>
      <c r="Y782" s="601">
        <v>0.94</v>
      </c>
      <c r="Z782" s="602"/>
      <c r="AA782" s="602"/>
      <c r="AB782" s="612"/>
      <c r="AC782" s="606" t="s">
        <v>672</v>
      </c>
      <c r="AD782" s="607"/>
      <c r="AE782" s="607"/>
      <c r="AF782" s="607"/>
      <c r="AG782" s="608"/>
      <c r="AH782" s="598" t="s">
        <v>674</v>
      </c>
      <c r="AI782" s="599"/>
      <c r="AJ782" s="599"/>
      <c r="AK782" s="599"/>
      <c r="AL782" s="599"/>
      <c r="AM782" s="599"/>
      <c r="AN782" s="599"/>
      <c r="AO782" s="599"/>
      <c r="AP782" s="599"/>
      <c r="AQ782" s="599"/>
      <c r="AR782" s="599"/>
      <c r="AS782" s="599"/>
      <c r="AT782" s="600"/>
      <c r="AU782" s="601">
        <v>5.12</v>
      </c>
      <c r="AV782" s="602"/>
      <c r="AW782" s="602"/>
      <c r="AX782" s="603"/>
    </row>
    <row r="783" spans="1:50" ht="24.75" customHeight="1" x14ac:dyDescent="0.15">
      <c r="A783" s="631"/>
      <c r="B783" s="632"/>
      <c r="C783" s="632"/>
      <c r="D783" s="632"/>
      <c r="E783" s="632"/>
      <c r="F783" s="633"/>
      <c r="G783" s="606" t="s">
        <v>676</v>
      </c>
      <c r="H783" s="607"/>
      <c r="I783" s="607"/>
      <c r="J783" s="607"/>
      <c r="K783" s="608"/>
      <c r="L783" s="598" t="s">
        <v>679</v>
      </c>
      <c r="M783" s="599"/>
      <c r="N783" s="599"/>
      <c r="O783" s="599"/>
      <c r="P783" s="599"/>
      <c r="Q783" s="599"/>
      <c r="R783" s="599"/>
      <c r="S783" s="599"/>
      <c r="T783" s="599"/>
      <c r="U783" s="599"/>
      <c r="V783" s="599"/>
      <c r="W783" s="599"/>
      <c r="X783" s="600"/>
      <c r="Y783" s="601">
        <v>0.61</v>
      </c>
      <c r="Z783" s="602"/>
      <c r="AA783" s="602"/>
      <c r="AB783" s="612"/>
      <c r="AC783" s="606" t="s">
        <v>677</v>
      </c>
      <c r="AD783" s="607"/>
      <c r="AE783" s="607"/>
      <c r="AF783" s="607"/>
      <c r="AG783" s="608"/>
      <c r="AH783" s="598" t="s">
        <v>678</v>
      </c>
      <c r="AI783" s="599"/>
      <c r="AJ783" s="599"/>
      <c r="AK783" s="599"/>
      <c r="AL783" s="599"/>
      <c r="AM783" s="599"/>
      <c r="AN783" s="599"/>
      <c r="AO783" s="599"/>
      <c r="AP783" s="599"/>
      <c r="AQ783" s="599"/>
      <c r="AR783" s="599"/>
      <c r="AS783" s="599"/>
      <c r="AT783" s="600"/>
      <c r="AU783" s="601">
        <v>1.3244</v>
      </c>
      <c r="AV783" s="602"/>
      <c r="AW783" s="602"/>
      <c r="AX783" s="603"/>
    </row>
    <row r="784" spans="1:50" ht="24.75" customHeight="1" x14ac:dyDescent="0.15">
      <c r="A784" s="631"/>
      <c r="B784" s="632"/>
      <c r="C784" s="632"/>
      <c r="D784" s="632"/>
      <c r="E784" s="632"/>
      <c r="F784" s="633"/>
      <c r="G784" s="606" t="s">
        <v>677</v>
      </c>
      <c r="H784" s="607"/>
      <c r="I784" s="607"/>
      <c r="J784" s="607"/>
      <c r="K784" s="608"/>
      <c r="L784" s="598" t="s">
        <v>678</v>
      </c>
      <c r="M784" s="599"/>
      <c r="N784" s="599"/>
      <c r="O784" s="599"/>
      <c r="P784" s="599"/>
      <c r="Q784" s="599"/>
      <c r="R784" s="599"/>
      <c r="S784" s="599"/>
      <c r="T784" s="599"/>
      <c r="U784" s="599"/>
      <c r="V784" s="599"/>
      <c r="W784" s="599"/>
      <c r="X784" s="600"/>
      <c r="Y784" s="601">
        <v>0.37</v>
      </c>
      <c r="Z784" s="602"/>
      <c r="AA784" s="602"/>
      <c r="AB784" s="612"/>
      <c r="AC784" s="606" t="s">
        <v>673</v>
      </c>
      <c r="AD784" s="607"/>
      <c r="AE784" s="607"/>
      <c r="AF784" s="607"/>
      <c r="AG784" s="608"/>
      <c r="AH784" s="598" t="s">
        <v>675</v>
      </c>
      <c r="AI784" s="599"/>
      <c r="AJ784" s="599"/>
      <c r="AK784" s="599"/>
      <c r="AL784" s="599"/>
      <c r="AM784" s="599"/>
      <c r="AN784" s="599"/>
      <c r="AO784" s="599"/>
      <c r="AP784" s="599"/>
      <c r="AQ784" s="599"/>
      <c r="AR784" s="599"/>
      <c r="AS784" s="599"/>
      <c r="AT784" s="600"/>
      <c r="AU784" s="601">
        <v>0.53900000000000003</v>
      </c>
      <c r="AV784" s="602"/>
      <c r="AW784" s="602"/>
      <c r="AX784" s="603"/>
    </row>
    <row r="785" spans="1:50" ht="24.75" customHeight="1" x14ac:dyDescent="0.15">
      <c r="A785" s="631"/>
      <c r="B785" s="632"/>
      <c r="C785" s="632"/>
      <c r="D785" s="632"/>
      <c r="E785" s="632"/>
      <c r="F785" s="633"/>
      <c r="G785" s="606" t="s">
        <v>680</v>
      </c>
      <c r="H785" s="607"/>
      <c r="I785" s="607"/>
      <c r="J785" s="607"/>
      <c r="K785" s="608"/>
      <c r="L785" s="598" t="s">
        <v>681</v>
      </c>
      <c r="M785" s="599"/>
      <c r="N785" s="599"/>
      <c r="O785" s="599"/>
      <c r="P785" s="599"/>
      <c r="Q785" s="599"/>
      <c r="R785" s="599"/>
      <c r="S785" s="599"/>
      <c r="T785" s="599"/>
      <c r="U785" s="599"/>
      <c r="V785" s="599"/>
      <c r="W785" s="599"/>
      <c r="X785" s="600"/>
      <c r="Y785" s="601">
        <v>0.5</v>
      </c>
      <c r="Z785" s="602"/>
      <c r="AA785" s="602"/>
      <c r="AB785" s="612"/>
      <c r="AC785" s="606" t="s">
        <v>196</v>
      </c>
      <c r="AD785" s="607"/>
      <c r="AE785" s="607"/>
      <c r="AF785" s="607"/>
      <c r="AG785" s="608"/>
      <c r="AH785" s="598" t="s">
        <v>681</v>
      </c>
      <c r="AI785" s="599"/>
      <c r="AJ785" s="599"/>
      <c r="AK785" s="599"/>
      <c r="AL785" s="599"/>
      <c r="AM785" s="599"/>
      <c r="AN785" s="599"/>
      <c r="AO785" s="599"/>
      <c r="AP785" s="599"/>
      <c r="AQ785" s="599"/>
      <c r="AR785" s="599"/>
      <c r="AS785" s="599"/>
      <c r="AT785" s="600"/>
      <c r="AU785" s="601">
        <v>0.9</v>
      </c>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4.0600000000000005</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15.352400000000001</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651</v>
      </c>
      <c r="D837" s="347"/>
      <c r="E837" s="347"/>
      <c r="F837" s="347"/>
      <c r="G837" s="347"/>
      <c r="H837" s="347"/>
      <c r="I837" s="347"/>
      <c r="J837" s="348">
        <v>7000020340006</v>
      </c>
      <c r="K837" s="349"/>
      <c r="L837" s="349"/>
      <c r="M837" s="349"/>
      <c r="N837" s="349"/>
      <c r="O837" s="349"/>
      <c r="P837" s="350" t="s">
        <v>648</v>
      </c>
      <c r="Q837" s="350"/>
      <c r="R837" s="350"/>
      <c r="S837" s="350"/>
      <c r="T837" s="350"/>
      <c r="U837" s="350"/>
      <c r="V837" s="350"/>
      <c r="W837" s="350"/>
      <c r="X837" s="350"/>
      <c r="Y837" s="351">
        <v>4.0839999999999996</v>
      </c>
      <c r="Z837" s="352"/>
      <c r="AA837" s="352"/>
      <c r="AB837" s="353"/>
      <c r="AC837" s="363" t="s">
        <v>649</v>
      </c>
      <c r="AD837" s="371"/>
      <c r="AE837" s="371"/>
      <c r="AF837" s="371"/>
      <c r="AG837" s="371"/>
      <c r="AH837" s="372" t="s">
        <v>567</v>
      </c>
      <c r="AI837" s="373"/>
      <c r="AJ837" s="373"/>
      <c r="AK837" s="373"/>
      <c r="AL837" s="357" t="s">
        <v>567</v>
      </c>
      <c r="AM837" s="358"/>
      <c r="AN837" s="358"/>
      <c r="AO837" s="359"/>
      <c r="AP837" s="360"/>
      <c r="AQ837" s="360"/>
      <c r="AR837" s="360"/>
      <c r="AS837" s="360"/>
      <c r="AT837" s="360"/>
      <c r="AU837" s="360"/>
      <c r="AV837" s="360"/>
      <c r="AW837" s="360"/>
      <c r="AX837" s="360"/>
    </row>
    <row r="838" spans="1:50" ht="30" customHeight="1" x14ac:dyDescent="0.15">
      <c r="A838" s="376">
        <v>2</v>
      </c>
      <c r="B838" s="376">
        <v>1</v>
      </c>
      <c r="C838" s="361" t="s">
        <v>652</v>
      </c>
      <c r="D838" s="347"/>
      <c r="E838" s="347"/>
      <c r="F838" s="347"/>
      <c r="G838" s="347"/>
      <c r="H838" s="347"/>
      <c r="I838" s="347"/>
      <c r="J838" s="348">
        <v>2000020350001</v>
      </c>
      <c r="K838" s="349"/>
      <c r="L838" s="349"/>
      <c r="M838" s="349"/>
      <c r="N838" s="349"/>
      <c r="O838" s="349"/>
      <c r="P838" s="350" t="s">
        <v>648</v>
      </c>
      <c r="Q838" s="350"/>
      <c r="R838" s="350"/>
      <c r="S838" s="350"/>
      <c r="T838" s="350"/>
      <c r="U838" s="350"/>
      <c r="V838" s="350"/>
      <c r="W838" s="350"/>
      <c r="X838" s="350"/>
      <c r="Y838" s="351">
        <v>4.0789999999999997</v>
      </c>
      <c r="Z838" s="352"/>
      <c r="AA838" s="352"/>
      <c r="AB838" s="353"/>
      <c r="AC838" s="363" t="s">
        <v>649</v>
      </c>
      <c r="AD838" s="363"/>
      <c r="AE838" s="363"/>
      <c r="AF838" s="363"/>
      <c r="AG838" s="363"/>
      <c r="AH838" s="372" t="s">
        <v>567</v>
      </c>
      <c r="AI838" s="373"/>
      <c r="AJ838" s="373"/>
      <c r="AK838" s="373"/>
      <c r="AL838" s="357" t="s">
        <v>567</v>
      </c>
      <c r="AM838" s="358"/>
      <c r="AN838" s="358"/>
      <c r="AO838" s="359"/>
      <c r="AP838" s="360"/>
      <c r="AQ838" s="360"/>
      <c r="AR838" s="360"/>
      <c r="AS838" s="360"/>
      <c r="AT838" s="360"/>
      <c r="AU838" s="360"/>
      <c r="AV838" s="360"/>
      <c r="AW838" s="360"/>
      <c r="AX838" s="360"/>
    </row>
    <row r="839" spans="1:50" ht="30" customHeight="1" x14ac:dyDescent="0.15">
      <c r="A839" s="376">
        <v>3</v>
      </c>
      <c r="B839" s="376">
        <v>1</v>
      </c>
      <c r="C839" s="361" t="s">
        <v>670</v>
      </c>
      <c r="D839" s="347"/>
      <c r="E839" s="347"/>
      <c r="F839" s="347"/>
      <c r="G839" s="347"/>
      <c r="H839" s="347"/>
      <c r="I839" s="347"/>
      <c r="J839" s="348">
        <v>5000020150002</v>
      </c>
      <c r="K839" s="349"/>
      <c r="L839" s="349"/>
      <c r="M839" s="349"/>
      <c r="N839" s="349"/>
      <c r="O839" s="349"/>
      <c r="P839" s="362" t="s">
        <v>648</v>
      </c>
      <c r="Q839" s="350"/>
      <c r="R839" s="350"/>
      <c r="S839" s="350"/>
      <c r="T839" s="350"/>
      <c r="U839" s="350"/>
      <c r="V839" s="350"/>
      <c r="W839" s="350"/>
      <c r="X839" s="350"/>
      <c r="Y839" s="351">
        <v>4.048</v>
      </c>
      <c r="Z839" s="352"/>
      <c r="AA839" s="352"/>
      <c r="AB839" s="353"/>
      <c r="AC839" s="363" t="s">
        <v>649</v>
      </c>
      <c r="AD839" s="363"/>
      <c r="AE839" s="363"/>
      <c r="AF839" s="363"/>
      <c r="AG839" s="363"/>
      <c r="AH839" s="355" t="s">
        <v>567</v>
      </c>
      <c r="AI839" s="356"/>
      <c r="AJ839" s="356"/>
      <c r="AK839" s="356"/>
      <c r="AL839" s="357" t="s">
        <v>567</v>
      </c>
      <c r="AM839" s="358"/>
      <c r="AN839" s="358"/>
      <c r="AO839" s="359"/>
      <c r="AP839" s="360"/>
      <c r="AQ839" s="360"/>
      <c r="AR839" s="360"/>
      <c r="AS839" s="360"/>
      <c r="AT839" s="360"/>
      <c r="AU839" s="360"/>
      <c r="AV839" s="360"/>
      <c r="AW839" s="360"/>
      <c r="AX839" s="360"/>
    </row>
    <row r="840" spans="1:50" ht="30" customHeight="1" x14ac:dyDescent="0.15">
      <c r="A840" s="376">
        <v>4</v>
      </c>
      <c r="B840" s="376">
        <v>1</v>
      </c>
      <c r="C840" s="361" t="s">
        <v>653</v>
      </c>
      <c r="D840" s="347"/>
      <c r="E840" s="347"/>
      <c r="F840" s="347"/>
      <c r="G840" s="347"/>
      <c r="H840" s="347"/>
      <c r="I840" s="347"/>
      <c r="J840" s="348">
        <v>4000020330001</v>
      </c>
      <c r="K840" s="349"/>
      <c r="L840" s="349"/>
      <c r="M840" s="349"/>
      <c r="N840" s="349"/>
      <c r="O840" s="349"/>
      <c r="P840" s="362" t="s">
        <v>648</v>
      </c>
      <c r="Q840" s="350"/>
      <c r="R840" s="350"/>
      <c r="S840" s="350"/>
      <c r="T840" s="350"/>
      <c r="U840" s="350"/>
      <c r="V840" s="350"/>
      <c r="W840" s="350"/>
      <c r="X840" s="350"/>
      <c r="Y840" s="351">
        <v>3.1190000000000002</v>
      </c>
      <c r="Z840" s="352"/>
      <c r="AA840" s="352"/>
      <c r="AB840" s="353"/>
      <c r="AC840" s="363" t="s">
        <v>649</v>
      </c>
      <c r="AD840" s="363"/>
      <c r="AE840" s="363"/>
      <c r="AF840" s="363"/>
      <c r="AG840" s="363"/>
      <c r="AH840" s="355" t="s">
        <v>567</v>
      </c>
      <c r="AI840" s="356"/>
      <c r="AJ840" s="356"/>
      <c r="AK840" s="356"/>
      <c r="AL840" s="357" t="s">
        <v>567</v>
      </c>
      <c r="AM840" s="358"/>
      <c r="AN840" s="358"/>
      <c r="AO840" s="359"/>
      <c r="AP840" s="360"/>
      <c r="AQ840" s="360"/>
      <c r="AR840" s="360"/>
      <c r="AS840" s="360"/>
      <c r="AT840" s="360"/>
      <c r="AU840" s="360"/>
      <c r="AV840" s="360"/>
      <c r="AW840" s="360"/>
      <c r="AX840" s="360"/>
    </row>
    <row r="841" spans="1:50" ht="30" customHeight="1" x14ac:dyDescent="0.15">
      <c r="A841" s="376">
        <v>5</v>
      </c>
      <c r="B841" s="376">
        <v>1</v>
      </c>
      <c r="C841" s="361" t="s">
        <v>671</v>
      </c>
      <c r="D841" s="347"/>
      <c r="E841" s="347"/>
      <c r="F841" s="347"/>
      <c r="G841" s="347"/>
      <c r="H841" s="347"/>
      <c r="I841" s="347"/>
      <c r="J841" s="348">
        <v>1000020320005</v>
      </c>
      <c r="K841" s="349"/>
      <c r="L841" s="349"/>
      <c r="M841" s="349"/>
      <c r="N841" s="349"/>
      <c r="O841" s="349"/>
      <c r="P841" s="350" t="s">
        <v>648</v>
      </c>
      <c r="Q841" s="350"/>
      <c r="R841" s="350"/>
      <c r="S841" s="350"/>
      <c r="T841" s="350"/>
      <c r="U841" s="350"/>
      <c r="V841" s="350"/>
      <c r="W841" s="350"/>
      <c r="X841" s="350"/>
      <c r="Y841" s="351">
        <v>3.093</v>
      </c>
      <c r="Z841" s="352"/>
      <c r="AA841" s="352"/>
      <c r="AB841" s="353"/>
      <c r="AC841" s="354" t="s">
        <v>649</v>
      </c>
      <c r="AD841" s="354"/>
      <c r="AE841" s="354"/>
      <c r="AF841" s="354"/>
      <c r="AG841" s="354"/>
      <c r="AH841" s="355" t="s">
        <v>567</v>
      </c>
      <c r="AI841" s="356"/>
      <c r="AJ841" s="356"/>
      <c r="AK841" s="356"/>
      <c r="AL841" s="357" t="s">
        <v>567</v>
      </c>
      <c r="AM841" s="358"/>
      <c r="AN841" s="358"/>
      <c r="AO841" s="359"/>
      <c r="AP841" s="360"/>
      <c r="AQ841" s="360"/>
      <c r="AR841" s="360"/>
      <c r="AS841" s="360"/>
      <c r="AT841" s="360"/>
      <c r="AU841" s="360"/>
      <c r="AV841" s="360"/>
      <c r="AW841" s="360"/>
      <c r="AX841" s="360"/>
    </row>
    <row r="842" spans="1:50" ht="30" customHeight="1" x14ac:dyDescent="0.15">
      <c r="A842" s="376">
        <v>6</v>
      </c>
      <c r="B842" s="376">
        <v>1</v>
      </c>
      <c r="C842" s="361" t="s">
        <v>654</v>
      </c>
      <c r="D842" s="347"/>
      <c r="E842" s="347"/>
      <c r="F842" s="347"/>
      <c r="G842" s="347"/>
      <c r="H842" s="347"/>
      <c r="I842" s="347"/>
      <c r="J842" s="348">
        <v>7000020310000</v>
      </c>
      <c r="K842" s="349"/>
      <c r="L842" s="349"/>
      <c r="M842" s="349"/>
      <c r="N842" s="349"/>
      <c r="O842" s="349"/>
      <c r="P842" s="350" t="s">
        <v>648</v>
      </c>
      <c r="Q842" s="350"/>
      <c r="R842" s="350"/>
      <c r="S842" s="350"/>
      <c r="T842" s="350"/>
      <c r="U842" s="350"/>
      <c r="V842" s="350"/>
      <c r="W842" s="350"/>
      <c r="X842" s="350"/>
      <c r="Y842" s="351">
        <v>2.0379999999999998</v>
      </c>
      <c r="Z842" s="352"/>
      <c r="AA842" s="352"/>
      <c r="AB842" s="353"/>
      <c r="AC842" s="354" t="s">
        <v>649</v>
      </c>
      <c r="AD842" s="354"/>
      <c r="AE842" s="354"/>
      <c r="AF842" s="354"/>
      <c r="AG842" s="354"/>
      <c r="AH842" s="355" t="s">
        <v>567</v>
      </c>
      <c r="AI842" s="356"/>
      <c r="AJ842" s="356"/>
      <c r="AK842" s="356"/>
      <c r="AL842" s="357" t="s">
        <v>567</v>
      </c>
      <c r="AM842" s="358"/>
      <c r="AN842" s="358"/>
      <c r="AO842" s="359"/>
      <c r="AP842" s="360"/>
      <c r="AQ842" s="360"/>
      <c r="AR842" s="360"/>
      <c r="AS842" s="360"/>
      <c r="AT842" s="360"/>
      <c r="AU842" s="360"/>
      <c r="AV842" s="360"/>
      <c r="AW842" s="360"/>
      <c r="AX842" s="360"/>
    </row>
    <row r="843" spans="1:50" ht="30" customHeight="1" x14ac:dyDescent="0.15">
      <c r="A843" s="376">
        <v>7</v>
      </c>
      <c r="B843" s="376">
        <v>1</v>
      </c>
      <c r="C843" s="361" t="s">
        <v>655</v>
      </c>
      <c r="D843" s="347"/>
      <c r="E843" s="347"/>
      <c r="F843" s="347"/>
      <c r="G843" s="347"/>
      <c r="H843" s="347"/>
      <c r="I843" s="347"/>
      <c r="J843" s="348">
        <v>7000020250007</v>
      </c>
      <c r="K843" s="349"/>
      <c r="L843" s="349"/>
      <c r="M843" s="349"/>
      <c r="N843" s="349"/>
      <c r="O843" s="349"/>
      <c r="P843" s="350" t="s">
        <v>648</v>
      </c>
      <c r="Q843" s="350"/>
      <c r="R843" s="350"/>
      <c r="S843" s="350"/>
      <c r="T843" s="350"/>
      <c r="U843" s="350"/>
      <c r="V843" s="350"/>
      <c r="W843" s="350"/>
      <c r="X843" s="350"/>
      <c r="Y843" s="351">
        <v>1.0289999999999999</v>
      </c>
      <c r="Z843" s="352"/>
      <c r="AA843" s="352"/>
      <c r="AB843" s="353"/>
      <c r="AC843" s="354" t="s">
        <v>649</v>
      </c>
      <c r="AD843" s="354"/>
      <c r="AE843" s="354"/>
      <c r="AF843" s="354"/>
      <c r="AG843" s="354"/>
      <c r="AH843" s="355" t="s">
        <v>567</v>
      </c>
      <c r="AI843" s="356"/>
      <c r="AJ843" s="356"/>
      <c r="AK843" s="356"/>
      <c r="AL843" s="357" t="s">
        <v>567</v>
      </c>
      <c r="AM843" s="358"/>
      <c r="AN843" s="358"/>
      <c r="AO843" s="359"/>
      <c r="AP843" s="360"/>
      <c r="AQ843" s="360"/>
      <c r="AR843" s="360"/>
      <c r="AS843" s="360"/>
      <c r="AT843" s="360"/>
      <c r="AU843" s="360"/>
      <c r="AV843" s="360"/>
      <c r="AW843" s="360"/>
      <c r="AX843" s="360"/>
    </row>
    <row r="844" spans="1:50" ht="30" customHeight="1" x14ac:dyDescent="0.15">
      <c r="A844" s="376">
        <v>8</v>
      </c>
      <c r="B844" s="376">
        <v>1</v>
      </c>
      <c r="C844" s="361" t="s">
        <v>656</v>
      </c>
      <c r="D844" s="347"/>
      <c r="E844" s="347"/>
      <c r="F844" s="347"/>
      <c r="G844" s="347"/>
      <c r="H844" s="347"/>
      <c r="I844" s="347"/>
      <c r="J844" s="348">
        <v>1000020200000</v>
      </c>
      <c r="K844" s="349"/>
      <c r="L844" s="349"/>
      <c r="M844" s="349"/>
      <c r="N844" s="349"/>
      <c r="O844" s="349"/>
      <c r="P844" s="350" t="s">
        <v>648</v>
      </c>
      <c r="Q844" s="350"/>
      <c r="R844" s="350"/>
      <c r="S844" s="350"/>
      <c r="T844" s="350"/>
      <c r="U844" s="350"/>
      <c r="V844" s="350"/>
      <c r="W844" s="350"/>
      <c r="X844" s="350"/>
      <c r="Y844" s="351">
        <v>1</v>
      </c>
      <c r="Z844" s="352"/>
      <c r="AA844" s="352"/>
      <c r="AB844" s="353"/>
      <c r="AC844" s="354" t="s">
        <v>649</v>
      </c>
      <c r="AD844" s="354"/>
      <c r="AE844" s="354"/>
      <c r="AF844" s="354"/>
      <c r="AG844" s="354"/>
      <c r="AH844" s="355" t="s">
        <v>567</v>
      </c>
      <c r="AI844" s="356"/>
      <c r="AJ844" s="356"/>
      <c r="AK844" s="356"/>
      <c r="AL844" s="357" t="s">
        <v>567</v>
      </c>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657</v>
      </c>
      <c r="D870" s="347"/>
      <c r="E870" s="347"/>
      <c r="F870" s="347"/>
      <c r="G870" s="347"/>
      <c r="H870" s="347"/>
      <c r="I870" s="347"/>
      <c r="J870" s="348">
        <v>5000020240001</v>
      </c>
      <c r="K870" s="349"/>
      <c r="L870" s="349"/>
      <c r="M870" s="349"/>
      <c r="N870" s="349"/>
      <c r="O870" s="349"/>
      <c r="P870" s="350" t="s">
        <v>650</v>
      </c>
      <c r="Q870" s="350"/>
      <c r="R870" s="350"/>
      <c r="S870" s="350"/>
      <c r="T870" s="350"/>
      <c r="U870" s="350"/>
      <c r="V870" s="350"/>
      <c r="W870" s="350"/>
      <c r="X870" s="350"/>
      <c r="Y870" s="351">
        <v>15.367000000000001</v>
      </c>
      <c r="Z870" s="352"/>
      <c r="AA870" s="352"/>
      <c r="AB870" s="353"/>
      <c r="AC870" s="363" t="s">
        <v>649</v>
      </c>
      <c r="AD870" s="371"/>
      <c r="AE870" s="371"/>
      <c r="AF870" s="371"/>
      <c r="AG870" s="371"/>
      <c r="AH870" s="372" t="s">
        <v>567</v>
      </c>
      <c r="AI870" s="373"/>
      <c r="AJ870" s="373"/>
      <c r="AK870" s="373"/>
      <c r="AL870" s="357" t="s">
        <v>567</v>
      </c>
      <c r="AM870" s="358"/>
      <c r="AN870" s="358"/>
      <c r="AO870" s="359"/>
      <c r="AP870" s="360"/>
      <c r="AQ870" s="360"/>
      <c r="AR870" s="360"/>
      <c r="AS870" s="360"/>
      <c r="AT870" s="360"/>
      <c r="AU870" s="360"/>
      <c r="AV870" s="360"/>
      <c r="AW870" s="360"/>
      <c r="AX870" s="360"/>
    </row>
    <row r="871" spans="1:50" ht="30" customHeight="1" x14ac:dyDescent="0.15">
      <c r="A871" s="376">
        <v>2</v>
      </c>
      <c r="B871" s="376">
        <v>1</v>
      </c>
      <c r="C871" s="361" t="s">
        <v>658</v>
      </c>
      <c r="D871" s="347"/>
      <c r="E871" s="347"/>
      <c r="F871" s="347"/>
      <c r="G871" s="347"/>
      <c r="H871" s="347"/>
      <c r="I871" s="347"/>
      <c r="J871" s="348">
        <v>7000020220001</v>
      </c>
      <c r="K871" s="349"/>
      <c r="L871" s="349"/>
      <c r="M871" s="349"/>
      <c r="N871" s="349"/>
      <c r="O871" s="349"/>
      <c r="P871" s="350" t="s">
        <v>650</v>
      </c>
      <c r="Q871" s="350"/>
      <c r="R871" s="350"/>
      <c r="S871" s="350"/>
      <c r="T871" s="350"/>
      <c r="U871" s="350"/>
      <c r="V871" s="350"/>
      <c r="W871" s="350"/>
      <c r="X871" s="350"/>
      <c r="Y871" s="351">
        <v>7.8109999999999999</v>
      </c>
      <c r="Z871" s="352"/>
      <c r="AA871" s="352"/>
      <c r="AB871" s="353"/>
      <c r="AC871" s="363" t="s">
        <v>649</v>
      </c>
      <c r="AD871" s="363"/>
      <c r="AE871" s="363"/>
      <c r="AF871" s="363"/>
      <c r="AG871" s="363"/>
      <c r="AH871" s="372" t="s">
        <v>567</v>
      </c>
      <c r="AI871" s="373"/>
      <c r="AJ871" s="373"/>
      <c r="AK871" s="373"/>
      <c r="AL871" s="357" t="s">
        <v>567</v>
      </c>
      <c r="AM871" s="358"/>
      <c r="AN871" s="358"/>
      <c r="AO871" s="359"/>
      <c r="AP871" s="360"/>
      <c r="AQ871" s="360"/>
      <c r="AR871" s="360"/>
      <c r="AS871" s="360"/>
      <c r="AT871" s="360"/>
      <c r="AU871" s="360"/>
      <c r="AV871" s="360"/>
      <c r="AW871" s="360"/>
      <c r="AX871" s="360"/>
    </row>
    <row r="872" spans="1:50" ht="30" customHeight="1" x14ac:dyDescent="0.15">
      <c r="A872" s="376">
        <v>3</v>
      </c>
      <c r="B872" s="376">
        <v>1</v>
      </c>
      <c r="C872" s="361" t="s">
        <v>659</v>
      </c>
      <c r="D872" s="347"/>
      <c r="E872" s="347"/>
      <c r="F872" s="347"/>
      <c r="G872" s="347"/>
      <c r="H872" s="347"/>
      <c r="I872" s="347"/>
      <c r="J872" s="348">
        <v>1000020230006</v>
      </c>
      <c r="K872" s="349"/>
      <c r="L872" s="349"/>
      <c r="M872" s="349"/>
      <c r="N872" s="349"/>
      <c r="O872" s="349"/>
      <c r="P872" s="362" t="s">
        <v>650</v>
      </c>
      <c r="Q872" s="350"/>
      <c r="R872" s="350"/>
      <c r="S872" s="350"/>
      <c r="T872" s="350"/>
      <c r="U872" s="350"/>
      <c r="V872" s="350"/>
      <c r="W872" s="350"/>
      <c r="X872" s="350"/>
      <c r="Y872" s="351">
        <v>7.6</v>
      </c>
      <c r="Z872" s="352"/>
      <c r="AA872" s="352"/>
      <c r="AB872" s="353"/>
      <c r="AC872" s="363" t="s">
        <v>649</v>
      </c>
      <c r="AD872" s="363"/>
      <c r="AE872" s="363"/>
      <c r="AF872" s="363"/>
      <c r="AG872" s="363"/>
      <c r="AH872" s="355" t="s">
        <v>567</v>
      </c>
      <c r="AI872" s="356"/>
      <c r="AJ872" s="356"/>
      <c r="AK872" s="356"/>
      <c r="AL872" s="357" t="s">
        <v>567</v>
      </c>
      <c r="AM872" s="358"/>
      <c r="AN872" s="358"/>
      <c r="AO872" s="359"/>
      <c r="AP872" s="360"/>
      <c r="AQ872" s="360"/>
      <c r="AR872" s="360"/>
      <c r="AS872" s="360"/>
      <c r="AT872" s="360"/>
      <c r="AU872" s="360"/>
      <c r="AV872" s="360"/>
      <c r="AW872" s="360"/>
      <c r="AX872" s="360"/>
    </row>
    <row r="873" spans="1:50" ht="30" customHeight="1" x14ac:dyDescent="0.15">
      <c r="A873" s="376">
        <v>4</v>
      </c>
      <c r="B873" s="376">
        <v>1</v>
      </c>
      <c r="C873" s="361" t="s">
        <v>660</v>
      </c>
      <c r="D873" s="347"/>
      <c r="E873" s="347"/>
      <c r="F873" s="347"/>
      <c r="G873" s="347"/>
      <c r="H873" s="347"/>
      <c r="I873" s="347"/>
      <c r="J873" s="348">
        <v>4000020210005</v>
      </c>
      <c r="K873" s="349"/>
      <c r="L873" s="349"/>
      <c r="M873" s="349"/>
      <c r="N873" s="349"/>
      <c r="O873" s="349"/>
      <c r="P873" s="362" t="s">
        <v>650</v>
      </c>
      <c r="Q873" s="350"/>
      <c r="R873" s="350"/>
      <c r="S873" s="350"/>
      <c r="T873" s="350"/>
      <c r="U873" s="350"/>
      <c r="V873" s="350"/>
      <c r="W873" s="350"/>
      <c r="X873" s="350"/>
      <c r="Y873" s="351">
        <v>5.3970000000000002</v>
      </c>
      <c r="Z873" s="352"/>
      <c r="AA873" s="352"/>
      <c r="AB873" s="353"/>
      <c r="AC873" s="363" t="s">
        <v>649</v>
      </c>
      <c r="AD873" s="363"/>
      <c r="AE873" s="363"/>
      <c r="AF873" s="363"/>
      <c r="AG873" s="363"/>
      <c r="AH873" s="355" t="s">
        <v>567</v>
      </c>
      <c r="AI873" s="356"/>
      <c r="AJ873" s="356"/>
      <c r="AK873" s="356"/>
      <c r="AL873" s="357" t="s">
        <v>567</v>
      </c>
      <c r="AM873" s="358"/>
      <c r="AN873" s="358"/>
      <c r="AO873" s="359"/>
      <c r="AP873" s="360"/>
      <c r="AQ873" s="360"/>
      <c r="AR873" s="360"/>
      <c r="AS873" s="360"/>
      <c r="AT873" s="360"/>
      <c r="AU873" s="360"/>
      <c r="AV873" s="360"/>
      <c r="AW873" s="360"/>
      <c r="AX873" s="360"/>
    </row>
    <row r="874" spans="1:50" ht="30" customHeight="1" x14ac:dyDescent="0.15">
      <c r="A874" s="376">
        <v>5</v>
      </c>
      <c r="B874" s="376">
        <v>1</v>
      </c>
      <c r="C874" s="361" t="s">
        <v>661</v>
      </c>
      <c r="D874" s="347"/>
      <c r="E874" s="347"/>
      <c r="F874" s="347"/>
      <c r="G874" s="347"/>
      <c r="H874" s="347"/>
      <c r="I874" s="347"/>
      <c r="J874" s="348">
        <v>1000020050008</v>
      </c>
      <c r="K874" s="349"/>
      <c r="L874" s="349"/>
      <c r="M874" s="349"/>
      <c r="N874" s="349"/>
      <c r="O874" s="349"/>
      <c r="P874" s="350" t="s">
        <v>650</v>
      </c>
      <c r="Q874" s="350"/>
      <c r="R874" s="350"/>
      <c r="S874" s="350"/>
      <c r="T874" s="350"/>
      <c r="U874" s="350"/>
      <c r="V874" s="350"/>
      <c r="W874" s="350"/>
      <c r="X874" s="350"/>
      <c r="Y874" s="351">
        <v>4.08</v>
      </c>
      <c r="Z874" s="352"/>
      <c r="AA874" s="352"/>
      <c r="AB874" s="353"/>
      <c r="AC874" s="354" t="s">
        <v>649</v>
      </c>
      <c r="AD874" s="354"/>
      <c r="AE874" s="354"/>
      <c r="AF874" s="354"/>
      <c r="AG874" s="354"/>
      <c r="AH874" s="355" t="s">
        <v>567</v>
      </c>
      <c r="AI874" s="356"/>
      <c r="AJ874" s="356"/>
      <c r="AK874" s="356"/>
      <c r="AL874" s="357" t="s">
        <v>567</v>
      </c>
      <c r="AM874" s="358"/>
      <c r="AN874" s="358"/>
      <c r="AO874" s="359"/>
      <c r="AP874" s="360"/>
      <c r="AQ874" s="360"/>
      <c r="AR874" s="360"/>
      <c r="AS874" s="360"/>
      <c r="AT874" s="360"/>
      <c r="AU874" s="360"/>
      <c r="AV874" s="360"/>
      <c r="AW874" s="360"/>
      <c r="AX874" s="360"/>
    </row>
    <row r="875" spans="1:50" ht="30" customHeight="1" x14ac:dyDescent="0.15">
      <c r="A875" s="376">
        <v>6</v>
      </c>
      <c r="B875" s="376">
        <v>1</v>
      </c>
      <c r="C875" s="361" t="s">
        <v>662</v>
      </c>
      <c r="D875" s="347"/>
      <c r="E875" s="347"/>
      <c r="F875" s="347"/>
      <c r="G875" s="347"/>
      <c r="H875" s="347"/>
      <c r="I875" s="347"/>
      <c r="J875" s="348">
        <v>4000020300004</v>
      </c>
      <c r="K875" s="349"/>
      <c r="L875" s="349"/>
      <c r="M875" s="349"/>
      <c r="N875" s="349"/>
      <c r="O875" s="349"/>
      <c r="P875" s="350" t="s">
        <v>650</v>
      </c>
      <c r="Q875" s="350"/>
      <c r="R875" s="350"/>
      <c r="S875" s="350"/>
      <c r="T875" s="350"/>
      <c r="U875" s="350"/>
      <c r="V875" s="350"/>
      <c r="W875" s="350"/>
      <c r="X875" s="350"/>
      <c r="Y875" s="351">
        <v>1.0649999999999999</v>
      </c>
      <c r="Z875" s="352"/>
      <c r="AA875" s="352"/>
      <c r="AB875" s="353"/>
      <c r="AC875" s="354" t="s">
        <v>649</v>
      </c>
      <c r="AD875" s="354"/>
      <c r="AE875" s="354"/>
      <c r="AF875" s="354"/>
      <c r="AG875" s="354"/>
      <c r="AH875" s="355" t="s">
        <v>567</v>
      </c>
      <c r="AI875" s="356"/>
      <c r="AJ875" s="356"/>
      <c r="AK875" s="356"/>
      <c r="AL875" s="357" t="s">
        <v>567</v>
      </c>
      <c r="AM875" s="358"/>
      <c r="AN875" s="358"/>
      <c r="AO875" s="359"/>
      <c r="AP875" s="360"/>
      <c r="AQ875" s="360"/>
      <c r="AR875" s="360"/>
      <c r="AS875" s="360"/>
      <c r="AT875" s="360"/>
      <c r="AU875" s="360"/>
      <c r="AV875" s="360"/>
      <c r="AW875" s="360"/>
      <c r="AX875" s="360"/>
    </row>
    <row r="876" spans="1:50" ht="30" customHeight="1" x14ac:dyDescent="0.15">
      <c r="A876" s="376">
        <v>7</v>
      </c>
      <c r="B876" s="376">
        <v>1</v>
      </c>
      <c r="C876" s="361" t="s">
        <v>663</v>
      </c>
      <c r="D876" s="347"/>
      <c r="E876" s="347"/>
      <c r="F876" s="347"/>
      <c r="G876" s="347"/>
      <c r="H876" s="347"/>
      <c r="I876" s="347"/>
      <c r="J876" s="348">
        <v>7000020070009</v>
      </c>
      <c r="K876" s="349"/>
      <c r="L876" s="349"/>
      <c r="M876" s="349"/>
      <c r="N876" s="349"/>
      <c r="O876" s="349"/>
      <c r="P876" s="350" t="s">
        <v>650</v>
      </c>
      <c r="Q876" s="350"/>
      <c r="R876" s="350"/>
      <c r="S876" s="350"/>
      <c r="T876" s="350"/>
      <c r="U876" s="350"/>
      <c r="V876" s="350"/>
      <c r="W876" s="350"/>
      <c r="X876" s="350"/>
      <c r="Y876" s="351">
        <v>1.0309999999999999</v>
      </c>
      <c r="Z876" s="352"/>
      <c r="AA876" s="352"/>
      <c r="AB876" s="353"/>
      <c r="AC876" s="354" t="s">
        <v>649</v>
      </c>
      <c r="AD876" s="354"/>
      <c r="AE876" s="354"/>
      <c r="AF876" s="354"/>
      <c r="AG876" s="354"/>
      <c r="AH876" s="355" t="s">
        <v>567</v>
      </c>
      <c r="AI876" s="356"/>
      <c r="AJ876" s="356"/>
      <c r="AK876" s="356"/>
      <c r="AL876" s="357" t="s">
        <v>567</v>
      </c>
      <c r="AM876" s="358"/>
      <c r="AN876" s="358"/>
      <c r="AO876" s="359"/>
      <c r="AP876" s="360"/>
      <c r="AQ876" s="360"/>
      <c r="AR876" s="360"/>
      <c r="AS876" s="360"/>
      <c r="AT876" s="360"/>
      <c r="AU876" s="360"/>
      <c r="AV876" s="360"/>
      <c r="AW876" s="360"/>
      <c r="AX876" s="360"/>
    </row>
    <row r="877" spans="1:50" ht="30" customHeight="1" x14ac:dyDescent="0.15">
      <c r="A877" s="376">
        <v>8</v>
      </c>
      <c r="B877" s="376">
        <v>1</v>
      </c>
      <c r="C877" s="361" t="s">
        <v>664</v>
      </c>
      <c r="D877" s="347"/>
      <c r="E877" s="347"/>
      <c r="F877" s="347"/>
      <c r="G877" s="347"/>
      <c r="H877" s="347"/>
      <c r="I877" s="347"/>
      <c r="J877" s="348">
        <v>4000020270008</v>
      </c>
      <c r="K877" s="349"/>
      <c r="L877" s="349"/>
      <c r="M877" s="349"/>
      <c r="N877" s="349"/>
      <c r="O877" s="349"/>
      <c r="P877" s="362" t="s">
        <v>665</v>
      </c>
      <c r="Q877" s="350"/>
      <c r="R877" s="350"/>
      <c r="S877" s="350"/>
      <c r="T877" s="350"/>
      <c r="U877" s="350"/>
      <c r="V877" s="350"/>
      <c r="W877" s="350"/>
      <c r="X877" s="350"/>
      <c r="Y877" s="351">
        <v>0.627</v>
      </c>
      <c r="Z877" s="352"/>
      <c r="AA877" s="352"/>
      <c r="AB877" s="353"/>
      <c r="AC877" s="354" t="s">
        <v>649</v>
      </c>
      <c r="AD877" s="354"/>
      <c r="AE877" s="354"/>
      <c r="AF877" s="354"/>
      <c r="AG877" s="354"/>
      <c r="AH877" s="355" t="s">
        <v>567</v>
      </c>
      <c r="AI877" s="356"/>
      <c r="AJ877" s="356"/>
      <c r="AK877" s="356"/>
      <c r="AL877" s="357" t="s">
        <v>567</v>
      </c>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61"/>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568</v>
      </c>
      <c r="F1102" s="375"/>
      <c r="G1102" s="375"/>
      <c r="H1102" s="375"/>
      <c r="I1102" s="375"/>
      <c r="J1102" s="348" t="s">
        <v>569</v>
      </c>
      <c r="K1102" s="349"/>
      <c r="L1102" s="349"/>
      <c r="M1102" s="349"/>
      <c r="N1102" s="349"/>
      <c r="O1102" s="349"/>
      <c r="P1102" s="362" t="s">
        <v>568</v>
      </c>
      <c r="Q1102" s="350"/>
      <c r="R1102" s="350"/>
      <c r="S1102" s="350"/>
      <c r="T1102" s="350"/>
      <c r="U1102" s="350"/>
      <c r="V1102" s="350"/>
      <c r="W1102" s="350"/>
      <c r="X1102" s="350"/>
      <c r="Y1102" s="351" t="s">
        <v>570</v>
      </c>
      <c r="Z1102" s="352"/>
      <c r="AA1102" s="352"/>
      <c r="AB1102" s="353"/>
      <c r="AC1102" s="354"/>
      <c r="AD1102" s="354"/>
      <c r="AE1102" s="354"/>
      <c r="AF1102" s="354"/>
      <c r="AG1102" s="354"/>
      <c r="AH1102" s="355" t="s">
        <v>569</v>
      </c>
      <c r="AI1102" s="356"/>
      <c r="AJ1102" s="356"/>
      <c r="AK1102" s="356"/>
      <c r="AL1102" s="357" t="s">
        <v>571</v>
      </c>
      <c r="AM1102" s="358"/>
      <c r="AN1102" s="358"/>
      <c r="AO1102" s="359"/>
      <c r="AP1102" s="360" t="s">
        <v>568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9">
      <formula>IF(RIGHT(TEXT(P14,"0.#"),1)=".",FALSE,TRUE)</formula>
    </cfRule>
    <cfRule type="expression" dxfId="2796" priority="14010">
      <formula>IF(RIGHT(TEXT(P14,"0.#"),1)=".",TRUE,FALSE)</formula>
    </cfRule>
  </conditionalFormatting>
  <conditionalFormatting sqref="AE32">
    <cfRule type="expression" dxfId="2795" priority="13999">
      <formula>IF(RIGHT(TEXT(AE32,"0.#"),1)=".",FALSE,TRUE)</formula>
    </cfRule>
    <cfRule type="expression" dxfId="2794" priority="14000">
      <formula>IF(RIGHT(TEXT(AE32,"0.#"),1)=".",TRUE,FALSE)</formula>
    </cfRule>
  </conditionalFormatting>
  <conditionalFormatting sqref="P18:AX18">
    <cfRule type="expression" dxfId="2793" priority="13885">
      <formula>IF(RIGHT(TEXT(P18,"0.#"),1)=".",FALSE,TRUE)</formula>
    </cfRule>
    <cfRule type="expression" dxfId="2792" priority="13886">
      <formula>IF(RIGHT(TEXT(P18,"0.#"),1)=".",TRUE,FALSE)</formula>
    </cfRule>
  </conditionalFormatting>
  <conditionalFormatting sqref="Y782">
    <cfRule type="expression" dxfId="2791" priority="13881">
      <formula>IF(RIGHT(TEXT(Y782,"0.#"),1)=".",FALSE,TRUE)</formula>
    </cfRule>
    <cfRule type="expression" dxfId="2790" priority="13882">
      <formula>IF(RIGHT(TEXT(Y782,"0.#"),1)=".",TRUE,FALSE)</formula>
    </cfRule>
  </conditionalFormatting>
  <conditionalFormatting sqref="Y791">
    <cfRule type="expression" dxfId="2789" priority="13877">
      <formula>IF(RIGHT(TEXT(Y791,"0.#"),1)=".",FALSE,TRUE)</formula>
    </cfRule>
    <cfRule type="expression" dxfId="2788" priority="13878">
      <formula>IF(RIGHT(TEXT(Y791,"0.#"),1)=".",TRUE,FALSE)</formula>
    </cfRule>
  </conditionalFormatting>
  <conditionalFormatting sqref="Y822:Y829 Y820 Y809:Y816 Y807 Y796:Y803 Y794">
    <cfRule type="expression" dxfId="2787" priority="13659">
      <formula>IF(RIGHT(TEXT(Y794,"0.#"),1)=".",FALSE,TRUE)</formula>
    </cfRule>
    <cfRule type="expression" dxfId="2786" priority="13660">
      <formula>IF(RIGHT(TEXT(Y794,"0.#"),1)=".",TRUE,FALSE)</formula>
    </cfRule>
  </conditionalFormatting>
  <conditionalFormatting sqref="P16:AQ17 P15:AX15 P13:AX13">
    <cfRule type="expression" dxfId="2785" priority="13707">
      <formula>IF(RIGHT(TEXT(P13,"0.#"),1)=".",FALSE,TRUE)</formula>
    </cfRule>
    <cfRule type="expression" dxfId="2784" priority="13708">
      <formula>IF(RIGHT(TEXT(P13,"0.#"),1)=".",TRUE,FALSE)</formula>
    </cfRule>
  </conditionalFormatting>
  <conditionalFormatting sqref="P19:AJ19">
    <cfRule type="expression" dxfId="2783" priority="13705">
      <formula>IF(RIGHT(TEXT(P19,"0.#"),1)=".",FALSE,TRUE)</formula>
    </cfRule>
    <cfRule type="expression" dxfId="2782" priority="13706">
      <formula>IF(RIGHT(TEXT(P19,"0.#"),1)=".",TRUE,FALSE)</formula>
    </cfRule>
  </conditionalFormatting>
  <conditionalFormatting sqref="AE101 AQ101">
    <cfRule type="expression" dxfId="2781" priority="13697">
      <formula>IF(RIGHT(TEXT(AE101,"0.#"),1)=".",FALSE,TRUE)</formula>
    </cfRule>
    <cfRule type="expression" dxfId="2780" priority="13698">
      <formula>IF(RIGHT(TEXT(AE101,"0.#"),1)=".",TRUE,FALSE)</formula>
    </cfRule>
  </conditionalFormatting>
  <conditionalFormatting sqref="Y783:Y790 Y781">
    <cfRule type="expression" dxfId="2779" priority="13683">
      <formula>IF(RIGHT(TEXT(Y781,"0.#"),1)=".",FALSE,TRUE)</formula>
    </cfRule>
    <cfRule type="expression" dxfId="2778" priority="13684">
      <formula>IF(RIGHT(TEXT(Y781,"0.#"),1)=".",TRUE,FALSE)</formula>
    </cfRule>
  </conditionalFormatting>
  <conditionalFormatting sqref="AU782">
    <cfRule type="expression" dxfId="2777" priority="13681">
      <formula>IF(RIGHT(TEXT(AU782,"0.#"),1)=".",FALSE,TRUE)</formula>
    </cfRule>
    <cfRule type="expression" dxfId="2776" priority="13682">
      <formula>IF(RIGHT(TEXT(AU782,"0.#"),1)=".",TRUE,FALSE)</formula>
    </cfRule>
  </conditionalFormatting>
  <conditionalFormatting sqref="AU791">
    <cfRule type="expression" dxfId="2775" priority="13679">
      <formula>IF(RIGHT(TEXT(AU791,"0.#"),1)=".",FALSE,TRUE)</formula>
    </cfRule>
    <cfRule type="expression" dxfId="2774" priority="13680">
      <formula>IF(RIGHT(TEXT(AU791,"0.#"),1)=".",TRUE,FALSE)</formula>
    </cfRule>
  </conditionalFormatting>
  <conditionalFormatting sqref="AU783:AU790 AU781">
    <cfRule type="expression" dxfId="2773" priority="13677">
      <formula>IF(RIGHT(TEXT(AU781,"0.#"),1)=".",FALSE,TRUE)</formula>
    </cfRule>
    <cfRule type="expression" dxfId="2772" priority="13678">
      <formula>IF(RIGHT(TEXT(AU781,"0.#"),1)=".",TRUE,FALSE)</formula>
    </cfRule>
  </conditionalFormatting>
  <conditionalFormatting sqref="Y821 Y808 Y795">
    <cfRule type="expression" dxfId="2771" priority="13663">
      <formula>IF(RIGHT(TEXT(Y795,"0.#"),1)=".",FALSE,TRUE)</formula>
    </cfRule>
    <cfRule type="expression" dxfId="2770" priority="13664">
      <formula>IF(RIGHT(TEXT(Y795,"0.#"),1)=".",TRUE,FALSE)</formula>
    </cfRule>
  </conditionalFormatting>
  <conditionalFormatting sqref="Y830 Y817 Y804">
    <cfRule type="expression" dxfId="2769" priority="13661">
      <formula>IF(RIGHT(TEXT(Y804,"0.#"),1)=".",FALSE,TRUE)</formula>
    </cfRule>
    <cfRule type="expression" dxfId="2768" priority="13662">
      <formula>IF(RIGHT(TEXT(Y804,"0.#"),1)=".",TRUE,FALSE)</formula>
    </cfRule>
  </conditionalFormatting>
  <conditionalFormatting sqref="AU821 AU808 AU795">
    <cfRule type="expression" dxfId="2767" priority="13657">
      <formula>IF(RIGHT(TEXT(AU795,"0.#"),1)=".",FALSE,TRUE)</formula>
    </cfRule>
    <cfRule type="expression" dxfId="2766" priority="13658">
      <formula>IF(RIGHT(TEXT(AU795,"0.#"),1)=".",TRUE,FALSE)</formula>
    </cfRule>
  </conditionalFormatting>
  <conditionalFormatting sqref="AU830 AU817 AU804">
    <cfRule type="expression" dxfId="2765" priority="13655">
      <formula>IF(RIGHT(TEXT(AU804,"0.#"),1)=".",FALSE,TRUE)</formula>
    </cfRule>
    <cfRule type="expression" dxfId="2764" priority="13656">
      <formula>IF(RIGHT(TEXT(AU804,"0.#"),1)=".",TRUE,FALSE)</formula>
    </cfRule>
  </conditionalFormatting>
  <conditionalFormatting sqref="AU822:AU829 AU820 AU809:AU816 AU807 AU796:AU803 AU794">
    <cfRule type="expression" dxfId="2763" priority="13653">
      <formula>IF(RIGHT(TEXT(AU794,"0.#"),1)=".",FALSE,TRUE)</formula>
    </cfRule>
    <cfRule type="expression" dxfId="2762" priority="13654">
      <formula>IF(RIGHT(TEXT(AU794,"0.#"),1)=".",TRUE,FALSE)</formula>
    </cfRule>
  </conditionalFormatting>
  <conditionalFormatting sqref="AM87">
    <cfRule type="expression" dxfId="2761" priority="13307">
      <formula>IF(RIGHT(TEXT(AM87,"0.#"),1)=".",FALSE,TRUE)</formula>
    </cfRule>
    <cfRule type="expression" dxfId="2760" priority="13308">
      <formula>IF(RIGHT(TEXT(AM87,"0.#"),1)=".",TRUE,FALSE)</formula>
    </cfRule>
  </conditionalFormatting>
  <conditionalFormatting sqref="AE55">
    <cfRule type="expression" dxfId="2759" priority="13375">
      <formula>IF(RIGHT(TEXT(AE55,"0.#"),1)=".",FALSE,TRUE)</formula>
    </cfRule>
    <cfRule type="expression" dxfId="2758" priority="13376">
      <formula>IF(RIGHT(TEXT(AE55,"0.#"),1)=".",TRUE,FALSE)</formula>
    </cfRule>
  </conditionalFormatting>
  <conditionalFormatting sqref="AI55">
    <cfRule type="expression" dxfId="2757" priority="13373">
      <formula>IF(RIGHT(TEXT(AI55,"0.#"),1)=".",FALSE,TRUE)</formula>
    </cfRule>
    <cfRule type="expression" dxfId="2756" priority="13374">
      <formula>IF(RIGHT(TEXT(AI55,"0.#"),1)=".",TRUE,FALSE)</formula>
    </cfRule>
  </conditionalFormatting>
  <conditionalFormatting sqref="AM34">
    <cfRule type="expression" dxfId="2755" priority="13453">
      <formula>IF(RIGHT(TEXT(AM34,"0.#"),1)=".",FALSE,TRUE)</formula>
    </cfRule>
    <cfRule type="expression" dxfId="2754" priority="13454">
      <formula>IF(RIGHT(TEXT(AM34,"0.#"),1)=".",TRUE,FALSE)</formula>
    </cfRule>
  </conditionalFormatting>
  <conditionalFormatting sqref="AE33">
    <cfRule type="expression" dxfId="2753" priority="13467">
      <formula>IF(RIGHT(TEXT(AE33,"0.#"),1)=".",FALSE,TRUE)</formula>
    </cfRule>
    <cfRule type="expression" dxfId="2752" priority="13468">
      <formula>IF(RIGHT(TEXT(AE33,"0.#"),1)=".",TRUE,FALSE)</formula>
    </cfRule>
  </conditionalFormatting>
  <conditionalFormatting sqref="AE34">
    <cfRule type="expression" dxfId="2751" priority="13465">
      <formula>IF(RIGHT(TEXT(AE34,"0.#"),1)=".",FALSE,TRUE)</formula>
    </cfRule>
    <cfRule type="expression" dxfId="2750" priority="13466">
      <formula>IF(RIGHT(TEXT(AE34,"0.#"),1)=".",TRUE,FALSE)</formula>
    </cfRule>
  </conditionalFormatting>
  <conditionalFormatting sqref="AI34">
    <cfRule type="expression" dxfId="2749" priority="13463">
      <formula>IF(RIGHT(TEXT(AI34,"0.#"),1)=".",FALSE,TRUE)</formula>
    </cfRule>
    <cfRule type="expression" dxfId="2748" priority="13464">
      <formula>IF(RIGHT(TEXT(AI34,"0.#"),1)=".",TRUE,FALSE)</formula>
    </cfRule>
  </conditionalFormatting>
  <conditionalFormatting sqref="AI33">
    <cfRule type="expression" dxfId="2747" priority="13461">
      <formula>IF(RIGHT(TEXT(AI33,"0.#"),1)=".",FALSE,TRUE)</formula>
    </cfRule>
    <cfRule type="expression" dxfId="2746" priority="13462">
      <formula>IF(RIGHT(TEXT(AI33,"0.#"),1)=".",TRUE,FALSE)</formula>
    </cfRule>
  </conditionalFormatting>
  <conditionalFormatting sqref="AI32">
    <cfRule type="expression" dxfId="2745" priority="13459">
      <formula>IF(RIGHT(TEXT(AI32,"0.#"),1)=".",FALSE,TRUE)</formula>
    </cfRule>
    <cfRule type="expression" dxfId="2744" priority="13460">
      <formula>IF(RIGHT(TEXT(AI32,"0.#"),1)=".",TRUE,FALSE)</formula>
    </cfRule>
  </conditionalFormatting>
  <conditionalFormatting sqref="AM32">
    <cfRule type="expression" dxfId="2743" priority="13457">
      <formula>IF(RIGHT(TEXT(AM32,"0.#"),1)=".",FALSE,TRUE)</formula>
    </cfRule>
    <cfRule type="expression" dxfId="2742" priority="13458">
      <formula>IF(RIGHT(TEXT(AM32,"0.#"),1)=".",TRUE,FALSE)</formula>
    </cfRule>
  </conditionalFormatting>
  <conditionalFormatting sqref="AM33">
    <cfRule type="expression" dxfId="2741" priority="13455">
      <formula>IF(RIGHT(TEXT(AM33,"0.#"),1)=".",FALSE,TRUE)</formula>
    </cfRule>
    <cfRule type="expression" dxfId="2740" priority="13456">
      <formula>IF(RIGHT(TEXT(AM33,"0.#"),1)=".",TRUE,FALSE)</formula>
    </cfRule>
  </conditionalFormatting>
  <conditionalFormatting sqref="AQ32:AQ34">
    <cfRule type="expression" dxfId="2739" priority="13447">
      <formula>IF(RIGHT(TEXT(AQ32,"0.#"),1)=".",FALSE,TRUE)</formula>
    </cfRule>
    <cfRule type="expression" dxfId="2738" priority="13448">
      <formula>IF(RIGHT(TEXT(AQ32,"0.#"),1)=".",TRUE,FALSE)</formula>
    </cfRule>
  </conditionalFormatting>
  <conditionalFormatting sqref="AU32:AU34">
    <cfRule type="expression" dxfId="2737" priority="13445">
      <formula>IF(RIGHT(TEXT(AU32,"0.#"),1)=".",FALSE,TRUE)</formula>
    </cfRule>
    <cfRule type="expression" dxfId="2736" priority="13446">
      <formula>IF(RIGHT(TEXT(AU32,"0.#"),1)=".",TRUE,FALSE)</formula>
    </cfRule>
  </conditionalFormatting>
  <conditionalFormatting sqref="AE53">
    <cfRule type="expression" dxfId="2735" priority="13379">
      <formula>IF(RIGHT(TEXT(AE53,"0.#"),1)=".",FALSE,TRUE)</formula>
    </cfRule>
    <cfRule type="expression" dxfId="2734" priority="13380">
      <formula>IF(RIGHT(TEXT(AE53,"0.#"),1)=".",TRUE,FALSE)</formula>
    </cfRule>
  </conditionalFormatting>
  <conditionalFormatting sqref="AE54">
    <cfRule type="expression" dxfId="2733" priority="13377">
      <formula>IF(RIGHT(TEXT(AE54,"0.#"),1)=".",FALSE,TRUE)</formula>
    </cfRule>
    <cfRule type="expression" dxfId="2732" priority="13378">
      <formula>IF(RIGHT(TEXT(AE54,"0.#"),1)=".",TRUE,FALSE)</formula>
    </cfRule>
  </conditionalFormatting>
  <conditionalFormatting sqref="AI54">
    <cfRule type="expression" dxfId="2731" priority="13371">
      <formula>IF(RIGHT(TEXT(AI54,"0.#"),1)=".",FALSE,TRUE)</formula>
    </cfRule>
    <cfRule type="expression" dxfId="2730" priority="13372">
      <formula>IF(RIGHT(TEXT(AI54,"0.#"),1)=".",TRUE,FALSE)</formula>
    </cfRule>
  </conditionalFormatting>
  <conditionalFormatting sqref="AI53">
    <cfRule type="expression" dxfId="2729" priority="13369">
      <formula>IF(RIGHT(TEXT(AI53,"0.#"),1)=".",FALSE,TRUE)</formula>
    </cfRule>
    <cfRule type="expression" dxfId="2728" priority="13370">
      <formula>IF(RIGHT(TEXT(AI53,"0.#"),1)=".",TRUE,FALSE)</formula>
    </cfRule>
  </conditionalFormatting>
  <conditionalFormatting sqref="AM53">
    <cfRule type="expression" dxfId="2727" priority="13367">
      <formula>IF(RIGHT(TEXT(AM53,"0.#"),1)=".",FALSE,TRUE)</formula>
    </cfRule>
    <cfRule type="expression" dxfId="2726" priority="13368">
      <formula>IF(RIGHT(TEXT(AM53,"0.#"),1)=".",TRUE,FALSE)</formula>
    </cfRule>
  </conditionalFormatting>
  <conditionalFormatting sqref="AM54">
    <cfRule type="expression" dxfId="2725" priority="13365">
      <formula>IF(RIGHT(TEXT(AM54,"0.#"),1)=".",FALSE,TRUE)</formula>
    </cfRule>
    <cfRule type="expression" dxfId="2724" priority="13366">
      <formula>IF(RIGHT(TEXT(AM54,"0.#"),1)=".",TRUE,FALSE)</formula>
    </cfRule>
  </conditionalFormatting>
  <conditionalFormatting sqref="AM55">
    <cfRule type="expression" dxfId="2723" priority="13363">
      <formula>IF(RIGHT(TEXT(AM55,"0.#"),1)=".",FALSE,TRUE)</formula>
    </cfRule>
    <cfRule type="expression" dxfId="2722" priority="13364">
      <formula>IF(RIGHT(TEXT(AM55,"0.#"),1)=".",TRUE,FALSE)</formula>
    </cfRule>
  </conditionalFormatting>
  <conditionalFormatting sqref="AE60">
    <cfRule type="expression" dxfId="2721" priority="13349">
      <formula>IF(RIGHT(TEXT(AE60,"0.#"),1)=".",FALSE,TRUE)</formula>
    </cfRule>
    <cfRule type="expression" dxfId="2720" priority="13350">
      <formula>IF(RIGHT(TEXT(AE60,"0.#"),1)=".",TRUE,FALSE)</formula>
    </cfRule>
  </conditionalFormatting>
  <conditionalFormatting sqref="AE61">
    <cfRule type="expression" dxfId="2719" priority="13347">
      <formula>IF(RIGHT(TEXT(AE61,"0.#"),1)=".",FALSE,TRUE)</formula>
    </cfRule>
    <cfRule type="expression" dxfId="2718" priority="13348">
      <formula>IF(RIGHT(TEXT(AE61,"0.#"),1)=".",TRUE,FALSE)</formula>
    </cfRule>
  </conditionalFormatting>
  <conditionalFormatting sqref="AE62">
    <cfRule type="expression" dxfId="2717" priority="13345">
      <formula>IF(RIGHT(TEXT(AE62,"0.#"),1)=".",FALSE,TRUE)</formula>
    </cfRule>
    <cfRule type="expression" dxfId="2716" priority="13346">
      <formula>IF(RIGHT(TEXT(AE62,"0.#"),1)=".",TRUE,FALSE)</formula>
    </cfRule>
  </conditionalFormatting>
  <conditionalFormatting sqref="AI62">
    <cfRule type="expression" dxfId="2715" priority="13343">
      <formula>IF(RIGHT(TEXT(AI62,"0.#"),1)=".",FALSE,TRUE)</formula>
    </cfRule>
    <cfRule type="expression" dxfId="2714" priority="13344">
      <formula>IF(RIGHT(TEXT(AI62,"0.#"),1)=".",TRUE,FALSE)</formula>
    </cfRule>
  </conditionalFormatting>
  <conditionalFormatting sqref="AI61">
    <cfRule type="expression" dxfId="2713" priority="13341">
      <formula>IF(RIGHT(TEXT(AI61,"0.#"),1)=".",FALSE,TRUE)</formula>
    </cfRule>
    <cfRule type="expression" dxfId="2712" priority="13342">
      <formula>IF(RIGHT(TEXT(AI61,"0.#"),1)=".",TRUE,FALSE)</formula>
    </cfRule>
  </conditionalFormatting>
  <conditionalFormatting sqref="AI60">
    <cfRule type="expression" dxfId="2711" priority="13339">
      <formula>IF(RIGHT(TEXT(AI60,"0.#"),1)=".",FALSE,TRUE)</formula>
    </cfRule>
    <cfRule type="expression" dxfId="2710" priority="13340">
      <formula>IF(RIGHT(TEXT(AI60,"0.#"),1)=".",TRUE,FALSE)</formula>
    </cfRule>
  </conditionalFormatting>
  <conditionalFormatting sqref="AM61">
    <cfRule type="expression" dxfId="2709" priority="13335">
      <formula>IF(RIGHT(TEXT(AM61,"0.#"),1)=".",FALSE,TRUE)</formula>
    </cfRule>
    <cfRule type="expression" dxfId="2708" priority="13336">
      <formula>IF(RIGHT(TEXT(AM61,"0.#"),1)=".",TRUE,FALSE)</formula>
    </cfRule>
  </conditionalFormatting>
  <conditionalFormatting sqref="AM62">
    <cfRule type="expression" dxfId="2707" priority="13333">
      <formula>IF(RIGHT(TEXT(AM62,"0.#"),1)=".",FALSE,TRUE)</formula>
    </cfRule>
    <cfRule type="expression" dxfId="2706" priority="13334">
      <formula>IF(RIGHT(TEXT(AM62,"0.#"),1)=".",TRUE,FALSE)</formula>
    </cfRule>
  </conditionalFormatting>
  <conditionalFormatting sqref="AE87">
    <cfRule type="expression" dxfId="2705" priority="13319">
      <formula>IF(RIGHT(TEXT(AE87,"0.#"),1)=".",FALSE,TRUE)</formula>
    </cfRule>
    <cfRule type="expression" dxfId="2704" priority="13320">
      <formula>IF(RIGHT(TEXT(AE87,"0.#"),1)=".",TRUE,FALSE)</formula>
    </cfRule>
  </conditionalFormatting>
  <conditionalFormatting sqref="AE88">
    <cfRule type="expression" dxfId="2703" priority="13317">
      <formula>IF(RIGHT(TEXT(AE88,"0.#"),1)=".",FALSE,TRUE)</formula>
    </cfRule>
    <cfRule type="expression" dxfId="2702" priority="13318">
      <formula>IF(RIGHT(TEXT(AE88,"0.#"),1)=".",TRUE,FALSE)</formula>
    </cfRule>
  </conditionalFormatting>
  <conditionalFormatting sqref="AE89">
    <cfRule type="expression" dxfId="2701" priority="13315">
      <formula>IF(RIGHT(TEXT(AE89,"0.#"),1)=".",FALSE,TRUE)</formula>
    </cfRule>
    <cfRule type="expression" dxfId="2700" priority="13316">
      <formula>IF(RIGHT(TEXT(AE89,"0.#"),1)=".",TRUE,FALSE)</formula>
    </cfRule>
  </conditionalFormatting>
  <conditionalFormatting sqref="AI89">
    <cfRule type="expression" dxfId="2699" priority="13313">
      <formula>IF(RIGHT(TEXT(AI89,"0.#"),1)=".",FALSE,TRUE)</formula>
    </cfRule>
    <cfRule type="expression" dxfId="2698" priority="13314">
      <formula>IF(RIGHT(TEXT(AI89,"0.#"),1)=".",TRUE,FALSE)</formula>
    </cfRule>
  </conditionalFormatting>
  <conditionalFormatting sqref="AI88">
    <cfRule type="expression" dxfId="2697" priority="13311">
      <formula>IF(RIGHT(TEXT(AI88,"0.#"),1)=".",FALSE,TRUE)</formula>
    </cfRule>
    <cfRule type="expression" dxfId="2696" priority="13312">
      <formula>IF(RIGHT(TEXT(AI88,"0.#"),1)=".",TRUE,FALSE)</formula>
    </cfRule>
  </conditionalFormatting>
  <conditionalFormatting sqref="AI87">
    <cfRule type="expression" dxfId="2695" priority="13309">
      <formula>IF(RIGHT(TEXT(AI87,"0.#"),1)=".",FALSE,TRUE)</formula>
    </cfRule>
    <cfRule type="expression" dxfId="2694" priority="13310">
      <formula>IF(RIGHT(TEXT(AI87,"0.#"),1)=".",TRUE,FALSE)</formula>
    </cfRule>
  </conditionalFormatting>
  <conditionalFormatting sqref="AM88">
    <cfRule type="expression" dxfId="2693" priority="13305">
      <formula>IF(RIGHT(TEXT(AM88,"0.#"),1)=".",FALSE,TRUE)</formula>
    </cfRule>
    <cfRule type="expression" dxfId="2692" priority="13306">
      <formula>IF(RIGHT(TEXT(AM88,"0.#"),1)=".",TRUE,FALSE)</formula>
    </cfRule>
  </conditionalFormatting>
  <conditionalFormatting sqref="AM89">
    <cfRule type="expression" dxfId="2691" priority="13303">
      <formula>IF(RIGHT(TEXT(AM89,"0.#"),1)=".",FALSE,TRUE)</formula>
    </cfRule>
    <cfRule type="expression" dxfId="2690" priority="13304">
      <formula>IF(RIGHT(TEXT(AM89,"0.#"),1)=".",TRUE,FALSE)</formula>
    </cfRule>
  </conditionalFormatting>
  <conditionalFormatting sqref="AE92">
    <cfRule type="expression" dxfId="2689" priority="13289">
      <formula>IF(RIGHT(TEXT(AE92,"0.#"),1)=".",FALSE,TRUE)</formula>
    </cfRule>
    <cfRule type="expression" dxfId="2688" priority="13290">
      <formula>IF(RIGHT(TEXT(AE92,"0.#"),1)=".",TRUE,FALSE)</formula>
    </cfRule>
  </conditionalFormatting>
  <conditionalFormatting sqref="AE93">
    <cfRule type="expression" dxfId="2687" priority="13287">
      <formula>IF(RIGHT(TEXT(AE93,"0.#"),1)=".",FALSE,TRUE)</formula>
    </cfRule>
    <cfRule type="expression" dxfId="2686" priority="13288">
      <formula>IF(RIGHT(TEXT(AE93,"0.#"),1)=".",TRUE,FALSE)</formula>
    </cfRule>
  </conditionalFormatting>
  <conditionalFormatting sqref="AE94">
    <cfRule type="expression" dxfId="2685" priority="13285">
      <formula>IF(RIGHT(TEXT(AE94,"0.#"),1)=".",FALSE,TRUE)</formula>
    </cfRule>
    <cfRule type="expression" dxfId="2684" priority="13286">
      <formula>IF(RIGHT(TEXT(AE94,"0.#"),1)=".",TRUE,FALSE)</formula>
    </cfRule>
  </conditionalFormatting>
  <conditionalFormatting sqref="AI94">
    <cfRule type="expression" dxfId="2683" priority="13283">
      <formula>IF(RIGHT(TEXT(AI94,"0.#"),1)=".",FALSE,TRUE)</formula>
    </cfRule>
    <cfRule type="expression" dxfId="2682" priority="13284">
      <formula>IF(RIGHT(TEXT(AI94,"0.#"),1)=".",TRUE,FALSE)</formula>
    </cfRule>
  </conditionalFormatting>
  <conditionalFormatting sqref="AI93">
    <cfRule type="expression" dxfId="2681" priority="13281">
      <formula>IF(RIGHT(TEXT(AI93,"0.#"),1)=".",FALSE,TRUE)</formula>
    </cfRule>
    <cfRule type="expression" dxfId="2680" priority="13282">
      <formula>IF(RIGHT(TEXT(AI93,"0.#"),1)=".",TRUE,FALSE)</formula>
    </cfRule>
  </conditionalFormatting>
  <conditionalFormatting sqref="AI92">
    <cfRule type="expression" dxfId="2679" priority="13279">
      <formula>IF(RIGHT(TEXT(AI92,"0.#"),1)=".",FALSE,TRUE)</formula>
    </cfRule>
    <cfRule type="expression" dxfId="2678" priority="13280">
      <formula>IF(RIGHT(TEXT(AI92,"0.#"),1)=".",TRUE,FALSE)</formula>
    </cfRule>
  </conditionalFormatting>
  <conditionalFormatting sqref="AM92">
    <cfRule type="expression" dxfId="2677" priority="13277">
      <formula>IF(RIGHT(TEXT(AM92,"0.#"),1)=".",FALSE,TRUE)</formula>
    </cfRule>
    <cfRule type="expression" dxfId="2676" priority="13278">
      <formula>IF(RIGHT(TEXT(AM92,"0.#"),1)=".",TRUE,FALSE)</formula>
    </cfRule>
  </conditionalFormatting>
  <conditionalFormatting sqref="AM93">
    <cfRule type="expression" dxfId="2675" priority="13275">
      <formula>IF(RIGHT(TEXT(AM93,"0.#"),1)=".",FALSE,TRUE)</formula>
    </cfRule>
    <cfRule type="expression" dxfId="2674" priority="13276">
      <formula>IF(RIGHT(TEXT(AM93,"0.#"),1)=".",TRUE,FALSE)</formula>
    </cfRule>
  </conditionalFormatting>
  <conditionalFormatting sqref="AM94">
    <cfRule type="expression" dxfId="2673" priority="13273">
      <formula>IF(RIGHT(TEXT(AM94,"0.#"),1)=".",FALSE,TRUE)</formula>
    </cfRule>
    <cfRule type="expression" dxfId="2672" priority="13274">
      <formula>IF(RIGHT(TEXT(AM94,"0.#"),1)=".",TRUE,FALSE)</formula>
    </cfRule>
  </conditionalFormatting>
  <conditionalFormatting sqref="AE97">
    <cfRule type="expression" dxfId="2671" priority="13259">
      <formula>IF(RIGHT(TEXT(AE97,"0.#"),1)=".",FALSE,TRUE)</formula>
    </cfRule>
    <cfRule type="expression" dxfId="2670" priority="13260">
      <formula>IF(RIGHT(TEXT(AE97,"0.#"),1)=".",TRUE,FALSE)</formula>
    </cfRule>
  </conditionalFormatting>
  <conditionalFormatting sqref="AE98">
    <cfRule type="expression" dxfId="2669" priority="13257">
      <formula>IF(RIGHT(TEXT(AE98,"0.#"),1)=".",FALSE,TRUE)</formula>
    </cfRule>
    <cfRule type="expression" dxfId="2668" priority="13258">
      <formula>IF(RIGHT(TEXT(AE98,"0.#"),1)=".",TRUE,FALSE)</formula>
    </cfRule>
  </conditionalFormatting>
  <conditionalFormatting sqref="AE99">
    <cfRule type="expression" dxfId="2667" priority="13255">
      <formula>IF(RIGHT(TEXT(AE99,"0.#"),1)=".",FALSE,TRUE)</formula>
    </cfRule>
    <cfRule type="expression" dxfId="2666" priority="13256">
      <formula>IF(RIGHT(TEXT(AE99,"0.#"),1)=".",TRUE,FALSE)</formula>
    </cfRule>
  </conditionalFormatting>
  <conditionalFormatting sqref="AI99">
    <cfRule type="expression" dxfId="2665" priority="13253">
      <formula>IF(RIGHT(TEXT(AI99,"0.#"),1)=".",FALSE,TRUE)</formula>
    </cfRule>
    <cfRule type="expression" dxfId="2664" priority="13254">
      <formula>IF(RIGHT(TEXT(AI99,"0.#"),1)=".",TRUE,FALSE)</formula>
    </cfRule>
  </conditionalFormatting>
  <conditionalFormatting sqref="AI98">
    <cfRule type="expression" dxfId="2663" priority="13251">
      <formula>IF(RIGHT(TEXT(AI98,"0.#"),1)=".",FALSE,TRUE)</formula>
    </cfRule>
    <cfRule type="expression" dxfId="2662" priority="13252">
      <formula>IF(RIGHT(TEXT(AI98,"0.#"),1)=".",TRUE,FALSE)</formula>
    </cfRule>
  </conditionalFormatting>
  <conditionalFormatting sqref="AI97">
    <cfRule type="expression" dxfId="2661" priority="13249">
      <formula>IF(RIGHT(TEXT(AI97,"0.#"),1)=".",FALSE,TRUE)</formula>
    </cfRule>
    <cfRule type="expression" dxfId="2660" priority="13250">
      <formula>IF(RIGHT(TEXT(AI97,"0.#"),1)=".",TRUE,FALSE)</formula>
    </cfRule>
  </conditionalFormatting>
  <conditionalFormatting sqref="AM97">
    <cfRule type="expression" dxfId="2659" priority="13247">
      <formula>IF(RIGHT(TEXT(AM97,"0.#"),1)=".",FALSE,TRUE)</formula>
    </cfRule>
    <cfRule type="expression" dxfId="2658" priority="13248">
      <formula>IF(RIGHT(TEXT(AM97,"0.#"),1)=".",TRUE,FALSE)</formula>
    </cfRule>
  </conditionalFormatting>
  <conditionalFormatting sqref="AM98">
    <cfRule type="expression" dxfId="2657" priority="13245">
      <formula>IF(RIGHT(TEXT(AM98,"0.#"),1)=".",FALSE,TRUE)</formula>
    </cfRule>
    <cfRule type="expression" dxfId="2656" priority="13246">
      <formula>IF(RIGHT(TEXT(AM98,"0.#"),1)=".",TRUE,FALSE)</formula>
    </cfRule>
  </conditionalFormatting>
  <conditionalFormatting sqref="AM99">
    <cfRule type="expression" dxfId="2655" priority="13243">
      <formula>IF(RIGHT(TEXT(AM99,"0.#"),1)=".",FALSE,TRUE)</formula>
    </cfRule>
    <cfRule type="expression" dxfId="2654" priority="13244">
      <formula>IF(RIGHT(TEXT(AM99,"0.#"),1)=".",TRUE,FALSE)</formula>
    </cfRule>
  </conditionalFormatting>
  <conditionalFormatting sqref="AI101">
    <cfRule type="expression" dxfId="2653" priority="13229">
      <formula>IF(RIGHT(TEXT(AI101,"0.#"),1)=".",FALSE,TRUE)</formula>
    </cfRule>
    <cfRule type="expression" dxfId="2652" priority="13230">
      <formula>IF(RIGHT(TEXT(AI101,"0.#"),1)=".",TRUE,FALSE)</formula>
    </cfRule>
  </conditionalFormatting>
  <conditionalFormatting sqref="AM101">
    <cfRule type="expression" dxfId="2651" priority="13227">
      <formula>IF(RIGHT(TEXT(AM101,"0.#"),1)=".",FALSE,TRUE)</formula>
    </cfRule>
    <cfRule type="expression" dxfId="2650" priority="13228">
      <formula>IF(RIGHT(TEXT(AM101,"0.#"),1)=".",TRUE,FALSE)</formula>
    </cfRule>
  </conditionalFormatting>
  <conditionalFormatting sqref="AE102">
    <cfRule type="expression" dxfId="2649" priority="13225">
      <formula>IF(RIGHT(TEXT(AE102,"0.#"),1)=".",FALSE,TRUE)</formula>
    </cfRule>
    <cfRule type="expression" dxfId="2648" priority="13226">
      <formula>IF(RIGHT(TEXT(AE102,"0.#"),1)=".",TRUE,FALSE)</formula>
    </cfRule>
  </conditionalFormatting>
  <conditionalFormatting sqref="AI102">
    <cfRule type="expression" dxfId="2647" priority="13223">
      <formula>IF(RIGHT(TEXT(AI102,"0.#"),1)=".",FALSE,TRUE)</formula>
    </cfRule>
    <cfRule type="expression" dxfId="2646" priority="13224">
      <formula>IF(RIGHT(TEXT(AI102,"0.#"),1)=".",TRUE,FALSE)</formula>
    </cfRule>
  </conditionalFormatting>
  <conditionalFormatting sqref="AM102">
    <cfRule type="expression" dxfId="2645" priority="13221">
      <formula>IF(RIGHT(TEXT(AM102,"0.#"),1)=".",FALSE,TRUE)</formula>
    </cfRule>
    <cfRule type="expression" dxfId="2644" priority="13222">
      <formula>IF(RIGHT(TEXT(AM102,"0.#"),1)=".",TRUE,FALSE)</formula>
    </cfRule>
  </conditionalFormatting>
  <conditionalFormatting sqref="AQ102">
    <cfRule type="expression" dxfId="2643" priority="13219">
      <formula>IF(RIGHT(TEXT(AQ102,"0.#"),1)=".",FALSE,TRUE)</formula>
    </cfRule>
    <cfRule type="expression" dxfId="2642" priority="13220">
      <formula>IF(RIGHT(TEXT(AQ102,"0.#"),1)=".",TRUE,FALSE)</formula>
    </cfRule>
  </conditionalFormatting>
  <conditionalFormatting sqref="AE104">
    <cfRule type="expression" dxfId="2641" priority="13217">
      <formula>IF(RIGHT(TEXT(AE104,"0.#"),1)=".",FALSE,TRUE)</formula>
    </cfRule>
    <cfRule type="expression" dxfId="2640" priority="13218">
      <formula>IF(RIGHT(TEXT(AE104,"0.#"),1)=".",TRUE,FALSE)</formula>
    </cfRule>
  </conditionalFormatting>
  <conditionalFormatting sqref="AI104">
    <cfRule type="expression" dxfId="2639" priority="13215">
      <formula>IF(RIGHT(TEXT(AI104,"0.#"),1)=".",FALSE,TRUE)</formula>
    </cfRule>
    <cfRule type="expression" dxfId="2638" priority="13216">
      <formula>IF(RIGHT(TEXT(AI104,"0.#"),1)=".",TRUE,FALSE)</formula>
    </cfRule>
  </conditionalFormatting>
  <conditionalFormatting sqref="AM104">
    <cfRule type="expression" dxfId="2637" priority="13213">
      <formula>IF(RIGHT(TEXT(AM104,"0.#"),1)=".",FALSE,TRUE)</formula>
    </cfRule>
    <cfRule type="expression" dxfId="2636" priority="13214">
      <formula>IF(RIGHT(TEXT(AM104,"0.#"),1)=".",TRUE,FALSE)</formula>
    </cfRule>
  </conditionalFormatting>
  <conditionalFormatting sqref="AE105">
    <cfRule type="expression" dxfId="2635" priority="13211">
      <formula>IF(RIGHT(TEXT(AE105,"0.#"),1)=".",FALSE,TRUE)</formula>
    </cfRule>
    <cfRule type="expression" dxfId="2634" priority="13212">
      <formula>IF(RIGHT(TEXT(AE105,"0.#"),1)=".",TRUE,FALSE)</formula>
    </cfRule>
  </conditionalFormatting>
  <conditionalFormatting sqref="AI105">
    <cfRule type="expression" dxfId="2633" priority="13209">
      <formula>IF(RIGHT(TEXT(AI105,"0.#"),1)=".",FALSE,TRUE)</formula>
    </cfRule>
    <cfRule type="expression" dxfId="2632" priority="13210">
      <formula>IF(RIGHT(TEXT(AI105,"0.#"),1)=".",TRUE,FALSE)</formula>
    </cfRule>
  </conditionalFormatting>
  <conditionalFormatting sqref="AM105">
    <cfRule type="expression" dxfId="2631" priority="13207">
      <formula>IF(RIGHT(TEXT(AM105,"0.#"),1)=".",FALSE,TRUE)</formula>
    </cfRule>
    <cfRule type="expression" dxfId="2630" priority="13208">
      <formula>IF(RIGHT(TEXT(AM105,"0.#"),1)=".",TRUE,FALSE)</formula>
    </cfRule>
  </conditionalFormatting>
  <conditionalFormatting sqref="AE107">
    <cfRule type="expression" dxfId="2629" priority="13203">
      <formula>IF(RIGHT(TEXT(AE107,"0.#"),1)=".",FALSE,TRUE)</formula>
    </cfRule>
    <cfRule type="expression" dxfId="2628" priority="13204">
      <formula>IF(RIGHT(TEXT(AE107,"0.#"),1)=".",TRUE,FALSE)</formula>
    </cfRule>
  </conditionalFormatting>
  <conditionalFormatting sqref="AI107">
    <cfRule type="expression" dxfId="2627" priority="13201">
      <formula>IF(RIGHT(TEXT(AI107,"0.#"),1)=".",FALSE,TRUE)</formula>
    </cfRule>
    <cfRule type="expression" dxfId="2626" priority="13202">
      <formula>IF(RIGHT(TEXT(AI107,"0.#"),1)=".",TRUE,FALSE)</formula>
    </cfRule>
  </conditionalFormatting>
  <conditionalFormatting sqref="AM107">
    <cfRule type="expression" dxfId="2625" priority="13199">
      <formula>IF(RIGHT(TEXT(AM107,"0.#"),1)=".",FALSE,TRUE)</formula>
    </cfRule>
    <cfRule type="expression" dxfId="2624" priority="13200">
      <formula>IF(RIGHT(TEXT(AM107,"0.#"),1)=".",TRUE,FALSE)</formula>
    </cfRule>
  </conditionalFormatting>
  <conditionalFormatting sqref="AE108">
    <cfRule type="expression" dxfId="2623" priority="13197">
      <formula>IF(RIGHT(TEXT(AE108,"0.#"),1)=".",FALSE,TRUE)</formula>
    </cfRule>
    <cfRule type="expression" dxfId="2622" priority="13198">
      <formula>IF(RIGHT(TEXT(AE108,"0.#"),1)=".",TRUE,FALSE)</formula>
    </cfRule>
  </conditionalFormatting>
  <conditionalFormatting sqref="AI108">
    <cfRule type="expression" dxfId="2621" priority="13195">
      <formula>IF(RIGHT(TEXT(AI108,"0.#"),1)=".",FALSE,TRUE)</formula>
    </cfRule>
    <cfRule type="expression" dxfId="2620" priority="13196">
      <formula>IF(RIGHT(TEXT(AI108,"0.#"),1)=".",TRUE,FALSE)</formula>
    </cfRule>
  </conditionalFormatting>
  <conditionalFormatting sqref="AM108">
    <cfRule type="expression" dxfId="2619" priority="13193">
      <formula>IF(RIGHT(TEXT(AM108,"0.#"),1)=".",FALSE,TRUE)</formula>
    </cfRule>
    <cfRule type="expression" dxfId="2618" priority="13194">
      <formula>IF(RIGHT(TEXT(AM108,"0.#"),1)=".",TRUE,FALSE)</formula>
    </cfRule>
  </conditionalFormatting>
  <conditionalFormatting sqref="AE110">
    <cfRule type="expression" dxfId="2617" priority="13189">
      <formula>IF(RIGHT(TEXT(AE110,"0.#"),1)=".",FALSE,TRUE)</formula>
    </cfRule>
    <cfRule type="expression" dxfId="2616" priority="13190">
      <formula>IF(RIGHT(TEXT(AE110,"0.#"),1)=".",TRUE,FALSE)</formula>
    </cfRule>
  </conditionalFormatting>
  <conditionalFormatting sqref="AI110">
    <cfRule type="expression" dxfId="2615" priority="13187">
      <formula>IF(RIGHT(TEXT(AI110,"0.#"),1)=".",FALSE,TRUE)</formula>
    </cfRule>
    <cfRule type="expression" dxfId="2614" priority="13188">
      <formula>IF(RIGHT(TEXT(AI110,"0.#"),1)=".",TRUE,FALSE)</formula>
    </cfRule>
  </conditionalFormatting>
  <conditionalFormatting sqref="AM110">
    <cfRule type="expression" dxfId="2613" priority="13185">
      <formula>IF(RIGHT(TEXT(AM110,"0.#"),1)=".",FALSE,TRUE)</formula>
    </cfRule>
    <cfRule type="expression" dxfId="2612" priority="13186">
      <formula>IF(RIGHT(TEXT(AM110,"0.#"),1)=".",TRUE,FALSE)</formula>
    </cfRule>
  </conditionalFormatting>
  <conditionalFormatting sqref="AE111">
    <cfRule type="expression" dxfId="2611" priority="13183">
      <formula>IF(RIGHT(TEXT(AE111,"0.#"),1)=".",FALSE,TRUE)</formula>
    </cfRule>
    <cfRule type="expression" dxfId="2610" priority="13184">
      <formula>IF(RIGHT(TEXT(AE111,"0.#"),1)=".",TRUE,FALSE)</formula>
    </cfRule>
  </conditionalFormatting>
  <conditionalFormatting sqref="AI111">
    <cfRule type="expression" dxfId="2609" priority="13181">
      <formula>IF(RIGHT(TEXT(AI111,"0.#"),1)=".",FALSE,TRUE)</formula>
    </cfRule>
    <cfRule type="expression" dxfId="2608" priority="13182">
      <formula>IF(RIGHT(TEXT(AI111,"0.#"),1)=".",TRUE,FALSE)</formula>
    </cfRule>
  </conditionalFormatting>
  <conditionalFormatting sqref="AM111">
    <cfRule type="expression" dxfId="2607" priority="13179">
      <formula>IF(RIGHT(TEXT(AM111,"0.#"),1)=".",FALSE,TRUE)</formula>
    </cfRule>
    <cfRule type="expression" dxfId="2606" priority="13180">
      <formula>IF(RIGHT(TEXT(AM111,"0.#"),1)=".",TRUE,FALSE)</formula>
    </cfRule>
  </conditionalFormatting>
  <conditionalFormatting sqref="AE113">
    <cfRule type="expression" dxfId="2605" priority="13175">
      <formula>IF(RIGHT(TEXT(AE113,"0.#"),1)=".",FALSE,TRUE)</formula>
    </cfRule>
    <cfRule type="expression" dxfId="2604" priority="13176">
      <formula>IF(RIGHT(TEXT(AE113,"0.#"),1)=".",TRUE,FALSE)</formula>
    </cfRule>
  </conditionalFormatting>
  <conditionalFormatting sqref="AI113">
    <cfRule type="expression" dxfId="2603" priority="13173">
      <formula>IF(RIGHT(TEXT(AI113,"0.#"),1)=".",FALSE,TRUE)</formula>
    </cfRule>
    <cfRule type="expression" dxfId="2602" priority="13174">
      <formula>IF(RIGHT(TEXT(AI113,"0.#"),1)=".",TRUE,FALSE)</formula>
    </cfRule>
  </conditionalFormatting>
  <conditionalFormatting sqref="AM113">
    <cfRule type="expression" dxfId="2601" priority="13171">
      <formula>IF(RIGHT(TEXT(AM113,"0.#"),1)=".",FALSE,TRUE)</formula>
    </cfRule>
    <cfRule type="expression" dxfId="2600" priority="13172">
      <formula>IF(RIGHT(TEXT(AM113,"0.#"),1)=".",TRUE,FALSE)</formula>
    </cfRule>
  </conditionalFormatting>
  <conditionalFormatting sqref="AE114">
    <cfRule type="expression" dxfId="2599" priority="13169">
      <formula>IF(RIGHT(TEXT(AE114,"0.#"),1)=".",FALSE,TRUE)</formula>
    </cfRule>
    <cfRule type="expression" dxfId="2598" priority="13170">
      <formula>IF(RIGHT(TEXT(AE114,"0.#"),1)=".",TRUE,FALSE)</formula>
    </cfRule>
  </conditionalFormatting>
  <conditionalFormatting sqref="AI114">
    <cfRule type="expression" dxfId="2597" priority="13167">
      <formula>IF(RIGHT(TEXT(AI114,"0.#"),1)=".",FALSE,TRUE)</formula>
    </cfRule>
    <cfRule type="expression" dxfId="2596" priority="13168">
      <formula>IF(RIGHT(TEXT(AI114,"0.#"),1)=".",TRUE,FALSE)</formula>
    </cfRule>
  </conditionalFormatting>
  <conditionalFormatting sqref="AM114">
    <cfRule type="expression" dxfId="2595" priority="13165">
      <formula>IF(RIGHT(TEXT(AM114,"0.#"),1)=".",FALSE,TRUE)</formula>
    </cfRule>
    <cfRule type="expression" dxfId="2594" priority="13166">
      <formula>IF(RIGHT(TEXT(AM114,"0.#"),1)=".",TRUE,FALSE)</formula>
    </cfRule>
  </conditionalFormatting>
  <conditionalFormatting sqref="AE116 AQ116">
    <cfRule type="expression" dxfId="2593" priority="13161">
      <formula>IF(RIGHT(TEXT(AE116,"0.#"),1)=".",FALSE,TRUE)</formula>
    </cfRule>
    <cfRule type="expression" dxfId="2592" priority="13162">
      <formula>IF(RIGHT(TEXT(AE116,"0.#"),1)=".",TRUE,FALSE)</formula>
    </cfRule>
  </conditionalFormatting>
  <conditionalFormatting sqref="AI116">
    <cfRule type="expression" dxfId="2591" priority="13159">
      <formula>IF(RIGHT(TEXT(AI116,"0.#"),1)=".",FALSE,TRUE)</formula>
    </cfRule>
    <cfRule type="expression" dxfId="2590" priority="13160">
      <formula>IF(RIGHT(TEXT(AI116,"0.#"),1)=".",TRUE,FALSE)</formula>
    </cfRule>
  </conditionalFormatting>
  <conditionalFormatting sqref="AM116">
    <cfRule type="expression" dxfId="2589" priority="13157">
      <formula>IF(RIGHT(TEXT(AM116,"0.#"),1)=".",FALSE,TRUE)</formula>
    </cfRule>
    <cfRule type="expression" dxfId="2588" priority="13158">
      <formula>IF(RIGHT(TEXT(AM116,"0.#"),1)=".",TRUE,FALSE)</formula>
    </cfRule>
  </conditionalFormatting>
  <conditionalFormatting sqref="AE117 AM117">
    <cfRule type="expression" dxfId="2587" priority="13155">
      <formula>IF(RIGHT(TEXT(AE117,"0.#"),1)=".",FALSE,TRUE)</formula>
    </cfRule>
    <cfRule type="expression" dxfId="2586" priority="13156">
      <formula>IF(RIGHT(TEXT(AE117,"0.#"),1)=".",TRUE,FALSE)</formula>
    </cfRule>
  </conditionalFormatting>
  <conditionalFormatting sqref="AI117">
    <cfRule type="expression" dxfId="2585" priority="13153">
      <formula>IF(RIGHT(TEXT(AI117,"0.#"),1)=".",FALSE,TRUE)</formula>
    </cfRule>
    <cfRule type="expression" dxfId="2584" priority="13154">
      <formula>IF(RIGHT(TEXT(AI117,"0.#"),1)=".",TRUE,FALSE)</formula>
    </cfRule>
  </conditionalFormatting>
  <conditionalFormatting sqref="AQ117">
    <cfRule type="expression" dxfId="2583" priority="13149">
      <formula>IF(RIGHT(TEXT(AQ117,"0.#"),1)=".",FALSE,TRUE)</formula>
    </cfRule>
    <cfRule type="expression" dxfId="2582" priority="13150">
      <formula>IF(RIGHT(TEXT(AQ117,"0.#"),1)=".",TRUE,FALSE)</formula>
    </cfRule>
  </conditionalFormatting>
  <conditionalFormatting sqref="AE119 AQ119">
    <cfRule type="expression" dxfId="2581" priority="13147">
      <formula>IF(RIGHT(TEXT(AE119,"0.#"),1)=".",FALSE,TRUE)</formula>
    </cfRule>
    <cfRule type="expression" dxfId="2580" priority="13148">
      <formula>IF(RIGHT(TEXT(AE119,"0.#"),1)=".",TRUE,FALSE)</formula>
    </cfRule>
  </conditionalFormatting>
  <conditionalFormatting sqref="AI119">
    <cfRule type="expression" dxfId="2579" priority="13145">
      <formula>IF(RIGHT(TEXT(AI119,"0.#"),1)=".",FALSE,TRUE)</formula>
    </cfRule>
    <cfRule type="expression" dxfId="2578" priority="13146">
      <formula>IF(RIGHT(TEXT(AI119,"0.#"),1)=".",TRUE,FALSE)</formula>
    </cfRule>
  </conditionalFormatting>
  <conditionalFormatting sqref="AM119">
    <cfRule type="expression" dxfId="2577" priority="13143">
      <formula>IF(RIGHT(TEXT(AM119,"0.#"),1)=".",FALSE,TRUE)</formula>
    </cfRule>
    <cfRule type="expression" dxfId="2576" priority="13144">
      <formula>IF(RIGHT(TEXT(AM119,"0.#"),1)=".",TRUE,FALSE)</formula>
    </cfRule>
  </conditionalFormatting>
  <conditionalFormatting sqref="AQ120">
    <cfRule type="expression" dxfId="2575" priority="13135">
      <formula>IF(RIGHT(TEXT(AQ120,"0.#"),1)=".",FALSE,TRUE)</formula>
    </cfRule>
    <cfRule type="expression" dxfId="2574" priority="13136">
      <formula>IF(RIGHT(TEXT(AQ120,"0.#"),1)=".",TRUE,FALSE)</formula>
    </cfRule>
  </conditionalFormatting>
  <conditionalFormatting sqref="AE122 AQ122">
    <cfRule type="expression" dxfId="2573" priority="13133">
      <formula>IF(RIGHT(TEXT(AE122,"0.#"),1)=".",FALSE,TRUE)</formula>
    </cfRule>
    <cfRule type="expression" dxfId="2572" priority="13134">
      <formula>IF(RIGHT(TEXT(AE122,"0.#"),1)=".",TRUE,FALSE)</formula>
    </cfRule>
  </conditionalFormatting>
  <conditionalFormatting sqref="AI122">
    <cfRule type="expression" dxfId="2571" priority="13131">
      <formula>IF(RIGHT(TEXT(AI122,"0.#"),1)=".",FALSE,TRUE)</formula>
    </cfRule>
    <cfRule type="expression" dxfId="2570" priority="13132">
      <formula>IF(RIGHT(TEXT(AI122,"0.#"),1)=".",TRUE,FALSE)</formula>
    </cfRule>
  </conditionalFormatting>
  <conditionalFormatting sqref="AM122">
    <cfRule type="expression" dxfId="2569" priority="13129">
      <formula>IF(RIGHT(TEXT(AM122,"0.#"),1)=".",FALSE,TRUE)</formula>
    </cfRule>
    <cfRule type="expression" dxfId="2568" priority="13130">
      <formula>IF(RIGHT(TEXT(AM122,"0.#"),1)=".",TRUE,FALSE)</formula>
    </cfRule>
  </conditionalFormatting>
  <conditionalFormatting sqref="AQ123">
    <cfRule type="expression" dxfId="2567" priority="13121">
      <formula>IF(RIGHT(TEXT(AQ123,"0.#"),1)=".",FALSE,TRUE)</formula>
    </cfRule>
    <cfRule type="expression" dxfId="2566" priority="13122">
      <formula>IF(RIGHT(TEXT(AQ123,"0.#"),1)=".",TRUE,FALSE)</formula>
    </cfRule>
  </conditionalFormatting>
  <conditionalFormatting sqref="AE125 AQ125">
    <cfRule type="expression" dxfId="2565" priority="13119">
      <formula>IF(RIGHT(TEXT(AE125,"0.#"),1)=".",FALSE,TRUE)</formula>
    </cfRule>
    <cfRule type="expression" dxfId="2564" priority="13120">
      <formula>IF(RIGHT(TEXT(AE125,"0.#"),1)=".",TRUE,FALSE)</formula>
    </cfRule>
  </conditionalFormatting>
  <conditionalFormatting sqref="AI125">
    <cfRule type="expression" dxfId="2563" priority="13117">
      <formula>IF(RIGHT(TEXT(AI125,"0.#"),1)=".",FALSE,TRUE)</formula>
    </cfRule>
    <cfRule type="expression" dxfId="2562" priority="13118">
      <formula>IF(RIGHT(TEXT(AI125,"0.#"),1)=".",TRUE,FALSE)</formula>
    </cfRule>
  </conditionalFormatting>
  <conditionalFormatting sqref="AM125">
    <cfRule type="expression" dxfId="2561" priority="13115">
      <formula>IF(RIGHT(TEXT(AM125,"0.#"),1)=".",FALSE,TRUE)</formula>
    </cfRule>
    <cfRule type="expression" dxfId="2560" priority="13116">
      <formula>IF(RIGHT(TEXT(AM125,"0.#"),1)=".",TRUE,FALSE)</formula>
    </cfRule>
  </conditionalFormatting>
  <conditionalFormatting sqref="AQ126">
    <cfRule type="expression" dxfId="2559" priority="13107">
      <formula>IF(RIGHT(TEXT(AQ126,"0.#"),1)=".",FALSE,TRUE)</formula>
    </cfRule>
    <cfRule type="expression" dxfId="2558" priority="13108">
      <formula>IF(RIGHT(TEXT(AQ126,"0.#"),1)=".",TRUE,FALSE)</formula>
    </cfRule>
  </conditionalFormatting>
  <conditionalFormatting sqref="AE128 AQ128">
    <cfRule type="expression" dxfId="2557" priority="13105">
      <formula>IF(RIGHT(TEXT(AE128,"0.#"),1)=".",FALSE,TRUE)</formula>
    </cfRule>
    <cfRule type="expression" dxfId="2556" priority="13106">
      <formula>IF(RIGHT(TEXT(AE128,"0.#"),1)=".",TRUE,FALSE)</formula>
    </cfRule>
  </conditionalFormatting>
  <conditionalFormatting sqref="AI128">
    <cfRule type="expression" dxfId="2555" priority="13103">
      <formula>IF(RIGHT(TEXT(AI128,"0.#"),1)=".",FALSE,TRUE)</formula>
    </cfRule>
    <cfRule type="expression" dxfId="2554" priority="13104">
      <formula>IF(RIGHT(TEXT(AI128,"0.#"),1)=".",TRUE,FALSE)</formula>
    </cfRule>
  </conditionalFormatting>
  <conditionalFormatting sqref="AM128">
    <cfRule type="expression" dxfId="2553" priority="13101">
      <formula>IF(RIGHT(TEXT(AM128,"0.#"),1)=".",FALSE,TRUE)</formula>
    </cfRule>
    <cfRule type="expression" dxfId="2552" priority="13102">
      <formula>IF(RIGHT(TEXT(AM128,"0.#"),1)=".",TRUE,FALSE)</formula>
    </cfRule>
  </conditionalFormatting>
  <conditionalFormatting sqref="AQ129">
    <cfRule type="expression" dxfId="2551" priority="13093">
      <formula>IF(RIGHT(TEXT(AQ129,"0.#"),1)=".",FALSE,TRUE)</formula>
    </cfRule>
    <cfRule type="expression" dxfId="2550" priority="13094">
      <formula>IF(RIGHT(TEXT(AQ129,"0.#"),1)=".",TRUE,FALSE)</formula>
    </cfRule>
  </conditionalFormatting>
  <conditionalFormatting sqref="AE75">
    <cfRule type="expression" dxfId="2549" priority="13091">
      <formula>IF(RIGHT(TEXT(AE75,"0.#"),1)=".",FALSE,TRUE)</formula>
    </cfRule>
    <cfRule type="expression" dxfId="2548" priority="13092">
      <formula>IF(RIGHT(TEXT(AE75,"0.#"),1)=".",TRUE,FALSE)</formula>
    </cfRule>
  </conditionalFormatting>
  <conditionalFormatting sqref="AE76">
    <cfRule type="expression" dxfId="2547" priority="13089">
      <formula>IF(RIGHT(TEXT(AE76,"0.#"),1)=".",FALSE,TRUE)</formula>
    </cfRule>
    <cfRule type="expression" dxfId="2546" priority="13090">
      <formula>IF(RIGHT(TEXT(AE76,"0.#"),1)=".",TRUE,FALSE)</formula>
    </cfRule>
  </conditionalFormatting>
  <conditionalFormatting sqref="AE77">
    <cfRule type="expression" dxfId="2545" priority="13087">
      <formula>IF(RIGHT(TEXT(AE77,"0.#"),1)=".",FALSE,TRUE)</formula>
    </cfRule>
    <cfRule type="expression" dxfId="2544" priority="13088">
      <formula>IF(RIGHT(TEXT(AE77,"0.#"),1)=".",TRUE,FALSE)</formula>
    </cfRule>
  </conditionalFormatting>
  <conditionalFormatting sqref="AI77">
    <cfRule type="expression" dxfId="2543" priority="13085">
      <formula>IF(RIGHT(TEXT(AI77,"0.#"),1)=".",FALSE,TRUE)</formula>
    </cfRule>
    <cfRule type="expression" dxfId="2542" priority="13086">
      <formula>IF(RIGHT(TEXT(AI77,"0.#"),1)=".",TRUE,FALSE)</formula>
    </cfRule>
  </conditionalFormatting>
  <conditionalFormatting sqref="AI76">
    <cfRule type="expression" dxfId="2541" priority="13083">
      <formula>IF(RIGHT(TEXT(AI76,"0.#"),1)=".",FALSE,TRUE)</formula>
    </cfRule>
    <cfRule type="expression" dxfId="2540" priority="13084">
      <formula>IF(RIGHT(TEXT(AI76,"0.#"),1)=".",TRUE,FALSE)</formula>
    </cfRule>
  </conditionalFormatting>
  <conditionalFormatting sqref="AI75">
    <cfRule type="expression" dxfId="2539" priority="13081">
      <formula>IF(RIGHT(TEXT(AI75,"0.#"),1)=".",FALSE,TRUE)</formula>
    </cfRule>
    <cfRule type="expression" dxfId="2538" priority="13082">
      <formula>IF(RIGHT(TEXT(AI75,"0.#"),1)=".",TRUE,FALSE)</formula>
    </cfRule>
  </conditionalFormatting>
  <conditionalFormatting sqref="AM75">
    <cfRule type="expression" dxfId="2537" priority="13079">
      <formula>IF(RIGHT(TEXT(AM75,"0.#"),1)=".",FALSE,TRUE)</formula>
    </cfRule>
    <cfRule type="expression" dxfId="2536" priority="13080">
      <formula>IF(RIGHT(TEXT(AM75,"0.#"),1)=".",TRUE,FALSE)</formula>
    </cfRule>
  </conditionalFormatting>
  <conditionalFormatting sqref="AM76">
    <cfRule type="expression" dxfId="2535" priority="13077">
      <formula>IF(RIGHT(TEXT(AM76,"0.#"),1)=".",FALSE,TRUE)</formula>
    </cfRule>
    <cfRule type="expression" dxfId="2534" priority="13078">
      <formula>IF(RIGHT(TEXT(AM76,"0.#"),1)=".",TRUE,FALSE)</formula>
    </cfRule>
  </conditionalFormatting>
  <conditionalFormatting sqref="AM77">
    <cfRule type="expression" dxfId="2533" priority="13075">
      <formula>IF(RIGHT(TEXT(AM77,"0.#"),1)=".",FALSE,TRUE)</formula>
    </cfRule>
    <cfRule type="expression" dxfId="2532" priority="13076">
      <formula>IF(RIGHT(TEXT(AM77,"0.#"),1)=".",TRUE,FALSE)</formula>
    </cfRule>
  </conditionalFormatting>
  <conditionalFormatting sqref="AE134:AE135 AI134:AI135 AM134:AM135 AQ134:AQ135 AU134:AU135">
    <cfRule type="expression" dxfId="2531" priority="13061">
      <formula>IF(RIGHT(TEXT(AE134,"0.#"),1)=".",FALSE,TRUE)</formula>
    </cfRule>
    <cfRule type="expression" dxfId="2530" priority="13062">
      <formula>IF(RIGHT(TEXT(AE134,"0.#"),1)=".",TRUE,FALSE)</formula>
    </cfRule>
  </conditionalFormatting>
  <conditionalFormatting sqref="AE433">
    <cfRule type="expression" dxfId="2529" priority="13031">
      <formula>IF(RIGHT(TEXT(AE433,"0.#"),1)=".",FALSE,TRUE)</formula>
    </cfRule>
    <cfRule type="expression" dxfId="2528" priority="13032">
      <formula>IF(RIGHT(TEXT(AE433,"0.#"),1)=".",TRUE,FALSE)</formula>
    </cfRule>
  </conditionalFormatting>
  <conditionalFormatting sqref="AM435">
    <cfRule type="expression" dxfId="2527" priority="13015">
      <formula>IF(RIGHT(TEXT(AM435,"0.#"),1)=".",FALSE,TRUE)</formula>
    </cfRule>
    <cfRule type="expression" dxfId="2526" priority="13016">
      <formula>IF(RIGHT(TEXT(AM435,"0.#"),1)=".",TRUE,FALSE)</formula>
    </cfRule>
  </conditionalFormatting>
  <conditionalFormatting sqref="AE434">
    <cfRule type="expression" dxfId="2525" priority="13029">
      <formula>IF(RIGHT(TEXT(AE434,"0.#"),1)=".",FALSE,TRUE)</formula>
    </cfRule>
    <cfRule type="expression" dxfId="2524" priority="13030">
      <formula>IF(RIGHT(TEXT(AE434,"0.#"),1)=".",TRUE,FALSE)</formula>
    </cfRule>
  </conditionalFormatting>
  <conditionalFormatting sqref="AE435">
    <cfRule type="expression" dxfId="2523" priority="13027">
      <formula>IF(RIGHT(TEXT(AE435,"0.#"),1)=".",FALSE,TRUE)</formula>
    </cfRule>
    <cfRule type="expression" dxfId="2522" priority="13028">
      <formula>IF(RIGHT(TEXT(AE435,"0.#"),1)=".",TRUE,FALSE)</formula>
    </cfRule>
  </conditionalFormatting>
  <conditionalFormatting sqref="AM433">
    <cfRule type="expression" dxfId="2521" priority="13019">
      <formula>IF(RIGHT(TEXT(AM433,"0.#"),1)=".",FALSE,TRUE)</formula>
    </cfRule>
    <cfRule type="expression" dxfId="2520" priority="13020">
      <formula>IF(RIGHT(TEXT(AM433,"0.#"),1)=".",TRUE,FALSE)</formula>
    </cfRule>
  </conditionalFormatting>
  <conditionalFormatting sqref="AM434">
    <cfRule type="expression" dxfId="2519" priority="13017">
      <formula>IF(RIGHT(TEXT(AM434,"0.#"),1)=".",FALSE,TRUE)</formula>
    </cfRule>
    <cfRule type="expression" dxfId="2518" priority="13018">
      <formula>IF(RIGHT(TEXT(AM434,"0.#"),1)=".",TRUE,FALSE)</formula>
    </cfRule>
  </conditionalFormatting>
  <conditionalFormatting sqref="AU433">
    <cfRule type="expression" dxfId="2517" priority="13007">
      <formula>IF(RIGHT(TEXT(AU433,"0.#"),1)=".",FALSE,TRUE)</formula>
    </cfRule>
    <cfRule type="expression" dxfId="2516" priority="13008">
      <formula>IF(RIGHT(TEXT(AU433,"0.#"),1)=".",TRUE,FALSE)</formula>
    </cfRule>
  </conditionalFormatting>
  <conditionalFormatting sqref="AU434">
    <cfRule type="expression" dxfId="2515" priority="13005">
      <formula>IF(RIGHT(TEXT(AU434,"0.#"),1)=".",FALSE,TRUE)</formula>
    </cfRule>
    <cfRule type="expression" dxfId="2514" priority="13006">
      <formula>IF(RIGHT(TEXT(AU434,"0.#"),1)=".",TRUE,FALSE)</formula>
    </cfRule>
  </conditionalFormatting>
  <conditionalFormatting sqref="AU435">
    <cfRule type="expression" dxfId="2513" priority="13003">
      <formula>IF(RIGHT(TEXT(AU435,"0.#"),1)=".",FALSE,TRUE)</formula>
    </cfRule>
    <cfRule type="expression" dxfId="2512" priority="13004">
      <formula>IF(RIGHT(TEXT(AU435,"0.#"),1)=".",TRUE,FALSE)</formula>
    </cfRule>
  </conditionalFormatting>
  <conditionalFormatting sqref="AI435">
    <cfRule type="expression" dxfId="2511" priority="12937">
      <formula>IF(RIGHT(TEXT(AI435,"0.#"),1)=".",FALSE,TRUE)</formula>
    </cfRule>
    <cfRule type="expression" dxfId="2510" priority="12938">
      <formula>IF(RIGHT(TEXT(AI435,"0.#"),1)=".",TRUE,FALSE)</formula>
    </cfRule>
  </conditionalFormatting>
  <conditionalFormatting sqref="AI433">
    <cfRule type="expression" dxfId="2509" priority="12941">
      <formula>IF(RIGHT(TEXT(AI433,"0.#"),1)=".",FALSE,TRUE)</formula>
    </cfRule>
    <cfRule type="expression" dxfId="2508" priority="12942">
      <formula>IF(RIGHT(TEXT(AI433,"0.#"),1)=".",TRUE,FALSE)</formula>
    </cfRule>
  </conditionalFormatting>
  <conditionalFormatting sqref="AI434">
    <cfRule type="expression" dxfId="2507" priority="12939">
      <formula>IF(RIGHT(TEXT(AI434,"0.#"),1)=".",FALSE,TRUE)</formula>
    </cfRule>
    <cfRule type="expression" dxfId="2506" priority="12940">
      <formula>IF(RIGHT(TEXT(AI434,"0.#"),1)=".",TRUE,FALSE)</formula>
    </cfRule>
  </conditionalFormatting>
  <conditionalFormatting sqref="AQ434">
    <cfRule type="expression" dxfId="2505" priority="12923">
      <formula>IF(RIGHT(TEXT(AQ434,"0.#"),1)=".",FALSE,TRUE)</formula>
    </cfRule>
    <cfRule type="expression" dxfId="2504" priority="12924">
      <formula>IF(RIGHT(TEXT(AQ434,"0.#"),1)=".",TRUE,FALSE)</formula>
    </cfRule>
  </conditionalFormatting>
  <conditionalFormatting sqref="AQ435">
    <cfRule type="expression" dxfId="2503" priority="12909">
      <formula>IF(RIGHT(TEXT(AQ435,"0.#"),1)=".",FALSE,TRUE)</formula>
    </cfRule>
    <cfRule type="expression" dxfId="2502" priority="12910">
      <formula>IF(RIGHT(TEXT(AQ435,"0.#"),1)=".",TRUE,FALSE)</formula>
    </cfRule>
  </conditionalFormatting>
  <conditionalFormatting sqref="AQ433">
    <cfRule type="expression" dxfId="2501" priority="12907">
      <formula>IF(RIGHT(TEXT(AQ433,"0.#"),1)=".",FALSE,TRUE)</formula>
    </cfRule>
    <cfRule type="expression" dxfId="2500" priority="12908">
      <formula>IF(RIGHT(TEXT(AQ433,"0.#"),1)=".",TRUE,FALSE)</formula>
    </cfRule>
  </conditionalFormatting>
  <conditionalFormatting sqref="AL839:AO866">
    <cfRule type="expression" dxfId="2499" priority="6631">
      <formula>IF(AND(AL839&gt;=0, RIGHT(TEXT(AL839,"0.#"),1)&lt;&gt;"."),TRUE,FALSE)</formula>
    </cfRule>
    <cfRule type="expression" dxfId="2498" priority="6632">
      <formula>IF(AND(AL839&gt;=0, RIGHT(TEXT(AL839,"0.#"),1)="."),TRUE,FALSE)</formula>
    </cfRule>
    <cfRule type="expression" dxfId="2497" priority="6633">
      <formula>IF(AND(AL839&lt;0, RIGHT(TEXT(AL839,"0.#"),1)&lt;&gt;"."),TRUE,FALSE)</formula>
    </cfRule>
    <cfRule type="expression" dxfId="2496" priority="6634">
      <formula>IF(AND(AL839&lt;0, RIGHT(TEXT(AL839,"0.#"),1)="."),TRUE,FALSE)</formula>
    </cfRule>
  </conditionalFormatting>
  <conditionalFormatting sqref="AQ53:AQ55">
    <cfRule type="expression" dxfId="2495" priority="4653">
      <formula>IF(RIGHT(TEXT(AQ53,"0.#"),1)=".",FALSE,TRUE)</formula>
    </cfRule>
    <cfRule type="expression" dxfId="2494" priority="4654">
      <formula>IF(RIGHT(TEXT(AQ53,"0.#"),1)=".",TRUE,FALSE)</formula>
    </cfRule>
  </conditionalFormatting>
  <conditionalFormatting sqref="AU53:AU55">
    <cfRule type="expression" dxfId="2493" priority="4651">
      <formula>IF(RIGHT(TEXT(AU53,"0.#"),1)=".",FALSE,TRUE)</formula>
    </cfRule>
    <cfRule type="expression" dxfId="2492" priority="4652">
      <formula>IF(RIGHT(TEXT(AU53,"0.#"),1)=".",TRUE,FALSE)</formula>
    </cfRule>
  </conditionalFormatting>
  <conditionalFormatting sqref="AQ60:AQ62">
    <cfRule type="expression" dxfId="2491" priority="4649">
      <formula>IF(RIGHT(TEXT(AQ60,"0.#"),1)=".",FALSE,TRUE)</formula>
    </cfRule>
    <cfRule type="expression" dxfId="2490" priority="4650">
      <formula>IF(RIGHT(TEXT(AQ60,"0.#"),1)=".",TRUE,FALSE)</formula>
    </cfRule>
  </conditionalFormatting>
  <conditionalFormatting sqref="AU60:AU62">
    <cfRule type="expression" dxfId="2489" priority="4647">
      <formula>IF(RIGHT(TEXT(AU60,"0.#"),1)=".",FALSE,TRUE)</formula>
    </cfRule>
    <cfRule type="expression" dxfId="2488" priority="4648">
      <formula>IF(RIGHT(TEXT(AU60,"0.#"),1)=".",TRUE,FALSE)</formula>
    </cfRule>
  </conditionalFormatting>
  <conditionalFormatting sqref="AQ75:AQ77">
    <cfRule type="expression" dxfId="2487" priority="4645">
      <formula>IF(RIGHT(TEXT(AQ75,"0.#"),1)=".",FALSE,TRUE)</formula>
    </cfRule>
    <cfRule type="expression" dxfId="2486" priority="4646">
      <formula>IF(RIGHT(TEXT(AQ75,"0.#"),1)=".",TRUE,FALSE)</formula>
    </cfRule>
  </conditionalFormatting>
  <conditionalFormatting sqref="AU75:AU77">
    <cfRule type="expression" dxfId="2485" priority="4643">
      <formula>IF(RIGHT(TEXT(AU75,"0.#"),1)=".",FALSE,TRUE)</formula>
    </cfRule>
    <cfRule type="expression" dxfId="2484" priority="4644">
      <formula>IF(RIGHT(TEXT(AU75,"0.#"),1)=".",TRUE,FALSE)</formula>
    </cfRule>
  </conditionalFormatting>
  <conditionalFormatting sqref="AQ87:AQ89">
    <cfRule type="expression" dxfId="2483" priority="4641">
      <formula>IF(RIGHT(TEXT(AQ87,"0.#"),1)=".",FALSE,TRUE)</formula>
    </cfRule>
    <cfRule type="expression" dxfId="2482" priority="4642">
      <formula>IF(RIGHT(TEXT(AQ87,"0.#"),1)=".",TRUE,FALSE)</formula>
    </cfRule>
  </conditionalFormatting>
  <conditionalFormatting sqref="AU87:AU89">
    <cfRule type="expression" dxfId="2481" priority="4639">
      <formula>IF(RIGHT(TEXT(AU87,"0.#"),1)=".",FALSE,TRUE)</formula>
    </cfRule>
    <cfRule type="expression" dxfId="2480" priority="4640">
      <formula>IF(RIGHT(TEXT(AU87,"0.#"),1)=".",TRUE,FALSE)</formula>
    </cfRule>
  </conditionalFormatting>
  <conditionalFormatting sqref="AQ92:AQ94">
    <cfRule type="expression" dxfId="2479" priority="4637">
      <formula>IF(RIGHT(TEXT(AQ92,"0.#"),1)=".",FALSE,TRUE)</formula>
    </cfRule>
    <cfRule type="expression" dxfId="2478" priority="4638">
      <formula>IF(RIGHT(TEXT(AQ92,"0.#"),1)=".",TRUE,FALSE)</formula>
    </cfRule>
  </conditionalFormatting>
  <conditionalFormatting sqref="AU92:AU94">
    <cfRule type="expression" dxfId="2477" priority="4635">
      <formula>IF(RIGHT(TEXT(AU92,"0.#"),1)=".",FALSE,TRUE)</formula>
    </cfRule>
    <cfRule type="expression" dxfId="2476" priority="4636">
      <formula>IF(RIGHT(TEXT(AU92,"0.#"),1)=".",TRUE,FALSE)</formula>
    </cfRule>
  </conditionalFormatting>
  <conditionalFormatting sqref="AQ97:AQ99">
    <cfRule type="expression" dxfId="2475" priority="4633">
      <formula>IF(RIGHT(TEXT(AQ97,"0.#"),1)=".",FALSE,TRUE)</formula>
    </cfRule>
    <cfRule type="expression" dxfId="2474" priority="4634">
      <formula>IF(RIGHT(TEXT(AQ97,"0.#"),1)=".",TRUE,FALSE)</formula>
    </cfRule>
  </conditionalFormatting>
  <conditionalFormatting sqref="AU97:AU99">
    <cfRule type="expression" dxfId="2473" priority="4631">
      <formula>IF(RIGHT(TEXT(AU97,"0.#"),1)=".",FALSE,TRUE)</formula>
    </cfRule>
    <cfRule type="expression" dxfId="2472" priority="4632">
      <formula>IF(RIGHT(TEXT(AU97,"0.#"),1)=".",TRUE,FALSE)</formula>
    </cfRule>
  </conditionalFormatting>
  <conditionalFormatting sqref="AE458">
    <cfRule type="expression" dxfId="2471" priority="4325">
      <formula>IF(RIGHT(TEXT(AE458,"0.#"),1)=".",FALSE,TRUE)</formula>
    </cfRule>
    <cfRule type="expression" dxfId="2470" priority="4326">
      <formula>IF(RIGHT(TEXT(AE458,"0.#"),1)=".",TRUE,FALSE)</formula>
    </cfRule>
  </conditionalFormatting>
  <conditionalFormatting sqref="AM460">
    <cfRule type="expression" dxfId="2469" priority="4315">
      <formula>IF(RIGHT(TEXT(AM460,"0.#"),1)=".",FALSE,TRUE)</formula>
    </cfRule>
    <cfRule type="expression" dxfId="2468" priority="4316">
      <formula>IF(RIGHT(TEXT(AM460,"0.#"),1)=".",TRUE,FALSE)</formula>
    </cfRule>
  </conditionalFormatting>
  <conditionalFormatting sqref="AE459">
    <cfRule type="expression" dxfId="2467" priority="4323">
      <formula>IF(RIGHT(TEXT(AE459,"0.#"),1)=".",FALSE,TRUE)</formula>
    </cfRule>
    <cfRule type="expression" dxfId="2466" priority="4324">
      <formula>IF(RIGHT(TEXT(AE459,"0.#"),1)=".",TRUE,FALSE)</formula>
    </cfRule>
  </conditionalFormatting>
  <conditionalFormatting sqref="AE460">
    <cfRule type="expression" dxfId="2465" priority="4321">
      <formula>IF(RIGHT(TEXT(AE460,"0.#"),1)=".",FALSE,TRUE)</formula>
    </cfRule>
    <cfRule type="expression" dxfId="2464" priority="4322">
      <formula>IF(RIGHT(TEXT(AE460,"0.#"),1)=".",TRUE,FALSE)</formula>
    </cfRule>
  </conditionalFormatting>
  <conditionalFormatting sqref="AM458">
    <cfRule type="expression" dxfId="2463" priority="4319">
      <formula>IF(RIGHT(TEXT(AM458,"0.#"),1)=".",FALSE,TRUE)</formula>
    </cfRule>
    <cfRule type="expression" dxfId="2462" priority="4320">
      <formula>IF(RIGHT(TEXT(AM458,"0.#"),1)=".",TRUE,FALSE)</formula>
    </cfRule>
  </conditionalFormatting>
  <conditionalFormatting sqref="AM459">
    <cfRule type="expression" dxfId="2461" priority="4317">
      <formula>IF(RIGHT(TEXT(AM459,"0.#"),1)=".",FALSE,TRUE)</formula>
    </cfRule>
    <cfRule type="expression" dxfId="2460" priority="4318">
      <formula>IF(RIGHT(TEXT(AM459,"0.#"),1)=".",TRUE,FALSE)</formula>
    </cfRule>
  </conditionalFormatting>
  <conditionalFormatting sqref="AU458">
    <cfRule type="expression" dxfId="2459" priority="4313">
      <formula>IF(RIGHT(TEXT(AU458,"0.#"),1)=".",FALSE,TRUE)</formula>
    </cfRule>
    <cfRule type="expression" dxfId="2458" priority="4314">
      <formula>IF(RIGHT(TEXT(AU458,"0.#"),1)=".",TRUE,FALSE)</formula>
    </cfRule>
  </conditionalFormatting>
  <conditionalFormatting sqref="AU459">
    <cfRule type="expression" dxfId="2457" priority="4311">
      <formula>IF(RIGHT(TEXT(AU459,"0.#"),1)=".",FALSE,TRUE)</formula>
    </cfRule>
    <cfRule type="expression" dxfId="2456" priority="4312">
      <formula>IF(RIGHT(TEXT(AU459,"0.#"),1)=".",TRUE,FALSE)</formula>
    </cfRule>
  </conditionalFormatting>
  <conditionalFormatting sqref="AU460">
    <cfRule type="expression" dxfId="2455" priority="4309">
      <formula>IF(RIGHT(TEXT(AU460,"0.#"),1)=".",FALSE,TRUE)</formula>
    </cfRule>
    <cfRule type="expression" dxfId="2454" priority="4310">
      <formula>IF(RIGHT(TEXT(AU460,"0.#"),1)=".",TRUE,FALSE)</formula>
    </cfRule>
  </conditionalFormatting>
  <conditionalFormatting sqref="AI460">
    <cfRule type="expression" dxfId="2453" priority="4303">
      <formula>IF(RIGHT(TEXT(AI460,"0.#"),1)=".",FALSE,TRUE)</formula>
    </cfRule>
    <cfRule type="expression" dxfId="2452" priority="4304">
      <formula>IF(RIGHT(TEXT(AI460,"0.#"),1)=".",TRUE,FALSE)</formula>
    </cfRule>
  </conditionalFormatting>
  <conditionalFormatting sqref="AI458">
    <cfRule type="expression" dxfId="2451" priority="4307">
      <formula>IF(RIGHT(TEXT(AI458,"0.#"),1)=".",FALSE,TRUE)</formula>
    </cfRule>
    <cfRule type="expression" dxfId="2450" priority="4308">
      <formula>IF(RIGHT(TEXT(AI458,"0.#"),1)=".",TRUE,FALSE)</formula>
    </cfRule>
  </conditionalFormatting>
  <conditionalFormatting sqref="AI459">
    <cfRule type="expression" dxfId="2449" priority="4305">
      <formula>IF(RIGHT(TEXT(AI459,"0.#"),1)=".",FALSE,TRUE)</formula>
    </cfRule>
    <cfRule type="expression" dxfId="2448" priority="4306">
      <formula>IF(RIGHT(TEXT(AI459,"0.#"),1)=".",TRUE,FALSE)</formula>
    </cfRule>
  </conditionalFormatting>
  <conditionalFormatting sqref="AQ459">
    <cfRule type="expression" dxfId="2447" priority="4301">
      <formula>IF(RIGHT(TEXT(AQ459,"0.#"),1)=".",FALSE,TRUE)</formula>
    </cfRule>
    <cfRule type="expression" dxfId="2446" priority="4302">
      <formula>IF(RIGHT(TEXT(AQ459,"0.#"),1)=".",TRUE,FALSE)</formula>
    </cfRule>
  </conditionalFormatting>
  <conditionalFormatting sqref="AQ460">
    <cfRule type="expression" dxfId="2445" priority="4299">
      <formula>IF(RIGHT(TEXT(AQ460,"0.#"),1)=".",FALSE,TRUE)</formula>
    </cfRule>
    <cfRule type="expression" dxfId="2444" priority="4300">
      <formula>IF(RIGHT(TEXT(AQ460,"0.#"),1)=".",TRUE,FALSE)</formula>
    </cfRule>
  </conditionalFormatting>
  <conditionalFormatting sqref="AQ458">
    <cfRule type="expression" dxfId="2443" priority="4297">
      <formula>IF(RIGHT(TEXT(AQ458,"0.#"),1)=".",FALSE,TRUE)</formula>
    </cfRule>
    <cfRule type="expression" dxfId="2442" priority="4298">
      <formula>IF(RIGHT(TEXT(AQ458,"0.#"),1)=".",TRUE,FALSE)</formula>
    </cfRule>
  </conditionalFormatting>
  <conditionalFormatting sqref="AE120 AM120">
    <cfRule type="expression" dxfId="2441" priority="2975">
      <formula>IF(RIGHT(TEXT(AE120,"0.#"),1)=".",FALSE,TRUE)</formula>
    </cfRule>
    <cfRule type="expression" dxfId="2440" priority="2976">
      <formula>IF(RIGHT(TEXT(AE120,"0.#"),1)=".",TRUE,FALSE)</formula>
    </cfRule>
  </conditionalFormatting>
  <conditionalFormatting sqref="AI126">
    <cfRule type="expression" dxfId="2439" priority="2965">
      <formula>IF(RIGHT(TEXT(AI126,"0.#"),1)=".",FALSE,TRUE)</formula>
    </cfRule>
    <cfRule type="expression" dxfId="2438" priority="2966">
      <formula>IF(RIGHT(TEXT(AI126,"0.#"),1)=".",TRUE,FALSE)</formula>
    </cfRule>
  </conditionalFormatting>
  <conditionalFormatting sqref="AI120">
    <cfRule type="expression" dxfId="2437" priority="2973">
      <formula>IF(RIGHT(TEXT(AI120,"0.#"),1)=".",FALSE,TRUE)</formula>
    </cfRule>
    <cfRule type="expression" dxfId="2436" priority="2974">
      <formula>IF(RIGHT(TEXT(AI120,"0.#"),1)=".",TRUE,FALSE)</formula>
    </cfRule>
  </conditionalFormatting>
  <conditionalFormatting sqref="AE123 AM123">
    <cfRule type="expression" dxfId="2435" priority="2971">
      <formula>IF(RIGHT(TEXT(AE123,"0.#"),1)=".",FALSE,TRUE)</formula>
    </cfRule>
    <cfRule type="expression" dxfId="2434" priority="2972">
      <formula>IF(RIGHT(TEXT(AE123,"0.#"),1)=".",TRUE,FALSE)</formula>
    </cfRule>
  </conditionalFormatting>
  <conditionalFormatting sqref="AI123">
    <cfRule type="expression" dxfId="2433" priority="2969">
      <formula>IF(RIGHT(TEXT(AI123,"0.#"),1)=".",FALSE,TRUE)</formula>
    </cfRule>
    <cfRule type="expression" dxfId="2432" priority="2970">
      <formula>IF(RIGHT(TEXT(AI123,"0.#"),1)=".",TRUE,FALSE)</formula>
    </cfRule>
  </conditionalFormatting>
  <conditionalFormatting sqref="AE126 AM126">
    <cfRule type="expression" dxfId="2431" priority="2967">
      <formula>IF(RIGHT(TEXT(AE126,"0.#"),1)=".",FALSE,TRUE)</formula>
    </cfRule>
    <cfRule type="expression" dxfId="2430" priority="2968">
      <formula>IF(RIGHT(TEXT(AE126,"0.#"),1)=".",TRUE,FALSE)</formula>
    </cfRule>
  </conditionalFormatting>
  <conditionalFormatting sqref="AE129 AM129">
    <cfRule type="expression" dxfId="2429" priority="2963">
      <formula>IF(RIGHT(TEXT(AE129,"0.#"),1)=".",FALSE,TRUE)</formula>
    </cfRule>
    <cfRule type="expression" dxfId="2428" priority="2964">
      <formula>IF(RIGHT(TEXT(AE129,"0.#"),1)=".",TRUE,FALSE)</formula>
    </cfRule>
  </conditionalFormatting>
  <conditionalFormatting sqref="AI129">
    <cfRule type="expression" dxfId="2427" priority="2961">
      <formula>IF(RIGHT(TEXT(AI129,"0.#"),1)=".",FALSE,TRUE)</formula>
    </cfRule>
    <cfRule type="expression" dxfId="2426" priority="2962">
      <formula>IF(RIGHT(TEXT(AI129,"0.#"),1)=".",TRUE,FALSE)</formula>
    </cfRule>
  </conditionalFormatting>
  <conditionalFormatting sqref="Y839:Y866">
    <cfRule type="expression" dxfId="2425" priority="2959">
      <formula>IF(RIGHT(TEXT(Y839,"0.#"),1)=".",FALSE,TRUE)</formula>
    </cfRule>
    <cfRule type="expression" dxfId="2424" priority="2960">
      <formula>IF(RIGHT(TEXT(Y839,"0.#"),1)=".",TRUE,FALSE)</formula>
    </cfRule>
  </conditionalFormatting>
  <conditionalFormatting sqref="AU518">
    <cfRule type="expression" dxfId="2423" priority="1469">
      <formula>IF(RIGHT(TEXT(AU518,"0.#"),1)=".",FALSE,TRUE)</formula>
    </cfRule>
    <cfRule type="expression" dxfId="2422" priority="1470">
      <formula>IF(RIGHT(TEXT(AU518,"0.#"),1)=".",TRUE,FALSE)</formula>
    </cfRule>
  </conditionalFormatting>
  <conditionalFormatting sqref="AQ551">
    <cfRule type="expression" dxfId="2421" priority="1245">
      <formula>IF(RIGHT(TEXT(AQ551,"0.#"),1)=".",FALSE,TRUE)</formula>
    </cfRule>
    <cfRule type="expression" dxfId="2420" priority="1246">
      <formula>IF(RIGHT(TEXT(AQ551,"0.#"),1)=".",TRUE,FALSE)</formula>
    </cfRule>
  </conditionalFormatting>
  <conditionalFormatting sqref="AE556">
    <cfRule type="expression" dxfId="2419" priority="1243">
      <formula>IF(RIGHT(TEXT(AE556,"0.#"),1)=".",FALSE,TRUE)</formula>
    </cfRule>
    <cfRule type="expression" dxfId="2418" priority="1244">
      <formula>IF(RIGHT(TEXT(AE556,"0.#"),1)=".",TRUE,FALSE)</formula>
    </cfRule>
  </conditionalFormatting>
  <conditionalFormatting sqref="AE557">
    <cfRule type="expression" dxfId="2417" priority="1241">
      <formula>IF(RIGHT(TEXT(AE557,"0.#"),1)=".",FALSE,TRUE)</formula>
    </cfRule>
    <cfRule type="expression" dxfId="2416" priority="1242">
      <formula>IF(RIGHT(TEXT(AE557,"0.#"),1)=".",TRUE,FALSE)</formula>
    </cfRule>
  </conditionalFormatting>
  <conditionalFormatting sqref="AE558">
    <cfRule type="expression" dxfId="2415" priority="1239">
      <formula>IF(RIGHT(TEXT(AE558,"0.#"),1)=".",FALSE,TRUE)</formula>
    </cfRule>
    <cfRule type="expression" dxfId="2414" priority="1240">
      <formula>IF(RIGHT(TEXT(AE558,"0.#"),1)=".",TRUE,FALSE)</formula>
    </cfRule>
  </conditionalFormatting>
  <conditionalFormatting sqref="AU556">
    <cfRule type="expression" dxfId="2413" priority="1231">
      <formula>IF(RIGHT(TEXT(AU556,"0.#"),1)=".",FALSE,TRUE)</formula>
    </cfRule>
    <cfRule type="expression" dxfId="2412" priority="1232">
      <formula>IF(RIGHT(TEXT(AU556,"0.#"),1)=".",TRUE,FALSE)</formula>
    </cfRule>
  </conditionalFormatting>
  <conditionalFormatting sqref="AU557">
    <cfRule type="expression" dxfId="2411" priority="1229">
      <formula>IF(RIGHT(TEXT(AU557,"0.#"),1)=".",FALSE,TRUE)</formula>
    </cfRule>
    <cfRule type="expression" dxfId="2410" priority="1230">
      <formula>IF(RIGHT(TEXT(AU557,"0.#"),1)=".",TRUE,FALSE)</formula>
    </cfRule>
  </conditionalFormatting>
  <conditionalFormatting sqref="AU558">
    <cfRule type="expression" dxfId="2409" priority="1227">
      <formula>IF(RIGHT(TEXT(AU558,"0.#"),1)=".",FALSE,TRUE)</formula>
    </cfRule>
    <cfRule type="expression" dxfId="2408" priority="1228">
      <formula>IF(RIGHT(TEXT(AU558,"0.#"),1)=".",TRUE,FALSE)</formula>
    </cfRule>
  </conditionalFormatting>
  <conditionalFormatting sqref="AQ557">
    <cfRule type="expression" dxfId="2407" priority="1219">
      <formula>IF(RIGHT(TEXT(AQ557,"0.#"),1)=".",FALSE,TRUE)</formula>
    </cfRule>
    <cfRule type="expression" dxfId="2406" priority="1220">
      <formula>IF(RIGHT(TEXT(AQ557,"0.#"),1)=".",TRUE,FALSE)</formula>
    </cfRule>
  </conditionalFormatting>
  <conditionalFormatting sqref="AQ558">
    <cfRule type="expression" dxfId="2405" priority="1217">
      <formula>IF(RIGHT(TEXT(AQ558,"0.#"),1)=".",FALSE,TRUE)</formula>
    </cfRule>
    <cfRule type="expression" dxfId="2404" priority="1218">
      <formula>IF(RIGHT(TEXT(AQ558,"0.#"),1)=".",TRUE,FALSE)</formula>
    </cfRule>
  </conditionalFormatting>
  <conditionalFormatting sqref="AQ556">
    <cfRule type="expression" dxfId="2403" priority="1215">
      <formula>IF(RIGHT(TEXT(AQ556,"0.#"),1)=".",FALSE,TRUE)</formula>
    </cfRule>
    <cfRule type="expression" dxfId="2402" priority="1216">
      <formula>IF(RIGHT(TEXT(AQ556,"0.#"),1)=".",TRUE,FALSE)</formula>
    </cfRule>
  </conditionalFormatting>
  <conditionalFormatting sqref="AE561">
    <cfRule type="expression" dxfId="2401" priority="1213">
      <formula>IF(RIGHT(TEXT(AE561,"0.#"),1)=".",FALSE,TRUE)</formula>
    </cfRule>
    <cfRule type="expression" dxfId="2400" priority="1214">
      <formula>IF(RIGHT(TEXT(AE561,"0.#"),1)=".",TRUE,FALSE)</formula>
    </cfRule>
  </conditionalFormatting>
  <conditionalFormatting sqref="AE562">
    <cfRule type="expression" dxfId="2399" priority="1211">
      <formula>IF(RIGHT(TEXT(AE562,"0.#"),1)=".",FALSE,TRUE)</formula>
    </cfRule>
    <cfRule type="expression" dxfId="2398" priority="1212">
      <formula>IF(RIGHT(TEXT(AE562,"0.#"),1)=".",TRUE,FALSE)</formula>
    </cfRule>
  </conditionalFormatting>
  <conditionalFormatting sqref="AE563">
    <cfRule type="expression" dxfId="2397" priority="1209">
      <formula>IF(RIGHT(TEXT(AE563,"0.#"),1)=".",FALSE,TRUE)</formula>
    </cfRule>
    <cfRule type="expression" dxfId="2396" priority="1210">
      <formula>IF(RIGHT(TEXT(AE563,"0.#"),1)=".",TRUE,FALSE)</formula>
    </cfRule>
  </conditionalFormatting>
  <conditionalFormatting sqref="AL1102:AO1131">
    <cfRule type="expression" dxfId="2395" priority="2865">
      <formula>IF(AND(AL1102&gt;=0, RIGHT(TEXT(AL1102,"0.#"),1)&lt;&gt;"."),TRUE,FALSE)</formula>
    </cfRule>
    <cfRule type="expression" dxfId="2394" priority="2866">
      <formula>IF(AND(AL1102&gt;=0, RIGHT(TEXT(AL1102,"0.#"),1)="."),TRUE,FALSE)</formula>
    </cfRule>
    <cfRule type="expression" dxfId="2393" priority="2867">
      <formula>IF(AND(AL1102&lt;0, RIGHT(TEXT(AL1102,"0.#"),1)&lt;&gt;"."),TRUE,FALSE)</formula>
    </cfRule>
    <cfRule type="expression" dxfId="2392" priority="2868">
      <formula>IF(AND(AL1102&lt;0, RIGHT(TEXT(AL1102,"0.#"),1)="."),TRUE,FALSE)</formula>
    </cfRule>
  </conditionalFormatting>
  <conditionalFormatting sqref="Y1102:Y1131">
    <cfRule type="expression" dxfId="2391" priority="2863">
      <formula>IF(RIGHT(TEXT(Y1102,"0.#"),1)=".",FALSE,TRUE)</formula>
    </cfRule>
    <cfRule type="expression" dxfId="2390" priority="2864">
      <formula>IF(RIGHT(TEXT(Y1102,"0.#"),1)=".",TRUE,FALSE)</formula>
    </cfRule>
  </conditionalFormatting>
  <conditionalFormatting sqref="AQ553">
    <cfRule type="expression" dxfId="2389" priority="1247">
      <formula>IF(RIGHT(TEXT(AQ553,"0.#"),1)=".",FALSE,TRUE)</formula>
    </cfRule>
    <cfRule type="expression" dxfId="2388" priority="1248">
      <formula>IF(RIGHT(TEXT(AQ553,"0.#"),1)=".",TRUE,FALSE)</formula>
    </cfRule>
  </conditionalFormatting>
  <conditionalFormatting sqref="AU552">
    <cfRule type="expression" dxfId="2387" priority="1259">
      <formula>IF(RIGHT(TEXT(AU552,"0.#"),1)=".",FALSE,TRUE)</formula>
    </cfRule>
    <cfRule type="expression" dxfId="2386" priority="1260">
      <formula>IF(RIGHT(TEXT(AU552,"0.#"),1)=".",TRUE,FALSE)</formula>
    </cfRule>
  </conditionalFormatting>
  <conditionalFormatting sqref="AE552">
    <cfRule type="expression" dxfId="2385" priority="1271">
      <formula>IF(RIGHT(TEXT(AE552,"0.#"),1)=".",FALSE,TRUE)</formula>
    </cfRule>
    <cfRule type="expression" dxfId="2384" priority="1272">
      <formula>IF(RIGHT(TEXT(AE552,"0.#"),1)=".",TRUE,FALSE)</formula>
    </cfRule>
  </conditionalFormatting>
  <conditionalFormatting sqref="AQ548">
    <cfRule type="expression" dxfId="2383" priority="1277">
      <formula>IF(RIGHT(TEXT(AQ548,"0.#"),1)=".",FALSE,TRUE)</formula>
    </cfRule>
    <cfRule type="expression" dxfId="2382" priority="1278">
      <formula>IF(RIGHT(TEXT(AQ548,"0.#"),1)=".",TRUE,FALSE)</formula>
    </cfRule>
  </conditionalFormatting>
  <conditionalFormatting sqref="AL837:AO838">
    <cfRule type="expression" dxfId="2381" priority="2817">
      <formula>IF(AND(AL837&gt;=0, RIGHT(TEXT(AL837,"0.#"),1)&lt;&gt;"."),TRUE,FALSE)</formula>
    </cfRule>
    <cfRule type="expression" dxfId="2380" priority="2818">
      <formula>IF(AND(AL837&gt;=0, RIGHT(TEXT(AL837,"0.#"),1)="."),TRUE,FALSE)</formula>
    </cfRule>
    <cfRule type="expression" dxfId="2379" priority="2819">
      <formula>IF(AND(AL837&lt;0, RIGHT(TEXT(AL837,"0.#"),1)&lt;&gt;"."),TRUE,FALSE)</formula>
    </cfRule>
    <cfRule type="expression" dxfId="2378" priority="2820">
      <formula>IF(AND(AL837&lt;0, RIGHT(TEXT(AL837,"0.#"),1)="."),TRUE,FALSE)</formula>
    </cfRule>
  </conditionalFormatting>
  <conditionalFormatting sqref="Y837:Y838">
    <cfRule type="expression" dxfId="2377" priority="2815">
      <formula>IF(RIGHT(TEXT(Y837,"0.#"),1)=".",FALSE,TRUE)</formula>
    </cfRule>
    <cfRule type="expression" dxfId="2376" priority="2816">
      <formula>IF(RIGHT(TEXT(Y837,"0.#"),1)=".",TRUE,FALSE)</formula>
    </cfRule>
  </conditionalFormatting>
  <conditionalFormatting sqref="AE492">
    <cfRule type="expression" dxfId="2375" priority="1603">
      <formula>IF(RIGHT(TEXT(AE492,"0.#"),1)=".",FALSE,TRUE)</formula>
    </cfRule>
    <cfRule type="expression" dxfId="2374" priority="1604">
      <formula>IF(RIGHT(TEXT(AE492,"0.#"),1)=".",TRUE,FALSE)</formula>
    </cfRule>
  </conditionalFormatting>
  <conditionalFormatting sqref="AE493">
    <cfRule type="expression" dxfId="2373" priority="1601">
      <formula>IF(RIGHT(TEXT(AE493,"0.#"),1)=".",FALSE,TRUE)</formula>
    </cfRule>
    <cfRule type="expression" dxfId="2372" priority="1602">
      <formula>IF(RIGHT(TEXT(AE493,"0.#"),1)=".",TRUE,FALSE)</formula>
    </cfRule>
  </conditionalFormatting>
  <conditionalFormatting sqref="AE494">
    <cfRule type="expression" dxfId="2371" priority="1599">
      <formula>IF(RIGHT(TEXT(AE494,"0.#"),1)=".",FALSE,TRUE)</formula>
    </cfRule>
    <cfRule type="expression" dxfId="2370" priority="1600">
      <formula>IF(RIGHT(TEXT(AE494,"0.#"),1)=".",TRUE,FALSE)</formula>
    </cfRule>
  </conditionalFormatting>
  <conditionalFormatting sqref="AQ493">
    <cfRule type="expression" dxfId="2369" priority="1579">
      <formula>IF(RIGHT(TEXT(AQ493,"0.#"),1)=".",FALSE,TRUE)</formula>
    </cfRule>
    <cfRule type="expression" dxfId="2368" priority="1580">
      <formula>IF(RIGHT(TEXT(AQ493,"0.#"),1)=".",TRUE,FALSE)</formula>
    </cfRule>
  </conditionalFormatting>
  <conditionalFormatting sqref="AQ494">
    <cfRule type="expression" dxfId="2367" priority="1577">
      <formula>IF(RIGHT(TEXT(AQ494,"0.#"),1)=".",FALSE,TRUE)</formula>
    </cfRule>
    <cfRule type="expression" dxfId="2366" priority="1578">
      <formula>IF(RIGHT(TEXT(AQ494,"0.#"),1)=".",TRUE,FALSE)</formula>
    </cfRule>
  </conditionalFormatting>
  <conditionalFormatting sqref="AQ492">
    <cfRule type="expression" dxfId="2365" priority="1575">
      <formula>IF(RIGHT(TEXT(AQ492,"0.#"),1)=".",FALSE,TRUE)</formula>
    </cfRule>
    <cfRule type="expression" dxfId="2364" priority="1576">
      <formula>IF(RIGHT(TEXT(AQ492,"0.#"),1)=".",TRUE,FALSE)</formula>
    </cfRule>
  </conditionalFormatting>
  <conditionalFormatting sqref="AU494">
    <cfRule type="expression" dxfId="2363" priority="1587">
      <formula>IF(RIGHT(TEXT(AU494,"0.#"),1)=".",FALSE,TRUE)</formula>
    </cfRule>
    <cfRule type="expression" dxfId="2362" priority="1588">
      <formula>IF(RIGHT(TEXT(AU494,"0.#"),1)=".",TRUE,FALSE)</formula>
    </cfRule>
  </conditionalFormatting>
  <conditionalFormatting sqref="AU492">
    <cfRule type="expression" dxfId="2361" priority="1591">
      <formula>IF(RIGHT(TEXT(AU492,"0.#"),1)=".",FALSE,TRUE)</formula>
    </cfRule>
    <cfRule type="expression" dxfId="2360" priority="1592">
      <formula>IF(RIGHT(TEXT(AU492,"0.#"),1)=".",TRUE,FALSE)</formula>
    </cfRule>
  </conditionalFormatting>
  <conditionalFormatting sqref="AU493">
    <cfRule type="expression" dxfId="2359" priority="1589">
      <formula>IF(RIGHT(TEXT(AU493,"0.#"),1)=".",FALSE,TRUE)</formula>
    </cfRule>
    <cfRule type="expression" dxfId="2358" priority="1590">
      <formula>IF(RIGHT(TEXT(AU493,"0.#"),1)=".",TRUE,FALSE)</formula>
    </cfRule>
  </conditionalFormatting>
  <conditionalFormatting sqref="AU583">
    <cfRule type="expression" dxfId="2357" priority="1107">
      <formula>IF(RIGHT(TEXT(AU583,"0.#"),1)=".",FALSE,TRUE)</formula>
    </cfRule>
    <cfRule type="expression" dxfId="2356" priority="1108">
      <formula>IF(RIGHT(TEXT(AU583,"0.#"),1)=".",TRUE,FALSE)</formula>
    </cfRule>
  </conditionalFormatting>
  <conditionalFormatting sqref="AU582">
    <cfRule type="expression" dxfId="2355" priority="1109">
      <formula>IF(RIGHT(TEXT(AU582,"0.#"),1)=".",FALSE,TRUE)</formula>
    </cfRule>
    <cfRule type="expression" dxfId="2354" priority="1110">
      <formula>IF(RIGHT(TEXT(AU582,"0.#"),1)=".",TRUE,FALSE)</formula>
    </cfRule>
  </conditionalFormatting>
  <conditionalFormatting sqref="AE499">
    <cfRule type="expression" dxfId="2353" priority="1569">
      <formula>IF(RIGHT(TEXT(AE499,"0.#"),1)=".",FALSE,TRUE)</formula>
    </cfRule>
    <cfRule type="expression" dxfId="2352" priority="1570">
      <formula>IF(RIGHT(TEXT(AE499,"0.#"),1)=".",TRUE,FALSE)</formula>
    </cfRule>
  </conditionalFormatting>
  <conditionalFormatting sqref="AE497">
    <cfRule type="expression" dxfId="2351" priority="1573">
      <formula>IF(RIGHT(TEXT(AE497,"0.#"),1)=".",FALSE,TRUE)</formula>
    </cfRule>
    <cfRule type="expression" dxfId="2350" priority="1574">
      <formula>IF(RIGHT(TEXT(AE497,"0.#"),1)=".",TRUE,FALSE)</formula>
    </cfRule>
  </conditionalFormatting>
  <conditionalFormatting sqref="AE498">
    <cfRule type="expression" dxfId="2349" priority="1571">
      <formula>IF(RIGHT(TEXT(AE498,"0.#"),1)=".",FALSE,TRUE)</formula>
    </cfRule>
    <cfRule type="expression" dxfId="2348" priority="1572">
      <formula>IF(RIGHT(TEXT(AE498,"0.#"),1)=".",TRUE,FALSE)</formula>
    </cfRule>
  </conditionalFormatting>
  <conditionalFormatting sqref="AU499">
    <cfRule type="expression" dxfId="2347" priority="1557">
      <formula>IF(RIGHT(TEXT(AU499,"0.#"),1)=".",FALSE,TRUE)</formula>
    </cfRule>
    <cfRule type="expression" dxfId="2346" priority="1558">
      <formula>IF(RIGHT(TEXT(AU499,"0.#"),1)=".",TRUE,FALSE)</formula>
    </cfRule>
  </conditionalFormatting>
  <conditionalFormatting sqref="AU497">
    <cfRule type="expression" dxfId="2345" priority="1561">
      <formula>IF(RIGHT(TEXT(AU497,"0.#"),1)=".",FALSE,TRUE)</formula>
    </cfRule>
    <cfRule type="expression" dxfId="2344" priority="1562">
      <formula>IF(RIGHT(TEXT(AU497,"0.#"),1)=".",TRUE,FALSE)</formula>
    </cfRule>
  </conditionalFormatting>
  <conditionalFormatting sqref="AU498">
    <cfRule type="expression" dxfId="2343" priority="1559">
      <formula>IF(RIGHT(TEXT(AU498,"0.#"),1)=".",FALSE,TRUE)</formula>
    </cfRule>
    <cfRule type="expression" dxfId="2342" priority="1560">
      <formula>IF(RIGHT(TEXT(AU498,"0.#"),1)=".",TRUE,FALSE)</formula>
    </cfRule>
  </conditionalFormatting>
  <conditionalFormatting sqref="AQ497">
    <cfRule type="expression" dxfId="2341" priority="1545">
      <formula>IF(RIGHT(TEXT(AQ497,"0.#"),1)=".",FALSE,TRUE)</formula>
    </cfRule>
    <cfRule type="expression" dxfId="2340" priority="1546">
      <formula>IF(RIGHT(TEXT(AQ497,"0.#"),1)=".",TRUE,FALSE)</formula>
    </cfRule>
  </conditionalFormatting>
  <conditionalFormatting sqref="AQ498">
    <cfRule type="expression" dxfId="2339" priority="1549">
      <formula>IF(RIGHT(TEXT(AQ498,"0.#"),1)=".",FALSE,TRUE)</formula>
    </cfRule>
    <cfRule type="expression" dxfId="2338" priority="1550">
      <formula>IF(RIGHT(TEXT(AQ498,"0.#"),1)=".",TRUE,FALSE)</formula>
    </cfRule>
  </conditionalFormatting>
  <conditionalFormatting sqref="AQ499">
    <cfRule type="expression" dxfId="2337" priority="1547">
      <formula>IF(RIGHT(TEXT(AQ499,"0.#"),1)=".",FALSE,TRUE)</formula>
    </cfRule>
    <cfRule type="expression" dxfId="2336" priority="1548">
      <formula>IF(RIGHT(TEXT(AQ499,"0.#"),1)=".",TRUE,FALSE)</formula>
    </cfRule>
  </conditionalFormatting>
  <conditionalFormatting sqref="AE504">
    <cfRule type="expression" dxfId="2335" priority="1539">
      <formula>IF(RIGHT(TEXT(AE504,"0.#"),1)=".",FALSE,TRUE)</formula>
    </cfRule>
    <cfRule type="expression" dxfId="2334" priority="1540">
      <formula>IF(RIGHT(TEXT(AE504,"0.#"),1)=".",TRUE,FALSE)</formula>
    </cfRule>
  </conditionalFormatting>
  <conditionalFormatting sqref="AE502">
    <cfRule type="expression" dxfId="2333" priority="1543">
      <formula>IF(RIGHT(TEXT(AE502,"0.#"),1)=".",FALSE,TRUE)</formula>
    </cfRule>
    <cfRule type="expression" dxfId="2332" priority="1544">
      <formula>IF(RIGHT(TEXT(AE502,"0.#"),1)=".",TRUE,FALSE)</formula>
    </cfRule>
  </conditionalFormatting>
  <conditionalFormatting sqref="AE503">
    <cfRule type="expression" dxfId="2331" priority="1541">
      <formula>IF(RIGHT(TEXT(AE503,"0.#"),1)=".",FALSE,TRUE)</formula>
    </cfRule>
    <cfRule type="expression" dxfId="2330" priority="1542">
      <formula>IF(RIGHT(TEXT(AE503,"0.#"),1)=".",TRUE,FALSE)</formula>
    </cfRule>
  </conditionalFormatting>
  <conditionalFormatting sqref="AU504">
    <cfRule type="expression" dxfId="2329" priority="1527">
      <formula>IF(RIGHT(TEXT(AU504,"0.#"),1)=".",FALSE,TRUE)</formula>
    </cfRule>
    <cfRule type="expression" dxfId="2328" priority="1528">
      <formula>IF(RIGHT(TEXT(AU504,"0.#"),1)=".",TRUE,FALSE)</formula>
    </cfRule>
  </conditionalFormatting>
  <conditionalFormatting sqref="AU502">
    <cfRule type="expression" dxfId="2327" priority="1531">
      <formula>IF(RIGHT(TEXT(AU502,"0.#"),1)=".",FALSE,TRUE)</formula>
    </cfRule>
    <cfRule type="expression" dxfId="2326" priority="1532">
      <formula>IF(RIGHT(TEXT(AU502,"0.#"),1)=".",TRUE,FALSE)</formula>
    </cfRule>
  </conditionalFormatting>
  <conditionalFormatting sqref="AU503">
    <cfRule type="expression" dxfId="2325" priority="1529">
      <formula>IF(RIGHT(TEXT(AU503,"0.#"),1)=".",FALSE,TRUE)</formula>
    </cfRule>
    <cfRule type="expression" dxfId="2324" priority="1530">
      <formula>IF(RIGHT(TEXT(AU503,"0.#"),1)=".",TRUE,FALSE)</formula>
    </cfRule>
  </conditionalFormatting>
  <conditionalFormatting sqref="AQ502">
    <cfRule type="expression" dxfId="2323" priority="1515">
      <formula>IF(RIGHT(TEXT(AQ502,"0.#"),1)=".",FALSE,TRUE)</formula>
    </cfRule>
    <cfRule type="expression" dxfId="2322" priority="1516">
      <formula>IF(RIGHT(TEXT(AQ502,"0.#"),1)=".",TRUE,FALSE)</formula>
    </cfRule>
  </conditionalFormatting>
  <conditionalFormatting sqref="AQ503">
    <cfRule type="expression" dxfId="2321" priority="1519">
      <formula>IF(RIGHT(TEXT(AQ503,"0.#"),1)=".",FALSE,TRUE)</formula>
    </cfRule>
    <cfRule type="expression" dxfId="2320" priority="1520">
      <formula>IF(RIGHT(TEXT(AQ503,"0.#"),1)=".",TRUE,FALSE)</formula>
    </cfRule>
  </conditionalFormatting>
  <conditionalFormatting sqref="AQ504">
    <cfRule type="expression" dxfId="2319" priority="1517">
      <formula>IF(RIGHT(TEXT(AQ504,"0.#"),1)=".",FALSE,TRUE)</formula>
    </cfRule>
    <cfRule type="expression" dxfId="2318" priority="1518">
      <formula>IF(RIGHT(TEXT(AQ504,"0.#"),1)=".",TRUE,FALSE)</formula>
    </cfRule>
  </conditionalFormatting>
  <conditionalFormatting sqref="AE509">
    <cfRule type="expression" dxfId="2317" priority="1509">
      <formula>IF(RIGHT(TEXT(AE509,"0.#"),1)=".",FALSE,TRUE)</formula>
    </cfRule>
    <cfRule type="expression" dxfId="2316" priority="1510">
      <formula>IF(RIGHT(TEXT(AE509,"0.#"),1)=".",TRUE,FALSE)</formula>
    </cfRule>
  </conditionalFormatting>
  <conditionalFormatting sqref="AE507">
    <cfRule type="expression" dxfId="2315" priority="1513">
      <formula>IF(RIGHT(TEXT(AE507,"0.#"),1)=".",FALSE,TRUE)</formula>
    </cfRule>
    <cfRule type="expression" dxfId="2314" priority="1514">
      <formula>IF(RIGHT(TEXT(AE507,"0.#"),1)=".",TRUE,FALSE)</formula>
    </cfRule>
  </conditionalFormatting>
  <conditionalFormatting sqref="AE508">
    <cfRule type="expression" dxfId="2313" priority="1511">
      <formula>IF(RIGHT(TEXT(AE508,"0.#"),1)=".",FALSE,TRUE)</formula>
    </cfRule>
    <cfRule type="expression" dxfId="2312" priority="1512">
      <formula>IF(RIGHT(TEXT(AE508,"0.#"),1)=".",TRUE,FALSE)</formula>
    </cfRule>
  </conditionalFormatting>
  <conditionalFormatting sqref="AU509">
    <cfRule type="expression" dxfId="2311" priority="1497">
      <formula>IF(RIGHT(TEXT(AU509,"0.#"),1)=".",FALSE,TRUE)</formula>
    </cfRule>
    <cfRule type="expression" dxfId="2310" priority="1498">
      <formula>IF(RIGHT(TEXT(AU509,"0.#"),1)=".",TRUE,FALSE)</formula>
    </cfRule>
  </conditionalFormatting>
  <conditionalFormatting sqref="AU507">
    <cfRule type="expression" dxfId="2309" priority="1501">
      <formula>IF(RIGHT(TEXT(AU507,"0.#"),1)=".",FALSE,TRUE)</formula>
    </cfRule>
    <cfRule type="expression" dxfId="2308" priority="1502">
      <formula>IF(RIGHT(TEXT(AU507,"0.#"),1)=".",TRUE,FALSE)</formula>
    </cfRule>
  </conditionalFormatting>
  <conditionalFormatting sqref="AU508">
    <cfRule type="expression" dxfId="2307" priority="1499">
      <formula>IF(RIGHT(TEXT(AU508,"0.#"),1)=".",FALSE,TRUE)</formula>
    </cfRule>
    <cfRule type="expression" dxfId="2306" priority="1500">
      <formula>IF(RIGHT(TEXT(AU508,"0.#"),1)=".",TRUE,FALSE)</formula>
    </cfRule>
  </conditionalFormatting>
  <conditionalFormatting sqref="AQ507">
    <cfRule type="expression" dxfId="2305" priority="1485">
      <formula>IF(RIGHT(TEXT(AQ507,"0.#"),1)=".",FALSE,TRUE)</formula>
    </cfRule>
    <cfRule type="expression" dxfId="2304" priority="1486">
      <formula>IF(RIGHT(TEXT(AQ507,"0.#"),1)=".",TRUE,FALSE)</formula>
    </cfRule>
  </conditionalFormatting>
  <conditionalFormatting sqref="AQ508">
    <cfRule type="expression" dxfId="2303" priority="1489">
      <formula>IF(RIGHT(TEXT(AQ508,"0.#"),1)=".",FALSE,TRUE)</formula>
    </cfRule>
    <cfRule type="expression" dxfId="2302" priority="1490">
      <formula>IF(RIGHT(TEXT(AQ508,"0.#"),1)=".",TRUE,FALSE)</formula>
    </cfRule>
  </conditionalFormatting>
  <conditionalFormatting sqref="AQ509">
    <cfRule type="expression" dxfId="2301" priority="1487">
      <formula>IF(RIGHT(TEXT(AQ509,"0.#"),1)=".",FALSE,TRUE)</formula>
    </cfRule>
    <cfRule type="expression" dxfId="2300" priority="1488">
      <formula>IF(RIGHT(TEXT(AQ509,"0.#"),1)=".",TRUE,FALSE)</formula>
    </cfRule>
  </conditionalFormatting>
  <conditionalFormatting sqref="AE465">
    <cfRule type="expression" dxfId="2299" priority="1779">
      <formula>IF(RIGHT(TEXT(AE465,"0.#"),1)=".",FALSE,TRUE)</formula>
    </cfRule>
    <cfRule type="expression" dxfId="2298" priority="1780">
      <formula>IF(RIGHT(TEXT(AE465,"0.#"),1)=".",TRUE,FALSE)</formula>
    </cfRule>
  </conditionalFormatting>
  <conditionalFormatting sqref="AE463">
    <cfRule type="expression" dxfId="2297" priority="1783">
      <formula>IF(RIGHT(TEXT(AE463,"0.#"),1)=".",FALSE,TRUE)</formula>
    </cfRule>
    <cfRule type="expression" dxfId="2296" priority="1784">
      <formula>IF(RIGHT(TEXT(AE463,"0.#"),1)=".",TRUE,FALSE)</formula>
    </cfRule>
  </conditionalFormatting>
  <conditionalFormatting sqref="AE464">
    <cfRule type="expression" dxfId="2295" priority="1781">
      <formula>IF(RIGHT(TEXT(AE464,"0.#"),1)=".",FALSE,TRUE)</formula>
    </cfRule>
    <cfRule type="expression" dxfId="2294" priority="1782">
      <formula>IF(RIGHT(TEXT(AE464,"0.#"),1)=".",TRUE,FALSE)</formula>
    </cfRule>
  </conditionalFormatting>
  <conditionalFormatting sqref="AM465">
    <cfRule type="expression" dxfId="2293" priority="1773">
      <formula>IF(RIGHT(TEXT(AM465,"0.#"),1)=".",FALSE,TRUE)</formula>
    </cfRule>
    <cfRule type="expression" dxfId="2292" priority="1774">
      <formula>IF(RIGHT(TEXT(AM465,"0.#"),1)=".",TRUE,FALSE)</formula>
    </cfRule>
  </conditionalFormatting>
  <conditionalFormatting sqref="AM463">
    <cfRule type="expression" dxfId="2291" priority="1777">
      <formula>IF(RIGHT(TEXT(AM463,"0.#"),1)=".",FALSE,TRUE)</formula>
    </cfRule>
    <cfRule type="expression" dxfId="2290" priority="1778">
      <formula>IF(RIGHT(TEXT(AM463,"0.#"),1)=".",TRUE,FALSE)</formula>
    </cfRule>
  </conditionalFormatting>
  <conditionalFormatting sqref="AM464">
    <cfRule type="expression" dxfId="2289" priority="1775">
      <formula>IF(RIGHT(TEXT(AM464,"0.#"),1)=".",FALSE,TRUE)</formula>
    </cfRule>
    <cfRule type="expression" dxfId="2288" priority="1776">
      <formula>IF(RIGHT(TEXT(AM464,"0.#"),1)=".",TRUE,FALSE)</formula>
    </cfRule>
  </conditionalFormatting>
  <conditionalFormatting sqref="AU465">
    <cfRule type="expression" dxfId="2287" priority="1767">
      <formula>IF(RIGHT(TEXT(AU465,"0.#"),1)=".",FALSE,TRUE)</formula>
    </cfRule>
    <cfRule type="expression" dxfId="2286" priority="1768">
      <formula>IF(RIGHT(TEXT(AU465,"0.#"),1)=".",TRUE,FALSE)</formula>
    </cfRule>
  </conditionalFormatting>
  <conditionalFormatting sqref="AU463">
    <cfRule type="expression" dxfId="2285" priority="1771">
      <formula>IF(RIGHT(TEXT(AU463,"0.#"),1)=".",FALSE,TRUE)</formula>
    </cfRule>
    <cfRule type="expression" dxfId="2284" priority="1772">
      <formula>IF(RIGHT(TEXT(AU463,"0.#"),1)=".",TRUE,FALSE)</formula>
    </cfRule>
  </conditionalFormatting>
  <conditionalFormatting sqref="AU464">
    <cfRule type="expression" dxfId="2283" priority="1769">
      <formula>IF(RIGHT(TEXT(AU464,"0.#"),1)=".",FALSE,TRUE)</formula>
    </cfRule>
    <cfRule type="expression" dxfId="2282" priority="1770">
      <formula>IF(RIGHT(TEXT(AU464,"0.#"),1)=".",TRUE,FALSE)</formula>
    </cfRule>
  </conditionalFormatting>
  <conditionalFormatting sqref="AI465">
    <cfRule type="expression" dxfId="2281" priority="1761">
      <formula>IF(RIGHT(TEXT(AI465,"0.#"),1)=".",FALSE,TRUE)</formula>
    </cfRule>
    <cfRule type="expression" dxfId="2280" priority="1762">
      <formula>IF(RIGHT(TEXT(AI465,"0.#"),1)=".",TRUE,FALSE)</formula>
    </cfRule>
  </conditionalFormatting>
  <conditionalFormatting sqref="AI463">
    <cfRule type="expression" dxfId="2279" priority="1765">
      <formula>IF(RIGHT(TEXT(AI463,"0.#"),1)=".",FALSE,TRUE)</formula>
    </cfRule>
    <cfRule type="expression" dxfId="2278" priority="1766">
      <formula>IF(RIGHT(TEXT(AI463,"0.#"),1)=".",TRUE,FALSE)</formula>
    </cfRule>
  </conditionalFormatting>
  <conditionalFormatting sqref="AI464">
    <cfRule type="expression" dxfId="2277" priority="1763">
      <formula>IF(RIGHT(TEXT(AI464,"0.#"),1)=".",FALSE,TRUE)</formula>
    </cfRule>
    <cfRule type="expression" dxfId="2276" priority="1764">
      <formula>IF(RIGHT(TEXT(AI464,"0.#"),1)=".",TRUE,FALSE)</formula>
    </cfRule>
  </conditionalFormatting>
  <conditionalFormatting sqref="AQ463">
    <cfRule type="expression" dxfId="2275" priority="1755">
      <formula>IF(RIGHT(TEXT(AQ463,"0.#"),1)=".",FALSE,TRUE)</formula>
    </cfRule>
    <cfRule type="expression" dxfId="2274" priority="1756">
      <formula>IF(RIGHT(TEXT(AQ463,"0.#"),1)=".",TRUE,FALSE)</formula>
    </cfRule>
  </conditionalFormatting>
  <conditionalFormatting sqref="AQ464">
    <cfRule type="expression" dxfId="2273" priority="1759">
      <formula>IF(RIGHT(TEXT(AQ464,"0.#"),1)=".",FALSE,TRUE)</formula>
    </cfRule>
    <cfRule type="expression" dxfId="2272" priority="1760">
      <formula>IF(RIGHT(TEXT(AQ464,"0.#"),1)=".",TRUE,FALSE)</formula>
    </cfRule>
  </conditionalFormatting>
  <conditionalFormatting sqref="AQ465">
    <cfRule type="expression" dxfId="2271" priority="1757">
      <formula>IF(RIGHT(TEXT(AQ465,"0.#"),1)=".",FALSE,TRUE)</formula>
    </cfRule>
    <cfRule type="expression" dxfId="2270" priority="1758">
      <formula>IF(RIGHT(TEXT(AQ465,"0.#"),1)=".",TRUE,FALSE)</formula>
    </cfRule>
  </conditionalFormatting>
  <conditionalFormatting sqref="AE470">
    <cfRule type="expression" dxfId="2269" priority="1749">
      <formula>IF(RIGHT(TEXT(AE470,"0.#"),1)=".",FALSE,TRUE)</formula>
    </cfRule>
    <cfRule type="expression" dxfId="2268" priority="1750">
      <formula>IF(RIGHT(TEXT(AE470,"0.#"),1)=".",TRUE,FALSE)</formula>
    </cfRule>
  </conditionalFormatting>
  <conditionalFormatting sqref="AE468">
    <cfRule type="expression" dxfId="2267" priority="1753">
      <formula>IF(RIGHT(TEXT(AE468,"0.#"),1)=".",FALSE,TRUE)</formula>
    </cfRule>
    <cfRule type="expression" dxfId="2266" priority="1754">
      <formula>IF(RIGHT(TEXT(AE468,"0.#"),1)=".",TRUE,FALSE)</formula>
    </cfRule>
  </conditionalFormatting>
  <conditionalFormatting sqref="AE469">
    <cfRule type="expression" dxfId="2265" priority="1751">
      <formula>IF(RIGHT(TEXT(AE469,"0.#"),1)=".",FALSE,TRUE)</formula>
    </cfRule>
    <cfRule type="expression" dxfId="2264" priority="1752">
      <formula>IF(RIGHT(TEXT(AE469,"0.#"),1)=".",TRUE,FALSE)</formula>
    </cfRule>
  </conditionalFormatting>
  <conditionalFormatting sqref="AM470">
    <cfRule type="expression" dxfId="2263" priority="1743">
      <formula>IF(RIGHT(TEXT(AM470,"0.#"),1)=".",FALSE,TRUE)</formula>
    </cfRule>
    <cfRule type="expression" dxfId="2262" priority="1744">
      <formula>IF(RIGHT(TEXT(AM470,"0.#"),1)=".",TRUE,FALSE)</formula>
    </cfRule>
  </conditionalFormatting>
  <conditionalFormatting sqref="AM468">
    <cfRule type="expression" dxfId="2261" priority="1747">
      <formula>IF(RIGHT(TEXT(AM468,"0.#"),1)=".",FALSE,TRUE)</formula>
    </cfRule>
    <cfRule type="expression" dxfId="2260" priority="1748">
      <formula>IF(RIGHT(TEXT(AM468,"0.#"),1)=".",TRUE,FALSE)</formula>
    </cfRule>
  </conditionalFormatting>
  <conditionalFormatting sqref="AM469">
    <cfRule type="expression" dxfId="2259" priority="1745">
      <formula>IF(RIGHT(TEXT(AM469,"0.#"),1)=".",FALSE,TRUE)</formula>
    </cfRule>
    <cfRule type="expression" dxfId="2258" priority="1746">
      <formula>IF(RIGHT(TEXT(AM469,"0.#"),1)=".",TRUE,FALSE)</formula>
    </cfRule>
  </conditionalFormatting>
  <conditionalFormatting sqref="AU470">
    <cfRule type="expression" dxfId="2257" priority="1737">
      <formula>IF(RIGHT(TEXT(AU470,"0.#"),1)=".",FALSE,TRUE)</formula>
    </cfRule>
    <cfRule type="expression" dxfId="2256" priority="1738">
      <formula>IF(RIGHT(TEXT(AU470,"0.#"),1)=".",TRUE,FALSE)</formula>
    </cfRule>
  </conditionalFormatting>
  <conditionalFormatting sqref="AU468">
    <cfRule type="expression" dxfId="2255" priority="1741">
      <formula>IF(RIGHT(TEXT(AU468,"0.#"),1)=".",FALSE,TRUE)</formula>
    </cfRule>
    <cfRule type="expression" dxfId="2254" priority="1742">
      <formula>IF(RIGHT(TEXT(AU468,"0.#"),1)=".",TRUE,FALSE)</formula>
    </cfRule>
  </conditionalFormatting>
  <conditionalFormatting sqref="AU469">
    <cfRule type="expression" dxfId="2253" priority="1739">
      <formula>IF(RIGHT(TEXT(AU469,"0.#"),1)=".",FALSE,TRUE)</formula>
    </cfRule>
    <cfRule type="expression" dxfId="2252" priority="1740">
      <formula>IF(RIGHT(TEXT(AU469,"0.#"),1)=".",TRUE,FALSE)</formula>
    </cfRule>
  </conditionalFormatting>
  <conditionalFormatting sqref="AI470">
    <cfRule type="expression" dxfId="2251" priority="1731">
      <formula>IF(RIGHT(TEXT(AI470,"0.#"),1)=".",FALSE,TRUE)</formula>
    </cfRule>
    <cfRule type="expression" dxfId="2250" priority="1732">
      <formula>IF(RIGHT(TEXT(AI470,"0.#"),1)=".",TRUE,FALSE)</formula>
    </cfRule>
  </conditionalFormatting>
  <conditionalFormatting sqref="AI468">
    <cfRule type="expression" dxfId="2249" priority="1735">
      <formula>IF(RIGHT(TEXT(AI468,"0.#"),1)=".",FALSE,TRUE)</formula>
    </cfRule>
    <cfRule type="expression" dxfId="2248" priority="1736">
      <formula>IF(RIGHT(TEXT(AI468,"0.#"),1)=".",TRUE,FALSE)</formula>
    </cfRule>
  </conditionalFormatting>
  <conditionalFormatting sqref="AI469">
    <cfRule type="expression" dxfId="2247" priority="1733">
      <formula>IF(RIGHT(TEXT(AI469,"0.#"),1)=".",FALSE,TRUE)</formula>
    </cfRule>
    <cfRule type="expression" dxfId="2246" priority="1734">
      <formula>IF(RIGHT(TEXT(AI469,"0.#"),1)=".",TRUE,FALSE)</formula>
    </cfRule>
  </conditionalFormatting>
  <conditionalFormatting sqref="AQ468">
    <cfRule type="expression" dxfId="2245" priority="1725">
      <formula>IF(RIGHT(TEXT(AQ468,"0.#"),1)=".",FALSE,TRUE)</formula>
    </cfRule>
    <cfRule type="expression" dxfId="2244" priority="1726">
      <formula>IF(RIGHT(TEXT(AQ468,"0.#"),1)=".",TRUE,FALSE)</formula>
    </cfRule>
  </conditionalFormatting>
  <conditionalFormatting sqref="AQ469">
    <cfRule type="expression" dxfId="2243" priority="1729">
      <formula>IF(RIGHT(TEXT(AQ469,"0.#"),1)=".",FALSE,TRUE)</formula>
    </cfRule>
    <cfRule type="expression" dxfId="2242" priority="1730">
      <formula>IF(RIGHT(TEXT(AQ469,"0.#"),1)=".",TRUE,FALSE)</formula>
    </cfRule>
  </conditionalFormatting>
  <conditionalFormatting sqref="AQ470">
    <cfRule type="expression" dxfId="2241" priority="1727">
      <formula>IF(RIGHT(TEXT(AQ470,"0.#"),1)=".",FALSE,TRUE)</formula>
    </cfRule>
    <cfRule type="expression" dxfId="2240" priority="1728">
      <formula>IF(RIGHT(TEXT(AQ470,"0.#"),1)=".",TRUE,FALSE)</formula>
    </cfRule>
  </conditionalFormatting>
  <conditionalFormatting sqref="AE475">
    <cfRule type="expression" dxfId="2239" priority="1719">
      <formula>IF(RIGHT(TEXT(AE475,"0.#"),1)=".",FALSE,TRUE)</formula>
    </cfRule>
    <cfRule type="expression" dxfId="2238" priority="1720">
      <formula>IF(RIGHT(TEXT(AE475,"0.#"),1)=".",TRUE,FALSE)</formula>
    </cfRule>
  </conditionalFormatting>
  <conditionalFormatting sqref="AE473">
    <cfRule type="expression" dxfId="2237" priority="1723">
      <formula>IF(RIGHT(TEXT(AE473,"0.#"),1)=".",FALSE,TRUE)</formula>
    </cfRule>
    <cfRule type="expression" dxfId="2236" priority="1724">
      <formula>IF(RIGHT(TEXT(AE473,"0.#"),1)=".",TRUE,FALSE)</formula>
    </cfRule>
  </conditionalFormatting>
  <conditionalFormatting sqref="AE474">
    <cfRule type="expression" dxfId="2235" priority="1721">
      <formula>IF(RIGHT(TEXT(AE474,"0.#"),1)=".",FALSE,TRUE)</formula>
    </cfRule>
    <cfRule type="expression" dxfId="2234" priority="1722">
      <formula>IF(RIGHT(TEXT(AE474,"0.#"),1)=".",TRUE,FALSE)</formula>
    </cfRule>
  </conditionalFormatting>
  <conditionalFormatting sqref="AM475">
    <cfRule type="expression" dxfId="2233" priority="1713">
      <formula>IF(RIGHT(TEXT(AM475,"0.#"),1)=".",FALSE,TRUE)</formula>
    </cfRule>
    <cfRule type="expression" dxfId="2232" priority="1714">
      <formula>IF(RIGHT(TEXT(AM475,"0.#"),1)=".",TRUE,FALSE)</formula>
    </cfRule>
  </conditionalFormatting>
  <conditionalFormatting sqref="AM473">
    <cfRule type="expression" dxfId="2231" priority="1717">
      <formula>IF(RIGHT(TEXT(AM473,"0.#"),1)=".",FALSE,TRUE)</formula>
    </cfRule>
    <cfRule type="expression" dxfId="2230" priority="1718">
      <formula>IF(RIGHT(TEXT(AM473,"0.#"),1)=".",TRUE,FALSE)</formula>
    </cfRule>
  </conditionalFormatting>
  <conditionalFormatting sqref="AM474">
    <cfRule type="expression" dxfId="2229" priority="1715">
      <formula>IF(RIGHT(TEXT(AM474,"0.#"),1)=".",FALSE,TRUE)</formula>
    </cfRule>
    <cfRule type="expression" dxfId="2228" priority="1716">
      <formula>IF(RIGHT(TEXT(AM474,"0.#"),1)=".",TRUE,FALSE)</formula>
    </cfRule>
  </conditionalFormatting>
  <conditionalFormatting sqref="AU475">
    <cfRule type="expression" dxfId="2227" priority="1707">
      <formula>IF(RIGHT(TEXT(AU475,"0.#"),1)=".",FALSE,TRUE)</formula>
    </cfRule>
    <cfRule type="expression" dxfId="2226" priority="1708">
      <formula>IF(RIGHT(TEXT(AU475,"0.#"),1)=".",TRUE,FALSE)</formula>
    </cfRule>
  </conditionalFormatting>
  <conditionalFormatting sqref="AU473">
    <cfRule type="expression" dxfId="2225" priority="1711">
      <formula>IF(RIGHT(TEXT(AU473,"0.#"),1)=".",FALSE,TRUE)</formula>
    </cfRule>
    <cfRule type="expression" dxfId="2224" priority="1712">
      <formula>IF(RIGHT(TEXT(AU473,"0.#"),1)=".",TRUE,FALSE)</formula>
    </cfRule>
  </conditionalFormatting>
  <conditionalFormatting sqref="AU474">
    <cfRule type="expression" dxfId="2223" priority="1709">
      <formula>IF(RIGHT(TEXT(AU474,"0.#"),1)=".",FALSE,TRUE)</formula>
    </cfRule>
    <cfRule type="expression" dxfId="2222" priority="1710">
      <formula>IF(RIGHT(TEXT(AU474,"0.#"),1)=".",TRUE,FALSE)</formula>
    </cfRule>
  </conditionalFormatting>
  <conditionalFormatting sqref="AI475">
    <cfRule type="expression" dxfId="2221" priority="1701">
      <formula>IF(RIGHT(TEXT(AI475,"0.#"),1)=".",FALSE,TRUE)</formula>
    </cfRule>
    <cfRule type="expression" dxfId="2220" priority="1702">
      <formula>IF(RIGHT(TEXT(AI475,"0.#"),1)=".",TRUE,FALSE)</formula>
    </cfRule>
  </conditionalFormatting>
  <conditionalFormatting sqref="AI473">
    <cfRule type="expression" dxfId="2219" priority="1705">
      <formula>IF(RIGHT(TEXT(AI473,"0.#"),1)=".",FALSE,TRUE)</formula>
    </cfRule>
    <cfRule type="expression" dxfId="2218" priority="1706">
      <formula>IF(RIGHT(TEXT(AI473,"0.#"),1)=".",TRUE,FALSE)</formula>
    </cfRule>
  </conditionalFormatting>
  <conditionalFormatting sqref="AI474">
    <cfRule type="expression" dxfId="2217" priority="1703">
      <formula>IF(RIGHT(TEXT(AI474,"0.#"),1)=".",FALSE,TRUE)</formula>
    </cfRule>
    <cfRule type="expression" dxfId="2216" priority="1704">
      <formula>IF(RIGHT(TEXT(AI474,"0.#"),1)=".",TRUE,FALSE)</formula>
    </cfRule>
  </conditionalFormatting>
  <conditionalFormatting sqref="AQ473">
    <cfRule type="expression" dxfId="2215" priority="1695">
      <formula>IF(RIGHT(TEXT(AQ473,"0.#"),1)=".",FALSE,TRUE)</formula>
    </cfRule>
    <cfRule type="expression" dxfId="2214" priority="1696">
      <formula>IF(RIGHT(TEXT(AQ473,"0.#"),1)=".",TRUE,FALSE)</formula>
    </cfRule>
  </conditionalFormatting>
  <conditionalFormatting sqref="AQ474">
    <cfRule type="expression" dxfId="2213" priority="1699">
      <formula>IF(RIGHT(TEXT(AQ474,"0.#"),1)=".",FALSE,TRUE)</formula>
    </cfRule>
    <cfRule type="expression" dxfId="2212" priority="1700">
      <formula>IF(RIGHT(TEXT(AQ474,"0.#"),1)=".",TRUE,FALSE)</formula>
    </cfRule>
  </conditionalFormatting>
  <conditionalFormatting sqref="AQ475">
    <cfRule type="expression" dxfId="2211" priority="1697">
      <formula>IF(RIGHT(TEXT(AQ475,"0.#"),1)=".",FALSE,TRUE)</formula>
    </cfRule>
    <cfRule type="expression" dxfId="2210" priority="1698">
      <formula>IF(RIGHT(TEXT(AQ475,"0.#"),1)=".",TRUE,FALSE)</formula>
    </cfRule>
  </conditionalFormatting>
  <conditionalFormatting sqref="AE480">
    <cfRule type="expression" dxfId="2209" priority="1689">
      <formula>IF(RIGHT(TEXT(AE480,"0.#"),1)=".",FALSE,TRUE)</formula>
    </cfRule>
    <cfRule type="expression" dxfId="2208" priority="1690">
      <formula>IF(RIGHT(TEXT(AE480,"0.#"),1)=".",TRUE,FALSE)</formula>
    </cfRule>
  </conditionalFormatting>
  <conditionalFormatting sqref="AE478">
    <cfRule type="expression" dxfId="2207" priority="1693">
      <formula>IF(RIGHT(TEXT(AE478,"0.#"),1)=".",FALSE,TRUE)</formula>
    </cfRule>
    <cfRule type="expression" dxfId="2206" priority="1694">
      <formula>IF(RIGHT(TEXT(AE478,"0.#"),1)=".",TRUE,FALSE)</formula>
    </cfRule>
  </conditionalFormatting>
  <conditionalFormatting sqref="AE479">
    <cfRule type="expression" dxfId="2205" priority="1691">
      <formula>IF(RIGHT(TEXT(AE479,"0.#"),1)=".",FALSE,TRUE)</formula>
    </cfRule>
    <cfRule type="expression" dxfId="2204" priority="1692">
      <formula>IF(RIGHT(TEXT(AE479,"0.#"),1)=".",TRUE,FALSE)</formula>
    </cfRule>
  </conditionalFormatting>
  <conditionalFormatting sqref="AM480">
    <cfRule type="expression" dxfId="2203" priority="1683">
      <formula>IF(RIGHT(TEXT(AM480,"0.#"),1)=".",FALSE,TRUE)</formula>
    </cfRule>
    <cfRule type="expression" dxfId="2202" priority="1684">
      <formula>IF(RIGHT(TEXT(AM480,"0.#"),1)=".",TRUE,FALSE)</formula>
    </cfRule>
  </conditionalFormatting>
  <conditionalFormatting sqref="AM478">
    <cfRule type="expression" dxfId="2201" priority="1687">
      <formula>IF(RIGHT(TEXT(AM478,"0.#"),1)=".",FALSE,TRUE)</formula>
    </cfRule>
    <cfRule type="expression" dxfId="2200" priority="1688">
      <formula>IF(RIGHT(TEXT(AM478,"0.#"),1)=".",TRUE,FALSE)</formula>
    </cfRule>
  </conditionalFormatting>
  <conditionalFormatting sqref="AM479">
    <cfRule type="expression" dxfId="2199" priority="1685">
      <formula>IF(RIGHT(TEXT(AM479,"0.#"),1)=".",FALSE,TRUE)</formula>
    </cfRule>
    <cfRule type="expression" dxfId="2198" priority="1686">
      <formula>IF(RIGHT(TEXT(AM479,"0.#"),1)=".",TRUE,FALSE)</formula>
    </cfRule>
  </conditionalFormatting>
  <conditionalFormatting sqref="AU480">
    <cfRule type="expression" dxfId="2197" priority="1677">
      <formula>IF(RIGHT(TEXT(AU480,"0.#"),1)=".",FALSE,TRUE)</formula>
    </cfRule>
    <cfRule type="expression" dxfId="2196" priority="1678">
      <formula>IF(RIGHT(TEXT(AU480,"0.#"),1)=".",TRUE,FALSE)</formula>
    </cfRule>
  </conditionalFormatting>
  <conditionalFormatting sqref="AU478">
    <cfRule type="expression" dxfId="2195" priority="1681">
      <formula>IF(RIGHT(TEXT(AU478,"0.#"),1)=".",FALSE,TRUE)</formula>
    </cfRule>
    <cfRule type="expression" dxfId="2194" priority="1682">
      <formula>IF(RIGHT(TEXT(AU478,"0.#"),1)=".",TRUE,FALSE)</formula>
    </cfRule>
  </conditionalFormatting>
  <conditionalFormatting sqref="AU479">
    <cfRule type="expression" dxfId="2193" priority="1679">
      <formula>IF(RIGHT(TEXT(AU479,"0.#"),1)=".",FALSE,TRUE)</formula>
    </cfRule>
    <cfRule type="expression" dxfId="2192" priority="1680">
      <formula>IF(RIGHT(TEXT(AU479,"0.#"),1)=".",TRUE,FALSE)</formula>
    </cfRule>
  </conditionalFormatting>
  <conditionalFormatting sqref="AI480">
    <cfRule type="expression" dxfId="2191" priority="1671">
      <formula>IF(RIGHT(TEXT(AI480,"0.#"),1)=".",FALSE,TRUE)</formula>
    </cfRule>
    <cfRule type="expression" dxfId="2190" priority="1672">
      <formula>IF(RIGHT(TEXT(AI480,"0.#"),1)=".",TRUE,FALSE)</formula>
    </cfRule>
  </conditionalFormatting>
  <conditionalFormatting sqref="AI478">
    <cfRule type="expression" dxfId="2189" priority="1675">
      <formula>IF(RIGHT(TEXT(AI478,"0.#"),1)=".",FALSE,TRUE)</formula>
    </cfRule>
    <cfRule type="expression" dxfId="2188" priority="1676">
      <formula>IF(RIGHT(TEXT(AI478,"0.#"),1)=".",TRUE,FALSE)</formula>
    </cfRule>
  </conditionalFormatting>
  <conditionalFormatting sqref="AI479">
    <cfRule type="expression" dxfId="2187" priority="1673">
      <formula>IF(RIGHT(TEXT(AI479,"0.#"),1)=".",FALSE,TRUE)</formula>
    </cfRule>
    <cfRule type="expression" dxfId="2186" priority="1674">
      <formula>IF(RIGHT(TEXT(AI479,"0.#"),1)=".",TRUE,FALSE)</formula>
    </cfRule>
  </conditionalFormatting>
  <conditionalFormatting sqref="AQ478">
    <cfRule type="expression" dxfId="2185" priority="1665">
      <formula>IF(RIGHT(TEXT(AQ478,"0.#"),1)=".",FALSE,TRUE)</formula>
    </cfRule>
    <cfRule type="expression" dxfId="2184" priority="1666">
      <formula>IF(RIGHT(TEXT(AQ478,"0.#"),1)=".",TRUE,FALSE)</formula>
    </cfRule>
  </conditionalFormatting>
  <conditionalFormatting sqref="AQ479">
    <cfRule type="expression" dxfId="2183" priority="1669">
      <formula>IF(RIGHT(TEXT(AQ479,"0.#"),1)=".",FALSE,TRUE)</formula>
    </cfRule>
    <cfRule type="expression" dxfId="2182" priority="1670">
      <formula>IF(RIGHT(TEXT(AQ479,"0.#"),1)=".",TRUE,FALSE)</formula>
    </cfRule>
  </conditionalFormatting>
  <conditionalFormatting sqref="AQ480">
    <cfRule type="expression" dxfId="2181" priority="1667">
      <formula>IF(RIGHT(TEXT(AQ480,"0.#"),1)=".",FALSE,TRUE)</formula>
    </cfRule>
    <cfRule type="expression" dxfId="2180" priority="1668">
      <formula>IF(RIGHT(TEXT(AQ480,"0.#"),1)=".",TRUE,FALSE)</formula>
    </cfRule>
  </conditionalFormatting>
  <conditionalFormatting sqref="AM47">
    <cfRule type="expression" dxfId="2179" priority="1959">
      <formula>IF(RIGHT(TEXT(AM47,"0.#"),1)=".",FALSE,TRUE)</formula>
    </cfRule>
    <cfRule type="expression" dxfId="2178" priority="1960">
      <formula>IF(RIGHT(TEXT(AM47,"0.#"),1)=".",TRUE,FALSE)</formula>
    </cfRule>
  </conditionalFormatting>
  <conditionalFormatting sqref="AI46">
    <cfRule type="expression" dxfId="2177" priority="1963">
      <formula>IF(RIGHT(TEXT(AI46,"0.#"),1)=".",FALSE,TRUE)</formula>
    </cfRule>
    <cfRule type="expression" dxfId="2176" priority="1964">
      <formula>IF(RIGHT(TEXT(AI46,"0.#"),1)=".",TRUE,FALSE)</formula>
    </cfRule>
  </conditionalFormatting>
  <conditionalFormatting sqref="AU46:AU48">
    <cfRule type="expression" dxfId="2175" priority="1953">
      <formula>IF(RIGHT(TEXT(AU46,"0.#"),1)=".",FALSE,TRUE)</formula>
    </cfRule>
    <cfRule type="expression" dxfId="2174" priority="1954">
      <formula>IF(RIGHT(TEXT(AU46,"0.#"),1)=".",TRUE,FALSE)</formula>
    </cfRule>
  </conditionalFormatting>
  <conditionalFormatting sqref="AM48">
    <cfRule type="expression" dxfId="2173" priority="1957">
      <formula>IF(RIGHT(TEXT(AM48,"0.#"),1)=".",FALSE,TRUE)</formula>
    </cfRule>
    <cfRule type="expression" dxfId="2172" priority="1958">
      <formula>IF(RIGHT(TEXT(AM48,"0.#"),1)=".",TRUE,FALSE)</formula>
    </cfRule>
  </conditionalFormatting>
  <conditionalFormatting sqref="AQ46:AQ48">
    <cfRule type="expression" dxfId="2171" priority="1955">
      <formula>IF(RIGHT(TEXT(AQ46,"0.#"),1)=".",FALSE,TRUE)</formula>
    </cfRule>
    <cfRule type="expression" dxfId="2170" priority="1956">
      <formula>IF(RIGHT(TEXT(AQ46,"0.#"),1)=".",TRUE,FALSE)</formula>
    </cfRule>
  </conditionalFormatting>
  <conditionalFormatting sqref="AE146:AE147 AI146:AI147 AM146:AM147 AQ146:AQ147 AU146:AU147">
    <cfRule type="expression" dxfId="2169" priority="1947">
      <formula>IF(RIGHT(TEXT(AE146,"0.#"),1)=".",FALSE,TRUE)</formula>
    </cfRule>
    <cfRule type="expression" dxfId="2168" priority="1948">
      <formula>IF(RIGHT(TEXT(AE146,"0.#"),1)=".",TRUE,FALSE)</formula>
    </cfRule>
  </conditionalFormatting>
  <conditionalFormatting sqref="AE138:AE139 AI138:AI139 AM138:AM139 AQ138:AQ139 AU138:AU139">
    <cfRule type="expression" dxfId="2167" priority="1951">
      <formula>IF(RIGHT(TEXT(AE138,"0.#"),1)=".",FALSE,TRUE)</formula>
    </cfRule>
    <cfRule type="expression" dxfId="2166" priority="1952">
      <formula>IF(RIGHT(TEXT(AE138,"0.#"),1)=".",TRUE,FALSE)</formula>
    </cfRule>
  </conditionalFormatting>
  <conditionalFormatting sqref="AE142:AE143 AI142:AI143 AM142:AM143 AQ142:AQ143 AU142:AU143">
    <cfRule type="expression" dxfId="2165" priority="1949">
      <formula>IF(RIGHT(TEXT(AE142,"0.#"),1)=".",FALSE,TRUE)</formula>
    </cfRule>
    <cfRule type="expression" dxfId="2164" priority="1950">
      <formula>IF(RIGHT(TEXT(AE142,"0.#"),1)=".",TRUE,FALSE)</formula>
    </cfRule>
  </conditionalFormatting>
  <conditionalFormatting sqref="AE198:AE199 AI198:AI199 AM198:AM199 AQ198:AQ199 AU198:AU199">
    <cfRule type="expression" dxfId="2163" priority="1941">
      <formula>IF(RIGHT(TEXT(AE198,"0.#"),1)=".",FALSE,TRUE)</formula>
    </cfRule>
    <cfRule type="expression" dxfId="2162" priority="1942">
      <formula>IF(RIGHT(TEXT(AE198,"0.#"),1)=".",TRUE,FALSE)</formula>
    </cfRule>
  </conditionalFormatting>
  <conditionalFormatting sqref="AE150:AE151 AI150:AI151 AM150:AM151 AQ150:AQ151 AU150:AU151">
    <cfRule type="expression" dxfId="2161" priority="1945">
      <formula>IF(RIGHT(TEXT(AE150,"0.#"),1)=".",FALSE,TRUE)</formula>
    </cfRule>
    <cfRule type="expression" dxfId="2160" priority="1946">
      <formula>IF(RIGHT(TEXT(AE150,"0.#"),1)=".",TRUE,FALSE)</formula>
    </cfRule>
  </conditionalFormatting>
  <conditionalFormatting sqref="AE194:AE195 AI194:AI195 AM194:AM195 AQ194:AQ195 AU194:AU195">
    <cfRule type="expression" dxfId="2159" priority="1943">
      <formula>IF(RIGHT(TEXT(AE194,"0.#"),1)=".",FALSE,TRUE)</formula>
    </cfRule>
    <cfRule type="expression" dxfId="2158" priority="1944">
      <formula>IF(RIGHT(TEXT(AE194,"0.#"),1)=".",TRUE,FALSE)</formula>
    </cfRule>
  </conditionalFormatting>
  <conditionalFormatting sqref="AE210:AE211 AI210:AI211 AM210:AM211 AQ210:AQ211 AU210:AU211">
    <cfRule type="expression" dxfId="2157" priority="1935">
      <formula>IF(RIGHT(TEXT(AE210,"0.#"),1)=".",FALSE,TRUE)</formula>
    </cfRule>
    <cfRule type="expression" dxfId="2156" priority="1936">
      <formula>IF(RIGHT(TEXT(AE210,"0.#"),1)=".",TRUE,FALSE)</formula>
    </cfRule>
  </conditionalFormatting>
  <conditionalFormatting sqref="AE202:AE203 AI202:AI203 AM202:AM203 AQ202:AQ203 AU202:AU203">
    <cfRule type="expression" dxfId="2155" priority="1939">
      <formula>IF(RIGHT(TEXT(AE202,"0.#"),1)=".",FALSE,TRUE)</formula>
    </cfRule>
    <cfRule type="expression" dxfId="2154" priority="1940">
      <formula>IF(RIGHT(TEXT(AE202,"0.#"),1)=".",TRUE,FALSE)</formula>
    </cfRule>
  </conditionalFormatting>
  <conditionalFormatting sqref="AE206:AE207 AI206:AI207 AM206:AM207 AQ206:AQ207 AU206:AU207">
    <cfRule type="expression" dxfId="2153" priority="1937">
      <formula>IF(RIGHT(TEXT(AE206,"0.#"),1)=".",FALSE,TRUE)</formula>
    </cfRule>
    <cfRule type="expression" dxfId="2152" priority="1938">
      <formula>IF(RIGHT(TEXT(AE206,"0.#"),1)=".",TRUE,FALSE)</formula>
    </cfRule>
  </conditionalFormatting>
  <conditionalFormatting sqref="AE262:AE263 AI262:AI263 AM262:AM263 AQ262:AQ263 AU262:AU263">
    <cfRule type="expression" dxfId="2151" priority="1929">
      <formula>IF(RIGHT(TEXT(AE262,"0.#"),1)=".",FALSE,TRUE)</formula>
    </cfRule>
    <cfRule type="expression" dxfId="2150" priority="1930">
      <formula>IF(RIGHT(TEXT(AE262,"0.#"),1)=".",TRUE,FALSE)</formula>
    </cfRule>
  </conditionalFormatting>
  <conditionalFormatting sqref="AE254:AE255 AI254:AI255 AM254:AM255 AQ254:AQ255 AU254:AU255">
    <cfRule type="expression" dxfId="2149" priority="1933">
      <formula>IF(RIGHT(TEXT(AE254,"0.#"),1)=".",FALSE,TRUE)</formula>
    </cfRule>
    <cfRule type="expression" dxfId="2148" priority="1934">
      <formula>IF(RIGHT(TEXT(AE254,"0.#"),1)=".",TRUE,FALSE)</formula>
    </cfRule>
  </conditionalFormatting>
  <conditionalFormatting sqref="AE258:AE259 AI258:AI259 AM258:AM259 AQ258:AQ259 AU258:AU259">
    <cfRule type="expression" dxfId="2147" priority="1931">
      <formula>IF(RIGHT(TEXT(AE258,"0.#"),1)=".",FALSE,TRUE)</formula>
    </cfRule>
    <cfRule type="expression" dxfId="2146" priority="1932">
      <formula>IF(RIGHT(TEXT(AE258,"0.#"),1)=".",TRUE,FALSE)</formula>
    </cfRule>
  </conditionalFormatting>
  <conditionalFormatting sqref="AE314:AE315 AI314:AI315 AM314:AM315 AQ314:AQ315 AU314:AU315">
    <cfRule type="expression" dxfId="2145" priority="1923">
      <formula>IF(RIGHT(TEXT(AE314,"0.#"),1)=".",FALSE,TRUE)</formula>
    </cfRule>
    <cfRule type="expression" dxfId="2144" priority="1924">
      <formula>IF(RIGHT(TEXT(AE314,"0.#"),1)=".",TRUE,FALSE)</formula>
    </cfRule>
  </conditionalFormatting>
  <conditionalFormatting sqref="AE266:AE267 AI266:AI267 AM266:AM267 AQ266:AQ267 AU266:AU267">
    <cfRule type="expression" dxfId="2143" priority="1927">
      <formula>IF(RIGHT(TEXT(AE266,"0.#"),1)=".",FALSE,TRUE)</formula>
    </cfRule>
    <cfRule type="expression" dxfId="2142" priority="1928">
      <formula>IF(RIGHT(TEXT(AE266,"0.#"),1)=".",TRUE,FALSE)</formula>
    </cfRule>
  </conditionalFormatting>
  <conditionalFormatting sqref="AE270:AE271 AI270:AI271 AM270:AM271 AQ270:AQ271 AU270:AU271">
    <cfRule type="expression" dxfId="2141" priority="1925">
      <formula>IF(RIGHT(TEXT(AE270,"0.#"),1)=".",FALSE,TRUE)</formula>
    </cfRule>
    <cfRule type="expression" dxfId="2140" priority="1926">
      <formula>IF(RIGHT(TEXT(AE270,"0.#"),1)=".",TRUE,FALSE)</formula>
    </cfRule>
  </conditionalFormatting>
  <conditionalFormatting sqref="AE326:AE327 AI326:AI327 AM326:AM327 AQ326:AQ327 AU326:AU327">
    <cfRule type="expression" dxfId="2139" priority="1917">
      <formula>IF(RIGHT(TEXT(AE326,"0.#"),1)=".",FALSE,TRUE)</formula>
    </cfRule>
    <cfRule type="expression" dxfId="2138" priority="1918">
      <formula>IF(RIGHT(TEXT(AE326,"0.#"),1)=".",TRUE,FALSE)</formula>
    </cfRule>
  </conditionalFormatting>
  <conditionalFormatting sqref="AE318:AE319 AI318:AI319 AM318:AM319 AQ318:AQ319 AU318:AU319">
    <cfRule type="expression" dxfId="2137" priority="1921">
      <formula>IF(RIGHT(TEXT(AE318,"0.#"),1)=".",FALSE,TRUE)</formula>
    </cfRule>
    <cfRule type="expression" dxfId="2136" priority="1922">
      <formula>IF(RIGHT(TEXT(AE318,"0.#"),1)=".",TRUE,FALSE)</formula>
    </cfRule>
  </conditionalFormatting>
  <conditionalFormatting sqref="AE322:AE323 AI322:AI323 AM322:AM323 AQ322:AQ323 AU322:AU323">
    <cfRule type="expression" dxfId="2135" priority="1919">
      <formula>IF(RIGHT(TEXT(AE322,"0.#"),1)=".",FALSE,TRUE)</formula>
    </cfRule>
    <cfRule type="expression" dxfId="2134" priority="1920">
      <formula>IF(RIGHT(TEXT(AE322,"0.#"),1)=".",TRUE,FALSE)</formula>
    </cfRule>
  </conditionalFormatting>
  <conditionalFormatting sqref="AE378:AE379 AI378:AI379 AM378:AM379 AQ378:AQ379 AU378:AU379">
    <cfRule type="expression" dxfId="2133" priority="1911">
      <formula>IF(RIGHT(TEXT(AE378,"0.#"),1)=".",FALSE,TRUE)</formula>
    </cfRule>
    <cfRule type="expression" dxfId="2132" priority="1912">
      <formula>IF(RIGHT(TEXT(AE378,"0.#"),1)=".",TRUE,FALSE)</formula>
    </cfRule>
  </conditionalFormatting>
  <conditionalFormatting sqref="AE330:AE331 AI330:AI331 AM330:AM331 AQ330:AQ331 AU330:AU331">
    <cfRule type="expression" dxfId="2131" priority="1915">
      <formula>IF(RIGHT(TEXT(AE330,"0.#"),1)=".",FALSE,TRUE)</formula>
    </cfRule>
    <cfRule type="expression" dxfId="2130" priority="1916">
      <formula>IF(RIGHT(TEXT(AE330,"0.#"),1)=".",TRUE,FALSE)</formula>
    </cfRule>
  </conditionalFormatting>
  <conditionalFormatting sqref="AE374:AE375 AI374:AI375 AM374:AM375 AQ374:AQ375 AU374:AU375">
    <cfRule type="expression" dxfId="2129" priority="1913">
      <formula>IF(RIGHT(TEXT(AE374,"0.#"),1)=".",FALSE,TRUE)</formula>
    </cfRule>
    <cfRule type="expression" dxfId="2128" priority="1914">
      <formula>IF(RIGHT(TEXT(AE374,"0.#"),1)=".",TRUE,FALSE)</formula>
    </cfRule>
  </conditionalFormatting>
  <conditionalFormatting sqref="AE390:AE391 AI390:AI391 AM390:AM391 AQ390:AQ391 AU390:AU391">
    <cfRule type="expression" dxfId="2127" priority="1905">
      <formula>IF(RIGHT(TEXT(AE390,"0.#"),1)=".",FALSE,TRUE)</formula>
    </cfRule>
    <cfRule type="expression" dxfId="2126" priority="1906">
      <formula>IF(RIGHT(TEXT(AE390,"0.#"),1)=".",TRUE,FALSE)</formula>
    </cfRule>
  </conditionalFormatting>
  <conditionalFormatting sqref="AE382:AE383 AI382:AI383 AM382:AM383 AQ382:AQ383 AU382:AU383">
    <cfRule type="expression" dxfId="2125" priority="1909">
      <formula>IF(RIGHT(TEXT(AE382,"0.#"),1)=".",FALSE,TRUE)</formula>
    </cfRule>
    <cfRule type="expression" dxfId="2124" priority="1910">
      <formula>IF(RIGHT(TEXT(AE382,"0.#"),1)=".",TRUE,FALSE)</formula>
    </cfRule>
  </conditionalFormatting>
  <conditionalFormatting sqref="AE386:AE387 AI386:AI387 AM386:AM387 AQ386:AQ387 AU386:AU387">
    <cfRule type="expression" dxfId="2123" priority="1907">
      <formula>IF(RIGHT(TEXT(AE386,"0.#"),1)=".",FALSE,TRUE)</formula>
    </cfRule>
    <cfRule type="expression" dxfId="2122" priority="1908">
      <formula>IF(RIGHT(TEXT(AE386,"0.#"),1)=".",TRUE,FALSE)</formula>
    </cfRule>
  </conditionalFormatting>
  <conditionalFormatting sqref="AE440">
    <cfRule type="expression" dxfId="2121" priority="1899">
      <formula>IF(RIGHT(TEXT(AE440,"0.#"),1)=".",FALSE,TRUE)</formula>
    </cfRule>
    <cfRule type="expression" dxfId="2120" priority="1900">
      <formula>IF(RIGHT(TEXT(AE440,"0.#"),1)=".",TRUE,FALSE)</formula>
    </cfRule>
  </conditionalFormatting>
  <conditionalFormatting sqref="AE438">
    <cfRule type="expression" dxfId="2119" priority="1903">
      <formula>IF(RIGHT(TEXT(AE438,"0.#"),1)=".",FALSE,TRUE)</formula>
    </cfRule>
    <cfRule type="expression" dxfId="2118" priority="1904">
      <formula>IF(RIGHT(TEXT(AE438,"0.#"),1)=".",TRUE,FALSE)</formula>
    </cfRule>
  </conditionalFormatting>
  <conditionalFormatting sqref="AE439">
    <cfRule type="expression" dxfId="2117" priority="1901">
      <formula>IF(RIGHT(TEXT(AE439,"0.#"),1)=".",FALSE,TRUE)</formula>
    </cfRule>
    <cfRule type="expression" dxfId="2116" priority="1902">
      <formula>IF(RIGHT(TEXT(AE439,"0.#"),1)=".",TRUE,FALSE)</formula>
    </cfRule>
  </conditionalFormatting>
  <conditionalFormatting sqref="AM440">
    <cfRule type="expression" dxfId="2115" priority="1893">
      <formula>IF(RIGHT(TEXT(AM440,"0.#"),1)=".",FALSE,TRUE)</formula>
    </cfRule>
    <cfRule type="expression" dxfId="2114" priority="1894">
      <formula>IF(RIGHT(TEXT(AM440,"0.#"),1)=".",TRUE,FALSE)</formula>
    </cfRule>
  </conditionalFormatting>
  <conditionalFormatting sqref="AM438">
    <cfRule type="expression" dxfId="2113" priority="1897">
      <formula>IF(RIGHT(TEXT(AM438,"0.#"),1)=".",FALSE,TRUE)</formula>
    </cfRule>
    <cfRule type="expression" dxfId="2112" priority="1898">
      <formula>IF(RIGHT(TEXT(AM438,"0.#"),1)=".",TRUE,FALSE)</formula>
    </cfRule>
  </conditionalFormatting>
  <conditionalFormatting sqref="AM439">
    <cfRule type="expression" dxfId="2111" priority="1895">
      <formula>IF(RIGHT(TEXT(AM439,"0.#"),1)=".",FALSE,TRUE)</formula>
    </cfRule>
    <cfRule type="expression" dxfId="2110" priority="1896">
      <formula>IF(RIGHT(TEXT(AM439,"0.#"),1)=".",TRUE,FALSE)</formula>
    </cfRule>
  </conditionalFormatting>
  <conditionalFormatting sqref="AU440">
    <cfRule type="expression" dxfId="2109" priority="1887">
      <formula>IF(RIGHT(TEXT(AU440,"0.#"),1)=".",FALSE,TRUE)</formula>
    </cfRule>
    <cfRule type="expression" dxfId="2108" priority="1888">
      <formula>IF(RIGHT(TEXT(AU440,"0.#"),1)=".",TRUE,FALSE)</formula>
    </cfRule>
  </conditionalFormatting>
  <conditionalFormatting sqref="AU438">
    <cfRule type="expression" dxfId="2107" priority="1891">
      <formula>IF(RIGHT(TEXT(AU438,"0.#"),1)=".",FALSE,TRUE)</formula>
    </cfRule>
    <cfRule type="expression" dxfId="2106" priority="1892">
      <formula>IF(RIGHT(TEXT(AU438,"0.#"),1)=".",TRUE,FALSE)</formula>
    </cfRule>
  </conditionalFormatting>
  <conditionalFormatting sqref="AU439">
    <cfRule type="expression" dxfId="2105" priority="1889">
      <formula>IF(RIGHT(TEXT(AU439,"0.#"),1)=".",FALSE,TRUE)</formula>
    </cfRule>
    <cfRule type="expression" dxfId="2104" priority="1890">
      <formula>IF(RIGHT(TEXT(AU439,"0.#"),1)=".",TRUE,FALSE)</formula>
    </cfRule>
  </conditionalFormatting>
  <conditionalFormatting sqref="AI440">
    <cfRule type="expression" dxfId="2103" priority="1881">
      <formula>IF(RIGHT(TEXT(AI440,"0.#"),1)=".",FALSE,TRUE)</formula>
    </cfRule>
    <cfRule type="expression" dxfId="2102" priority="1882">
      <formula>IF(RIGHT(TEXT(AI440,"0.#"),1)=".",TRUE,FALSE)</formula>
    </cfRule>
  </conditionalFormatting>
  <conditionalFormatting sqref="AI438">
    <cfRule type="expression" dxfId="2101" priority="1885">
      <formula>IF(RIGHT(TEXT(AI438,"0.#"),1)=".",FALSE,TRUE)</formula>
    </cfRule>
    <cfRule type="expression" dxfId="2100" priority="1886">
      <formula>IF(RIGHT(TEXT(AI438,"0.#"),1)=".",TRUE,FALSE)</formula>
    </cfRule>
  </conditionalFormatting>
  <conditionalFormatting sqref="AI439">
    <cfRule type="expression" dxfId="2099" priority="1883">
      <formula>IF(RIGHT(TEXT(AI439,"0.#"),1)=".",FALSE,TRUE)</formula>
    </cfRule>
    <cfRule type="expression" dxfId="2098" priority="1884">
      <formula>IF(RIGHT(TEXT(AI439,"0.#"),1)=".",TRUE,FALSE)</formula>
    </cfRule>
  </conditionalFormatting>
  <conditionalFormatting sqref="AQ438">
    <cfRule type="expression" dxfId="2097" priority="1875">
      <formula>IF(RIGHT(TEXT(AQ438,"0.#"),1)=".",FALSE,TRUE)</formula>
    </cfRule>
    <cfRule type="expression" dxfId="2096" priority="1876">
      <formula>IF(RIGHT(TEXT(AQ438,"0.#"),1)=".",TRUE,FALSE)</formula>
    </cfRule>
  </conditionalFormatting>
  <conditionalFormatting sqref="AQ439">
    <cfRule type="expression" dxfId="2095" priority="1879">
      <formula>IF(RIGHT(TEXT(AQ439,"0.#"),1)=".",FALSE,TRUE)</formula>
    </cfRule>
    <cfRule type="expression" dxfId="2094" priority="1880">
      <formula>IF(RIGHT(TEXT(AQ439,"0.#"),1)=".",TRUE,FALSE)</formula>
    </cfRule>
  </conditionalFormatting>
  <conditionalFormatting sqref="AQ440">
    <cfRule type="expression" dxfId="2093" priority="1877">
      <formula>IF(RIGHT(TEXT(AQ440,"0.#"),1)=".",FALSE,TRUE)</formula>
    </cfRule>
    <cfRule type="expression" dxfId="2092" priority="1878">
      <formula>IF(RIGHT(TEXT(AQ440,"0.#"),1)=".",TRUE,FALSE)</formula>
    </cfRule>
  </conditionalFormatting>
  <conditionalFormatting sqref="AE445">
    <cfRule type="expression" dxfId="2091" priority="1869">
      <formula>IF(RIGHT(TEXT(AE445,"0.#"),1)=".",FALSE,TRUE)</formula>
    </cfRule>
    <cfRule type="expression" dxfId="2090" priority="1870">
      <formula>IF(RIGHT(TEXT(AE445,"0.#"),1)=".",TRUE,FALSE)</formula>
    </cfRule>
  </conditionalFormatting>
  <conditionalFormatting sqref="AE443">
    <cfRule type="expression" dxfId="2089" priority="1873">
      <formula>IF(RIGHT(TEXT(AE443,"0.#"),1)=".",FALSE,TRUE)</formula>
    </cfRule>
    <cfRule type="expression" dxfId="2088" priority="1874">
      <formula>IF(RIGHT(TEXT(AE443,"0.#"),1)=".",TRUE,FALSE)</formula>
    </cfRule>
  </conditionalFormatting>
  <conditionalFormatting sqref="AE444">
    <cfRule type="expression" dxfId="2087" priority="1871">
      <formula>IF(RIGHT(TEXT(AE444,"0.#"),1)=".",FALSE,TRUE)</formula>
    </cfRule>
    <cfRule type="expression" dxfId="2086" priority="1872">
      <formula>IF(RIGHT(TEXT(AE444,"0.#"),1)=".",TRUE,FALSE)</formula>
    </cfRule>
  </conditionalFormatting>
  <conditionalFormatting sqref="AM445">
    <cfRule type="expression" dxfId="2085" priority="1863">
      <formula>IF(RIGHT(TEXT(AM445,"0.#"),1)=".",FALSE,TRUE)</formula>
    </cfRule>
    <cfRule type="expression" dxfId="2084" priority="1864">
      <formula>IF(RIGHT(TEXT(AM445,"0.#"),1)=".",TRUE,FALSE)</formula>
    </cfRule>
  </conditionalFormatting>
  <conditionalFormatting sqref="AM443">
    <cfRule type="expression" dxfId="2083" priority="1867">
      <formula>IF(RIGHT(TEXT(AM443,"0.#"),1)=".",FALSE,TRUE)</formula>
    </cfRule>
    <cfRule type="expression" dxfId="2082" priority="1868">
      <formula>IF(RIGHT(TEXT(AM443,"0.#"),1)=".",TRUE,FALSE)</formula>
    </cfRule>
  </conditionalFormatting>
  <conditionalFormatting sqref="AM444">
    <cfRule type="expression" dxfId="2081" priority="1865">
      <formula>IF(RIGHT(TEXT(AM444,"0.#"),1)=".",FALSE,TRUE)</formula>
    </cfRule>
    <cfRule type="expression" dxfId="2080" priority="1866">
      <formula>IF(RIGHT(TEXT(AM444,"0.#"),1)=".",TRUE,FALSE)</formula>
    </cfRule>
  </conditionalFormatting>
  <conditionalFormatting sqref="AU445">
    <cfRule type="expression" dxfId="2079" priority="1857">
      <formula>IF(RIGHT(TEXT(AU445,"0.#"),1)=".",FALSE,TRUE)</formula>
    </cfRule>
    <cfRule type="expression" dxfId="2078" priority="1858">
      <formula>IF(RIGHT(TEXT(AU445,"0.#"),1)=".",TRUE,FALSE)</formula>
    </cfRule>
  </conditionalFormatting>
  <conditionalFormatting sqref="AU443">
    <cfRule type="expression" dxfId="2077" priority="1861">
      <formula>IF(RIGHT(TEXT(AU443,"0.#"),1)=".",FALSE,TRUE)</formula>
    </cfRule>
    <cfRule type="expression" dxfId="2076" priority="1862">
      <formula>IF(RIGHT(TEXT(AU443,"0.#"),1)=".",TRUE,FALSE)</formula>
    </cfRule>
  </conditionalFormatting>
  <conditionalFormatting sqref="AU444">
    <cfRule type="expression" dxfId="2075" priority="1859">
      <formula>IF(RIGHT(TEXT(AU444,"0.#"),1)=".",FALSE,TRUE)</formula>
    </cfRule>
    <cfRule type="expression" dxfId="2074" priority="1860">
      <formula>IF(RIGHT(TEXT(AU444,"0.#"),1)=".",TRUE,FALSE)</formula>
    </cfRule>
  </conditionalFormatting>
  <conditionalFormatting sqref="AI445">
    <cfRule type="expression" dxfId="2073" priority="1851">
      <formula>IF(RIGHT(TEXT(AI445,"0.#"),1)=".",FALSE,TRUE)</formula>
    </cfRule>
    <cfRule type="expression" dxfId="2072" priority="1852">
      <formula>IF(RIGHT(TEXT(AI445,"0.#"),1)=".",TRUE,FALSE)</formula>
    </cfRule>
  </conditionalFormatting>
  <conditionalFormatting sqref="AI443">
    <cfRule type="expression" dxfId="2071" priority="1855">
      <formula>IF(RIGHT(TEXT(AI443,"0.#"),1)=".",FALSE,TRUE)</formula>
    </cfRule>
    <cfRule type="expression" dxfId="2070" priority="1856">
      <formula>IF(RIGHT(TEXT(AI443,"0.#"),1)=".",TRUE,FALSE)</formula>
    </cfRule>
  </conditionalFormatting>
  <conditionalFormatting sqref="AI444">
    <cfRule type="expression" dxfId="2069" priority="1853">
      <formula>IF(RIGHT(TEXT(AI444,"0.#"),1)=".",FALSE,TRUE)</formula>
    </cfRule>
    <cfRule type="expression" dxfId="2068" priority="1854">
      <formula>IF(RIGHT(TEXT(AI444,"0.#"),1)=".",TRUE,FALSE)</formula>
    </cfRule>
  </conditionalFormatting>
  <conditionalFormatting sqref="AQ443">
    <cfRule type="expression" dxfId="2067" priority="1845">
      <formula>IF(RIGHT(TEXT(AQ443,"0.#"),1)=".",FALSE,TRUE)</formula>
    </cfRule>
    <cfRule type="expression" dxfId="2066" priority="1846">
      <formula>IF(RIGHT(TEXT(AQ443,"0.#"),1)=".",TRUE,FALSE)</formula>
    </cfRule>
  </conditionalFormatting>
  <conditionalFormatting sqref="AQ444">
    <cfRule type="expression" dxfId="2065" priority="1849">
      <formula>IF(RIGHT(TEXT(AQ444,"0.#"),1)=".",FALSE,TRUE)</formula>
    </cfRule>
    <cfRule type="expression" dxfId="2064" priority="1850">
      <formula>IF(RIGHT(TEXT(AQ444,"0.#"),1)=".",TRUE,FALSE)</formula>
    </cfRule>
  </conditionalFormatting>
  <conditionalFormatting sqref="AQ445">
    <cfRule type="expression" dxfId="2063" priority="1847">
      <formula>IF(RIGHT(TEXT(AQ445,"0.#"),1)=".",FALSE,TRUE)</formula>
    </cfRule>
    <cfRule type="expression" dxfId="2062" priority="1848">
      <formula>IF(RIGHT(TEXT(AQ445,"0.#"),1)=".",TRUE,FALSE)</formula>
    </cfRule>
  </conditionalFormatting>
  <conditionalFormatting sqref="Y872:Y899">
    <cfRule type="expression" dxfId="2061" priority="2075">
      <formula>IF(RIGHT(TEXT(Y872,"0.#"),1)=".",FALSE,TRUE)</formula>
    </cfRule>
    <cfRule type="expression" dxfId="2060" priority="2076">
      <formula>IF(RIGHT(TEXT(Y872,"0.#"),1)=".",TRUE,FALSE)</formula>
    </cfRule>
  </conditionalFormatting>
  <conditionalFormatting sqref="Y870:Y871">
    <cfRule type="expression" dxfId="2059" priority="2069">
      <formula>IF(RIGHT(TEXT(Y870,"0.#"),1)=".",FALSE,TRUE)</formula>
    </cfRule>
    <cfRule type="expression" dxfId="2058" priority="2070">
      <formula>IF(RIGHT(TEXT(Y870,"0.#"),1)=".",TRUE,FALSE)</formula>
    </cfRule>
  </conditionalFormatting>
  <conditionalFormatting sqref="Y905:Y932">
    <cfRule type="expression" dxfId="2057" priority="2063">
      <formula>IF(RIGHT(TEXT(Y905,"0.#"),1)=".",FALSE,TRUE)</formula>
    </cfRule>
    <cfRule type="expression" dxfId="2056" priority="2064">
      <formula>IF(RIGHT(TEXT(Y905,"0.#"),1)=".",TRUE,FALSE)</formula>
    </cfRule>
  </conditionalFormatting>
  <conditionalFormatting sqref="Y903:Y904">
    <cfRule type="expression" dxfId="2055" priority="2057">
      <formula>IF(RIGHT(TEXT(Y903,"0.#"),1)=".",FALSE,TRUE)</formula>
    </cfRule>
    <cfRule type="expression" dxfId="2054" priority="2058">
      <formula>IF(RIGHT(TEXT(Y903,"0.#"),1)=".",TRUE,FALSE)</formula>
    </cfRule>
  </conditionalFormatting>
  <conditionalFormatting sqref="Y938:Y965">
    <cfRule type="expression" dxfId="2053" priority="2051">
      <formula>IF(RIGHT(TEXT(Y938,"0.#"),1)=".",FALSE,TRUE)</formula>
    </cfRule>
    <cfRule type="expression" dxfId="2052" priority="2052">
      <formula>IF(RIGHT(TEXT(Y938,"0.#"),1)=".",TRUE,FALSE)</formula>
    </cfRule>
  </conditionalFormatting>
  <conditionalFormatting sqref="Y936:Y937">
    <cfRule type="expression" dxfId="2051" priority="2045">
      <formula>IF(RIGHT(TEXT(Y936,"0.#"),1)=".",FALSE,TRUE)</formula>
    </cfRule>
    <cfRule type="expression" dxfId="2050" priority="2046">
      <formula>IF(RIGHT(TEXT(Y936,"0.#"),1)=".",TRUE,FALSE)</formula>
    </cfRule>
  </conditionalFormatting>
  <conditionalFormatting sqref="Y971:Y998">
    <cfRule type="expression" dxfId="2049" priority="2039">
      <formula>IF(RIGHT(TEXT(Y971,"0.#"),1)=".",FALSE,TRUE)</formula>
    </cfRule>
    <cfRule type="expression" dxfId="2048" priority="2040">
      <formula>IF(RIGHT(TEXT(Y971,"0.#"),1)=".",TRUE,FALSE)</formula>
    </cfRule>
  </conditionalFormatting>
  <conditionalFormatting sqref="Y969:Y970">
    <cfRule type="expression" dxfId="2047" priority="2033">
      <formula>IF(RIGHT(TEXT(Y969,"0.#"),1)=".",FALSE,TRUE)</formula>
    </cfRule>
    <cfRule type="expression" dxfId="2046" priority="2034">
      <formula>IF(RIGHT(TEXT(Y969,"0.#"),1)=".",TRUE,FALSE)</formula>
    </cfRule>
  </conditionalFormatting>
  <conditionalFormatting sqref="Y1004:Y1031">
    <cfRule type="expression" dxfId="2045" priority="2027">
      <formula>IF(RIGHT(TEXT(Y1004,"0.#"),1)=".",FALSE,TRUE)</formula>
    </cfRule>
    <cfRule type="expression" dxfId="2044" priority="2028">
      <formula>IF(RIGHT(TEXT(Y1004,"0.#"),1)=".",TRUE,FALSE)</formula>
    </cfRule>
  </conditionalFormatting>
  <conditionalFormatting sqref="W23">
    <cfRule type="expression" dxfId="2043" priority="2311">
      <formula>IF(RIGHT(TEXT(W23,"0.#"),1)=".",FALSE,TRUE)</formula>
    </cfRule>
    <cfRule type="expression" dxfId="2042" priority="2312">
      <formula>IF(RIGHT(TEXT(W23,"0.#"),1)=".",TRUE,FALSE)</formula>
    </cfRule>
  </conditionalFormatting>
  <conditionalFormatting sqref="W24:W27">
    <cfRule type="expression" dxfId="2041" priority="2309">
      <formula>IF(RIGHT(TEXT(W24,"0.#"),1)=".",FALSE,TRUE)</formula>
    </cfRule>
    <cfRule type="expression" dxfId="2040" priority="2310">
      <formula>IF(RIGHT(TEXT(W24,"0.#"),1)=".",TRUE,FALSE)</formula>
    </cfRule>
  </conditionalFormatting>
  <conditionalFormatting sqref="W28">
    <cfRule type="expression" dxfId="2039" priority="2301">
      <formula>IF(RIGHT(TEXT(W28,"0.#"),1)=".",FALSE,TRUE)</formula>
    </cfRule>
    <cfRule type="expression" dxfId="2038" priority="2302">
      <formula>IF(RIGHT(TEXT(W28,"0.#"),1)=".",TRUE,FALSE)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P23:V23">
    <cfRule type="expression" dxfId="705" priority="5">
      <formula>IF(RIGHT(TEXT(P23,"0.#"),1)=".",FALSE,TRUE)</formula>
    </cfRule>
    <cfRule type="expression" dxfId="704" priority="6">
      <formula>IF(RIGHT(TEXT(P23,"0.#"),1)=".",TRUE,FALSE)</formula>
    </cfRule>
  </conditionalFormatting>
  <conditionalFormatting sqref="AM60">
    <cfRule type="expression" dxfId="703" priority="3">
      <formula>IF(RIGHT(TEXT(AM60,"0.#"),1)=".",FALSE,TRUE)</formula>
    </cfRule>
    <cfRule type="expression" dxfId="702" priority="4">
      <formula>IF(RIGHT(TEXT(AM60,"0.#"),1)=".",TRUE,FALSE)</formula>
    </cfRule>
  </conditionalFormatting>
  <conditionalFormatting sqref="AM46">
    <cfRule type="expression" dxfId="701" priority="1">
      <formula>IF(RIGHT(TEXT(AM46,"0.#"),1)=".",FALSE,TRUE)</formula>
    </cfRule>
    <cfRule type="expression" dxfId="700" priority="2">
      <formula>IF(RIGHT(TEXT(AM46,"0.#"),1)=".",TRUE,FALSE)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56" fitToHeight="0" orientation="portrait" r:id="rId1"/>
  <headerFooter differentFirst="1" alignWithMargins="0"/>
  <rowBreaks count="5" manualBreakCount="5">
    <brk id="43" max="49" man="1"/>
    <brk id="120" max="49" man="1"/>
    <brk id="55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641</v>
      </c>
      <c r="R4" s="13" t="str">
        <f t="shared" si="3"/>
        <v>補助</v>
      </c>
      <c r="S4" s="13" t="str">
        <f t="shared" si="4"/>
        <v>補助</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t="s">
        <v>572</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552</v>
      </c>
      <c r="AF2" s="1032"/>
      <c r="AG2" s="1032"/>
      <c r="AH2" s="1032"/>
      <c r="AI2" s="1032" t="s">
        <v>549</v>
      </c>
      <c r="AJ2" s="1032"/>
      <c r="AK2" s="1032"/>
      <c r="AL2" s="1032"/>
      <c r="AM2" s="1032" t="s">
        <v>523</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553</v>
      </c>
      <c r="AF9" s="1032"/>
      <c r="AG9" s="1032"/>
      <c r="AH9" s="1032"/>
      <c r="AI9" s="1032" t="s">
        <v>549</v>
      </c>
      <c r="AJ9" s="1032"/>
      <c r="AK9" s="1032"/>
      <c r="AL9" s="1032"/>
      <c r="AM9" s="1032" t="s">
        <v>523</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552</v>
      </c>
      <c r="AF16" s="1032"/>
      <c r="AG16" s="1032"/>
      <c r="AH16" s="1032"/>
      <c r="AI16" s="1032" t="s">
        <v>550</v>
      </c>
      <c r="AJ16" s="1032"/>
      <c r="AK16" s="1032"/>
      <c r="AL16" s="1032"/>
      <c r="AM16" s="1032" t="s">
        <v>523</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554</v>
      </c>
      <c r="AF23" s="1032"/>
      <c r="AG23" s="1032"/>
      <c r="AH23" s="1032"/>
      <c r="AI23" s="1032" t="s">
        <v>549</v>
      </c>
      <c r="AJ23" s="1032"/>
      <c r="AK23" s="1032"/>
      <c r="AL23" s="1032"/>
      <c r="AM23" s="1032" t="s">
        <v>523</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552</v>
      </c>
      <c r="AF30" s="1032"/>
      <c r="AG30" s="1032"/>
      <c r="AH30" s="1032"/>
      <c r="AI30" s="1032" t="s">
        <v>549</v>
      </c>
      <c r="AJ30" s="1032"/>
      <c r="AK30" s="1032"/>
      <c r="AL30" s="1032"/>
      <c r="AM30" s="1032" t="s">
        <v>547</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554</v>
      </c>
      <c r="AF37" s="1032"/>
      <c r="AG37" s="1032"/>
      <c r="AH37" s="1032"/>
      <c r="AI37" s="1032" t="s">
        <v>551</v>
      </c>
      <c r="AJ37" s="1032"/>
      <c r="AK37" s="1032"/>
      <c r="AL37" s="1032"/>
      <c r="AM37" s="1032" t="s">
        <v>548</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552</v>
      </c>
      <c r="AF44" s="1032"/>
      <c r="AG44" s="1032"/>
      <c r="AH44" s="1032"/>
      <c r="AI44" s="1032" t="s">
        <v>549</v>
      </c>
      <c r="AJ44" s="1032"/>
      <c r="AK44" s="1032"/>
      <c r="AL44" s="1032"/>
      <c r="AM44" s="1032" t="s">
        <v>523</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552</v>
      </c>
      <c r="AF51" s="1032"/>
      <c r="AG51" s="1032"/>
      <c r="AH51" s="1032"/>
      <c r="AI51" s="1032" t="s">
        <v>549</v>
      </c>
      <c r="AJ51" s="1032"/>
      <c r="AK51" s="1032"/>
      <c r="AL51" s="1032"/>
      <c r="AM51" s="1032" t="s">
        <v>523</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552</v>
      </c>
      <c r="AF58" s="1032"/>
      <c r="AG58" s="1032"/>
      <c r="AH58" s="1032"/>
      <c r="AI58" s="1032" t="s">
        <v>549</v>
      </c>
      <c r="AJ58" s="1032"/>
      <c r="AK58" s="1032"/>
      <c r="AL58" s="1032"/>
      <c r="AM58" s="1032" t="s">
        <v>523</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552</v>
      </c>
      <c r="AF65" s="1032"/>
      <c r="AG65" s="1032"/>
      <c r="AH65" s="1032"/>
      <c r="AI65" s="1032" t="s">
        <v>549</v>
      </c>
      <c r="AJ65" s="1032"/>
      <c r="AK65" s="1032"/>
      <c r="AL65" s="1032"/>
      <c r="AM65" s="1032" t="s">
        <v>523</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487</v>
      </c>
      <c r="H2" s="596"/>
      <c r="I2" s="596"/>
      <c r="J2" s="596"/>
      <c r="K2" s="596"/>
      <c r="L2" s="596"/>
      <c r="M2" s="596"/>
      <c r="N2" s="596"/>
      <c r="O2" s="596"/>
      <c r="P2" s="596"/>
      <c r="Q2" s="596"/>
      <c r="R2" s="596"/>
      <c r="S2" s="596"/>
      <c r="T2" s="596"/>
      <c r="U2" s="596"/>
      <c r="V2" s="596"/>
      <c r="W2" s="596"/>
      <c r="X2" s="596"/>
      <c r="Y2" s="596"/>
      <c r="Z2" s="596"/>
      <c r="AA2" s="596"/>
      <c r="AB2" s="597"/>
      <c r="AC2" s="595" t="s">
        <v>489</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2019-06-12T05:41:16Z</cp:lastPrinted>
  <dcterms:created xsi:type="dcterms:W3CDTF">2012-03-13T00:50:25Z</dcterms:created>
  <dcterms:modified xsi:type="dcterms:W3CDTF">2019-07-22T00:58:27Z</dcterms:modified>
</cp:coreProperties>
</file>