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A8A17BDF-7A42-4192-9B24-50B261A375F0}" xr6:coauthVersionLast="36" xr6:coauthVersionMax="36" xr10:uidLastSave="{00000000-0000-0000-0000-000000000000}"/>
  <bookViews>
    <workbookView xWindow="11445" yWindow="0" windowWidth="27405" windowHeight="1270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<sst xmlns="http://schemas.openxmlformats.org/spreadsheetml/2006/main" count="3039" uniqueCount="715">
  <si>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</si>
  <si>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</si>
  <si>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</si>
  <si>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</si>
  <si>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</si>
  <si>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</si>
  <si>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</si>
  <si>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</si>
  <si>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</si>
  <si>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</si>
  <si>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</si>
  <si>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</si>
  <si>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</si>
  <si>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</si>
  <si>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</si>
  <si>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</si>
  <si>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</si>
  <si>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</si>
  <si>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</si>
  <si>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</si>
  <si>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</si>
  <si>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</si>
  <si>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</si>
  <si>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</si>
  <si>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</si>
  <si>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</si>
  <si>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</si>
  <si>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</si>
  <si>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</si>
  <si>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</si>
  <si>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</si>
  <si>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</si>
  <si>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</si>
  <si>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</si>
  <si>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</si>
  <si>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</si>
  <si>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</si>
  <si>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</si>
  <si>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</si>
  <si>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</si>
  <si>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</si>
  <si>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</si>
  <si>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</si>
  <si>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</si>
  <si>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</si>
  <si>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</si>
  <si>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</si>
  <si>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</si>
  <si>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</si>
  <si>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</si>
  <si>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</si>
  <si>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</si>
  <si>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</si>
  <si>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</si>
  <si>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</si>
  <si>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</si>
  <si>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</si>
  <si>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</si>
  <si>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</si>
  <si>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</si>
  <si>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</si>
  <si>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</si>
  <si>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</si>
  <si>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</si>
  <si>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</si>
  <si>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</si>
  <si>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</si>
  <si>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</si>
  <si>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</si>
  <si>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</si>
  <si>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</si>
  <si>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</si>
  <si>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</si>
  <si>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</si>
  <si>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</si>
  <si>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</si>
  <si>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</si>
  <si>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</si>
  <si>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</si>
  <si>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</si>
  <si>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</si>
  <si>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</si>
  <si>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</si>
  <si>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</si>
  <si>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</si>
  <si>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</si>
  <si>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</si>
  <si>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</si>
  <si>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</si>
  <si>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</si>
  <si>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</si>
  <si>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</si>
  <si>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</si>
  <si>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</si>
  <si>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</si>
  <si>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</si>
  <si>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</si>
  <si>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</si>
  <si>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</si>
  <si>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</si>
  <si>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</si>
  <si>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</si>
  <si>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</si>
  <si>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</si>
  <si>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</si>
  <si>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</si>
  <si>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</si>
  <si>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</si>
  <si>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</si>
  <si>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</si>
  <si>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</si>
  <si>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</si>
  <si>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</si>
  <si>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</si>
  <si>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</si>
  <si>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</si>
  <si>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</si>
  <si>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</si>
  <si>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</si>
  <si>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</si>
  <si>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</si>
  <si>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</si>
  <si>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</si>
  <si>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</si>
  <si>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</si>
  <si>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</si>
  <si>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</si>
  <si>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</si>
  <si>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</si>
  <si>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</si>
  <si>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</si>
  <si>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</si>
  <si>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</si>
  <si>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</si>
  <si>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</si>
  <si>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</si>
  <si>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</si>
  <si>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</si>
  <si>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</si>
  <si>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</si>
  <si>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</si>
  <si>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</si>
  <si>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</si>
  <si>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</si>
  <si>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</si>
  <si>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</si>
  <si>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</si>
  <si>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</si>
  <si>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</si>
  <si>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</si>
  <si>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</si>
  <si>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</si>
  <si>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</si>
  <si>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</si>
  <si>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</si>
  <si>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</si>
  <si>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</si>
  <si>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</si>
  <si>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</si>
  <si>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</si>
  <si>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</si>
  <si>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</si>
  <si>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</si>
  <si>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</si>
  <si>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</si>
  <si>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</si>
  <si>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</si>
  <si>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</si>
  <si>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</si>
  <si>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</si>
  <si>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</si>
  <si>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</si>
  <si>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</si>
  <si>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</si>
  <si>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</si>
  <si>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</si>
  <si>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</si>
  <si>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</si>
  <si>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</si>
  <si>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</si>
  <si>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</si>
  <si>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</si>
  <si>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</si>
  <si>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</si>
  <si>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</si>
  <si>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</si>
  <si>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</si>
  <si>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</si>
  <si>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</si>
  <si>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</si>
  <si>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</si>
  <si>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</si>
  <si>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</si>
  <si>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</si>
  <si>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</si>
  <si>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</si>
  <si>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</si>
  <si>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</si>
  <si>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</si>
  <si>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</si>
  <si>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</si>
  <si>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</si>
  <si>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</si>
  <si>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</si>
  <si>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</si>
  <si>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</si>
  <si>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</si>
  <si>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</si>
  <si>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</si>
  <si>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</si>
  <si>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</si>
  <si>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</si>
  <si>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</si>
  <si>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</si>
  <si>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</si>
  <si>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</si>
  <si>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</si>
  <si>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</si>
  <si>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</si>
  <si>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</si>
  <si>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</si>
  <si>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</si>
  <si>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</si>
  <si>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</si>
  <si>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</si>
  <si>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</si>
  <si>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</si>
  <si>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</si>
  <si>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</si>
  <si>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</si>
  <si>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</si>
  <si>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</si>
  <si>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</si>
  <si>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</si>
  <si>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</si>
  <si>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</si>
  <si>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</si>
  <si>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</si>
  <si>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</si>
  <si>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</si>
  <si>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</si>
  <si>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</si>
  <si>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</si>
  <si>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</si>
  <si>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</si>
  <si>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</si>
  <si>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</si>
  <si>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</si>
  <si>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</si>
  <si>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</si>
  <si>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</si>
  <si>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</si>
  <si>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</si>
  <si>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</si>
  <si>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</si>
  <si>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</si>
  <si>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</si>
  <si>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</si>
  <si>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</si>
  <si>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</si>
  <si>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</si>
  <si>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</si>
  <si>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</si>
  <si>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</si>
  <si>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</si>
  <si>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</si>
  <si>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</si>
  <si>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</si>
  <si>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</si>
  <si>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</si>
  <si>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</si>
  <si>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</si>
  <si>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</si>
  <si>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</si>
  <si>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</si>
  <si>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</si>
  <si>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</si>
  <si>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</si>
  <si>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</si>
  <si>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</si>
  <si>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</si>
  <si>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</si>
  <si>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</si>
  <si>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</si>
  <si>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</si>
  <si>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</si>
  <si>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</si>
  <si>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</si>
  <si>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</si>
  <si>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</si>
  <si>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</si>
  <si>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</si>
  <si>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</si>
  <si>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</si>
  <si>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</si>
  <si>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</si>
  <si>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</si>
  <si>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</si>
  <si>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</si>
  <si>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</si>
  <si>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</si>
  <si>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</si>
  <si>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</si>
  <si>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</si>
  <si>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</si>
  <si>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</si>
  <si>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</si>
  <si>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</si>
  <si>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</si>
  <si>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</si>
  <si>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</si>
  <si>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</si>
  <si>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</si>
  <si>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</si>
  <si>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</si>
  <si>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</si>
  <si>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</si>
  <si>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</si>
  <si>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</si>
  <si>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</si>
  <si>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</si>
  <si>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</si>
  <si>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</si>
  <si>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</si>
  <si>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</si>
  <si>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</si>
  <si>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</si>
  <si>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</si>
  <si>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</si>
  <si>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</si>
  <si>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</si>
  <si>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</si>
  <si>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</si>
  <si>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</si>
  <si>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</si>
  <si>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</si>
  <si>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</si>
  <si>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</si>
  <si>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</si>
  <si>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</si>
  <si>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</si>
  <si>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</si>
  <si>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</si>
  <si>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</si>
  <si>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</si>
  <si>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</si>
  <si>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</si>
  <si>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</si>
  <si>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</si>
  <si>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</si>
  <si>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</si>
  <si>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</si>
  <si>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</si>
  <si>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</si>
  <si>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</si>
  <si>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</si>
  <si>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</si>
  <si>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</si>
  <si>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</si>
  <si>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</si>
  <si>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</si>
  <si>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</si>
  <si>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</si>
  <si>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</si>
  <si>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</si>
  <si>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</si>
  <si>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</si>
  <si>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</si>
  <si>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</si>
  <si>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</si>
  <si>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</si>
  <si>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</si>
  <si>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</si>
  <si>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</si>
  <si>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</si>
  <si>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</si>
  <si>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</si>
  <si>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</si>
  <si>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</si>
  <si>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</si>
  <si>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</si>
  <si>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</si>
  <si>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</si>
  <si>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</si>
  <si>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</si>
  <si>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</si>
  <si>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</si>
  <si>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</si>
  <si>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</si>
  <si>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</si>
  <si>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</si>
  <si>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</si>
  <si>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</si>
  <si>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</si>
  <si>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</si>
  <si>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</si>
  <si>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</si>
  <si>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</si>
  <si>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</si>
  <si>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</si>
  <si>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</si>
  <si>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</si>
  <si>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</si>
  <si>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</si>
  <si>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</si>
  <si>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</si>
  <si>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</si>
  <si>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</si>
  <si>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</si>
  <si>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</si>
  <si>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</si>
  <si>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</si>
  <si>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</si>
  <si>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</si>
  <si>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</si>
  <si>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</si>
  <si>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</si>
  <si>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</si>
  <si>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</si>
  <si>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</si>
  <si>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</si>
  <si>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</si>
  <si>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</si>
  <si>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</si>
  <si>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</si>
  <si>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</si>
  <si>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</si>
  <si>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</si>
  <si>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</si>
  <si>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</si>
  <si>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</si>
  <si>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</si>
  <si>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</si>
  <si>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</si>
  <si>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</si>
  <si>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</si>
  <si>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</si>
  <si>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</si>
  <si>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</si>
  <si>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</si>
  <si>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</si>
  <si>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</si>
  <si>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</si>
  <si>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</si>
  <si>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</si>
  <si>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</si>
  <si>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</si>
  <si>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</si>
  <si>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</si>
  <si>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</si>
  <si>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</si>
  <si>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</si>
  <si>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</si>
  <si>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</si>
  <si>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</si>
  <si>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</si>
  <si>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</si>
  <si>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</si>
  <si>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</si>
  <si>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</si>
  <si>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</si>
  <si>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</si>
  <si>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</si>
  <si>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</si>
  <si>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</si>
  <si>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</si>
  <si>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</si>
  <si>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</si>
  <si>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</si>
  <si>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</si>
  <si>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</si>
  <si>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</si>
  <si>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</si>
  <si>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</si>
  <si>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</si>
  <si>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</si>
  <si>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</si>
  <si>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</si>
  <si>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</si>
  <si>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</si>
  <si>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</si>
  <si>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</si>
  <si>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</si>
  <si>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</si>
  <si>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</si>
  <si>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</si>
  <si>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</si>
  <si>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</si>
  <si>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</si>
  <si>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</si>
  <si>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</si>
  <si>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</si>
  <si>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</si>
  <si>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</si>
  <si>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</si>
  <si>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</si>
  <si>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</si>
  <si>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</si>
  <si>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</si>
  <si>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</si>
  <si>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</si>
  <si>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</si>
  <si>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</si>
  <si>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</si>
  <si>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</si>
  <si>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</si>
  <si>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</si>
  <si>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</si>
  <si>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</si>
  <si>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</si>
  <si>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</si>
  <si>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</si>
  <si>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</si>
  <si>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</si>
  <si>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</si>
  <si>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</si>
  <si>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</si>
  <si>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</si>
  <si>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</si>
  <si>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</si>
  <si>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</si>
  <si>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</si>
  <si>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</si>
  <si>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</si>
  <si>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</si>
  <si>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</si>
  <si>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</si>
  <si>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</si>
  <si>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</si>
  <si>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</si>
  <si>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</si>
  <si>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</si>
  <si>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</si>
  <si>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</si>
  <si>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</si>
  <si>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</si>
  <si>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</si>
  <si>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</si>
  <si>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</si>
  <si>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</si>
  <si>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</si>
  <si>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</si>
  <si>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</si>
  <si>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</si>
  <si>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</si>
  <si>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</si>
  <si>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</si>
  <si>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</si>
  <si>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</si>
  <si>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</si>
  <si>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</si>
  <si>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</si>
  <si>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</si>
  <si>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</si>
  <si>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</si>
  <si>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</si>
  <si>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</si>
  <si>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</si>
  <si>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</si>
  <si>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</si>
  <si>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</si>
  <si>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</si>
  <si>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</si>
  <si>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</si>
  <si>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</si>
  <si>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</si>
  <si>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</si>
  <si>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</si>
  <si>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</si>
  <si>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平成２７年度</t>
    <phoneticPr fontId="5"/>
  </si>
  <si>
    <t>平成３１年度</t>
    <phoneticPr fontId="5"/>
  </si>
  <si>
    <t>-</t>
    <phoneticPr fontId="5"/>
  </si>
  <si>
    <t>第3期海洋基本計画(平成30年5月閣議決定)
第5期科学技術基本計画（平成28年1月閣議決定）
我が国の北極政策(平成27年10月総合海洋政策本部決定）</t>
    <phoneticPr fontId="5"/>
  </si>
  <si>
    <t>人間活動の影響を含め、気候、物質循環等幅広い観点から北極域の変化が全球に与える影響について、包括的・総合的に捉え、変化の原因やメカニズムを明らかにし、精緻な将来予測を行い、社会・経済的インパクトを明らかにし、これらの科学に基づく情報及び課題解決のための手法や選択肢を適切に内外の利害関係者に伝えることを目指す。同時に、戦略的に北極圏国における拠点を設置し、国際的な取組を主導するとともに、国際的な議論の場で活躍できる若手研究者の養成を目指す。</t>
    <phoneticPr fontId="5"/>
  </si>
  <si>
    <t>北極域は、気候変動の影響が最も顕著に表れる地域であり、北極域の環境の急激な変化は北極域にとどまる問題ではなく地球全体の環境や生態系に大きな影響を与えることが懸念される一方で、海氷の減少に伴い、北極海航路や新たな資源開発の可能性への期待も高まり、世界的な注目を集めている。しかし、北極域の科学データは不足しており、科学的理解が未だ十分でないため、利害関係者が環境保全を前提としつつ北極域の持続可能な利用のあり方を考える上で必要な科学的知見を蓄積することが必要となる。このため、北極圏国に国際連携拠点を整備し、国際的に関心が高く、また日本の強みが活かせる分野での国際共同研究を実施するとともに、我が国の北極研究の発展に向けて若手研究者養成に取り組む。（補助率：定額）</t>
    <phoneticPr fontId="5"/>
  </si>
  <si>
    <t>-</t>
    <phoneticPr fontId="5"/>
  </si>
  <si>
    <t>-</t>
    <phoneticPr fontId="5"/>
  </si>
  <si>
    <t>環境技術等研究開発推進事業費補助金</t>
    <phoneticPr fontId="5"/>
  </si>
  <si>
    <t>職員旅費</t>
  </si>
  <si>
    <t>委員等旅費</t>
  </si>
  <si>
    <t>諸謝金</t>
  </si>
  <si>
    <t>庁費</t>
  </si>
  <si>
    <t>国際共同研究参画者数</t>
    <phoneticPr fontId="5"/>
  </si>
  <si>
    <t>人</t>
    <phoneticPr fontId="5"/>
  </si>
  <si>
    <t>人</t>
    <phoneticPr fontId="5"/>
  </si>
  <si>
    <t>事業実施機関へのヒアリング</t>
    <phoneticPr fontId="5"/>
  </si>
  <si>
    <t>国際的な枠組みへの日本人研究者等の参画状況</t>
    <phoneticPr fontId="5"/>
  </si>
  <si>
    <t>人</t>
    <phoneticPr fontId="5"/>
  </si>
  <si>
    <t>人</t>
    <phoneticPr fontId="5"/>
  </si>
  <si>
    <t>国際共同研究の課題数</t>
    <phoneticPr fontId="5"/>
  </si>
  <si>
    <t>件</t>
    <phoneticPr fontId="5"/>
  </si>
  <si>
    <t>件</t>
    <phoneticPr fontId="5"/>
  </si>
  <si>
    <t>国際連携の拠点数</t>
    <phoneticPr fontId="5"/>
  </si>
  <si>
    <t>拠点</t>
    <phoneticPr fontId="5"/>
  </si>
  <si>
    <t>拠点</t>
    <phoneticPr fontId="5"/>
  </si>
  <si>
    <t>執行額／国際共同研究の課題数　　　　　　　　　　　　　　</t>
    <phoneticPr fontId="5"/>
  </si>
  <si>
    <t>百万円</t>
    <phoneticPr fontId="5"/>
  </si>
  <si>
    <t>百万円/件</t>
    <phoneticPr fontId="5"/>
  </si>
  <si>
    <t>760/8</t>
    <phoneticPr fontId="5"/>
  </si>
  <si>
    <t>824/8</t>
    <phoneticPr fontId="5"/>
  </si>
  <si>
    <t>／　</t>
    <phoneticPr fontId="5"/>
  </si>
  <si>
    <t>　　/</t>
    <phoneticPr fontId="5"/>
  </si>
  <si>
    <t>／　　　　　　　　　　　　　　</t>
    <phoneticPr fontId="5"/>
  </si>
  <si>
    <t>「北極域研究推進プロジェクト」における国際的な枠組みへの日本人研究者等の参画状況</t>
    <phoneticPr fontId="5"/>
  </si>
  <si>
    <t>本事業は北極域研究に関する国際連携拠点の整備、若手研究者等の育成、国際共同研究の推進等を実施することで、北極域の環境変動についての科学的知見の蓄積を図るものであり、本事業により得られる知見は施策目標の達成目標「地球環境変動を解明し、信頼性の高い気候変動予測等を実現」の達成に貢献するものと見込まれるため、本事業を施策目標の達成手段の一つとして位置づけている。また、本事業の推進により、北極域研究に携わる研究人材が増加し、上位施策の測定指標の増加が見込まれる。</t>
    <phoneticPr fontId="5"/>
  </si>
  <si>
    <t>-</t>
    <phoneticPr fontId="5"/>
  </si>
  <si>
    <t>-</t>
    <phoneticPr fontId="5"/>
  </si>
  <si>
    <t>北極の環境変化は、日本の気候変動にも影響を及ぼすため、我が国も北極研究を推進する必要がある。</t>
    <phoneticPr fontId="5"/>
  </si>
  <si>
    <t>政策決定権者等、利害関係者へ科学的知見を提供し、国の国際プレゼンス向上を図る必要がある。</t>
    <phoneticPr fontId="5"/>
  </si>
  <si>
    <t>各国が北極戦略を打ち出す中、我が国も国際的な議論をリードできるよう、優先的に取り組む必要がある。</t>
    <phoneticPr fontId="5"/>
  </si>
  <si>
    <t>本事業は公募により実施し、外部有識者で構成される委員会により、補助機関からの委託機関も含め事業実施機関を選定しており、競争性の確保に努めている。</t>
    <phoneticPr fontId="5"/>
  </si>
  <si>
    <t>各課題の研究内容や経費が妥当であるか、これまでの実績が十分あるか等について、外部有識者で構成される委員会において定期的に見直している。</t>
    <phoneticPr fontId="5"/>
  </si>
  <si>
    <t>補助機関に対しては、補助金交付決定前にヒアリング等により支出の確認・指導を行っているほか、書面及び現地調査による額の確定調査を実施し、委託先も含め全ての支出先・使途の把握を行っている。</t>
    <phoneticPr fontId="5"/>
  </si>
  <si>
    <t>外部有識者が参画する委員会により、事業の助言等を実施している。また、定期的に事業者間の会合を開催し、事業内でのコスト削減や効率化に取り組んでいる。</t>
    <phoneticPr fontId="5"/>
  </si>
  <si>
    <t>成果目標に対して、概ね見合った実績を挙げている。</t>
    <phoneticPr fontId="5"/>
  </si>
  <si>
    <t>外部有識者が参画する委員会により、事業の助言等を実施している。また、定期的に事業者間の会合を開催し、事業計画の見直しを行うことで、より低コストかつ効果的に事業を実施している。</t>
    <phoneticPr fontId="5"/>
  </si>
  <si>
    <t>活動実績は概ね見込み通り実施している。</t>
    <phoneticPr fontId="5"/>
  </si>
  <si>
    <t>整備された研究・観測拠点は様々な国際共同研究に活用されている。</t>
    <phoneticPr fontId="5"/>
  </si>
  <si>
    <t>56</t>
    <phoneticPr fontId="5"/>
  </si>
  <si>
    <t>291</t>
    <phoneticPr fontId="5"/>
  </si>
  <si>
    <t>252</t>
    <phoneticPr fontId="5"/>
  </si>
  <si>
    <t>35</t>
    <phoneticPr fontId="5"/>
  </si>
  <si>
    <t>新27-0027</t>
    <phoneticPr fontId="5"/>
  </si>
  <si>
    <t>251</t>
    <phoneticPr fontId="5"/>
  </si>
  <si>
    <t>文部科学省</t>
    <phoneticPr fontId="5"/>
  </si>
  <si>
    <t>○</t>
    <phoneticPr fontId="5"/>
  </si>
  <si>
    <t>○</t>
    <phoneticPr fontId="5"/>
  </si>
  <si>
    <t>9　未来社会に向けた価値創出の取組と経済・社会的課題への対応</t>
    <phoneticPr fontId="5"/>
  </si>
  <si>
    <t>9-5 国家戦略上重要な基幹技術の推進</t>
    <phoneticPr fontId="5"/>
  </si>
  <si>
    <t>北極域研究推進プロジェクト</t>
    <phoneticPr fontId="5"/>
  </si>
  <si>
    <t>研究開発局</t>
    <phoneticPr fontId="5"/>
  </si>
  <si>
    <t>海洋地球課</t>
    <phoneticPr fontId="5"/>
  </si>
  <si>
    <t>-</t>
    <phoneticPr fontId="5"/>
  </si>
  <si>
    <t>海洋地球課長
福井　俊英</t>
    <rPh sb="7" eb="9">
      <t>フクイ</t>
    </rPh>
    <rPh sb="10" eb="12">
      <t>トシヒデ</t>
    </rPh>
    <phoneticPr fontId="5"/>
  </si>
  <si>
    <t>○</t>
    <phoneticPr fontId="5"/>
  </si>
  <si>
    <t>○</t>
    <phoneticPr fontId="5"/>
  </si>
  <si>
    <t>○</t>
    <phoneticPr fontId="5"/>
  </si>
  <si>
    <t>○</t>
    <phoneticPr fontId="5"/>
  </si>
  <si>
    <t>無</t>
    <rPh sb="0" eb="1">
      <t>ナシ</t>
    </rPh>
    <phoneticPr fontId="5"/>
  </si>
  <si>
    <t>-</t>
    <phoneticPr fontId="5"/>
  </si>
  <si>
    <t>‐</t>
  </si>
  <si>
    <t>各国が北極戦略を打ち出し政策を推進する中、我が国も国際プレゼンス向上を図るため、利害関係者に適切な科学的知見を提供できる研究を国として推進する必要がある。また、事業の効率性や有効性については、外部評価委員会等による評価を行うことで、事業の効率的な実施が図れる仕組みが担保されており、効率性や有効性の高い事業遂行に努めている。</t>
    <phoneticPr fontId="5"/>
  </si>
  <si>
    <t>上記の点検結果を踏まえつつ、本事業の目的を達成するため、計画策定・検討に反映させながら予算を効果的かつ適切に執行する。</t>
    <phoneticPr fontId="5"/>
  </si>
  <si>
    <t>A-１.大学共同利用機関法人
情報・システム研究機構国立極地研究所</t>
  </si>
  <si>
    <t>A-2.国立研究開発法人海洋研究開発機構</t>
  </si>
  <si>
    <t>事業実施費</t>
  </si>
  <si>
    <t>設備整備費</t>
    <rPh sb="0" eb="2">
      <t>セツビ</t>
    </rPh>
    <rPh sb="2" eb="5">
      <t>セイビヒ</t>
    </rPh>
    <phoneticPr fontId="25"/>
  </si>
  <si>
    <t>人件費</t>
    <rPh sb="0" eb="3">
      <t>ジンケンヒ</t>
    </rPh>
    <phoneticPr fontId="25"/>
  </si>
  <si>
    <t>委託費</t>
    <rPh sb="0" eb="2">
      <t>イタク</t>
    </rPh>
    <rPh sb="2" eb="3">
      <t>ヒ</t>
    </rPh>
    <phoneticPr fontId="25"/>
  </si>
  <si>
    <t>国際共同研究等に伴う消耗品費、旅費、借損料等</t>
    <rPh sb="0" eb="2">
      <t>コクサイ</t>
    </rPh>
    <rPh sb="2" eb="4">
      <t>キョウドウ</t>
    </rPh>
    <rPh sb="4" eb="6">
      <t>ケンキュウ</t>
    </rPh>
    <rPh sb="6" eb="7">
      <t>トウ</t>
    </rPh>
    <rPh sb="8" eb="9">
      <t>トモナ</t>
    </rPh>
    <rPh sb="10" eb="12">
      <t>ショウモウ</t>
    </rPh>
    <rPh sb="12" eb="13">
      <t>ヒン</t>
    </rPh>
    <rPh sb="13" eb="14">
      <t>ヒ</t>
    </rPh>
    <rPh sb="15" eb="17">
      <t>リョヒ</t>
    </rPh>
    <rPh sb="18" eb="20">
      <t>シャクソン</t>
    </rPh>
    <rPh sb="20" eb="21">
      <t>リョウ</t>
    </rPh>
    <rPh sb="21" eb="22">
      <t>トウ</t>
    </rPh>
    <phoneticPr fontId="25"/>
  </si>
  <si>
    <t>各拠点整備における設備の調達</t>
    <rPh sb="0" eb="3">
      <t>カクキョテン</t>
    </rPh>
    <rPh sb="3" eb="5">
      <t>セイビ</t>
    </rPh>
    <rPh sb="9" eb="11">
      <t>セツビ</t>
    </rPh>
    <rPh sb="12" eb="14">
      <t>チョウタツ</t>
    </rPh>
    <phoneticPr fontId="25"/>
  </si>
  <si>
    <t>国際共同研究に伴う人件費</t>
    <rPh sb="0" eb="2">
      <t>コクサイ</t>
    </rPh>
    <rPh sb="2" eb="4">
      <t>キョウドウ</t>
    </rPh>
    <rPh sb="4" eb="6">
      <t>ケンキュウ</t>
    </rPh>
    <rPh sb="7" eb="8">
      <t>トモナ</t>
    </rPh>
    <rPh sb="9" eb="12">
      <t>ジンケンヒ</t>
    </rPh>
    <phoneticPr fontId="25"/>
  </si>
  <si>
    <t>国際共同研究等の委託</t>
    <rPh sb="0" eb="2">
      <t>コクサイ</t>
    </rPh>
    <rPh sb="2" eb="4">
      <t>キョウドウ</t>
    </rPh>
    <rPh sb="4" eb="6">
      <t>ケンキュウ</t>
    </rPh>
    <rPh sb="6" eb="7">
      <t>トウ</t>
    </rPh>
    <rPh sb="8" eb="10">
      <t>イタク</t>
    </rPh>
    <phoneticPr fontId="25"/>
  </si>
  <si>
    <t>A-3.国立大学法人北海道大学</t>
  </si>
  <si>
    <t>B.国立大学法人東京大学</t>
    <rPh sb="2" eb="4">
      <t>コクリツ</t>
    </rPh>
    <rPh sb="4" eb="6">
      <t>ダイガク</t>
    </rPh>
    <rPh sb="6" eb="8">
      <t>ホウジン</t>
    </rPh>
    <rPh sb="8" eb="10">
      <t>トウキョウ</t>
    </rPh>
    <rPh sb="10" eb="12">
      <t>ダイガク</t>
    </rPh>
    <phoneticPr fontId="5"/>
  </si>
  <si>
    <t>事業実施費</t>
    <rPh sb="0" eb="2">
      <t>ジギョウ</t>
    </rPh>
    <rPh sb="2" eb="4">
      <t>ジッシ</t>
    </rPh>
    <rPh sb="4" eb="5">
      <t>ヒ</t>
    </rPh>
    <phoneticPr fontId="25"/>
  </si>
  <si>
    <t>設備整備費</t>
  </si>
  <si>
    <t>人件費</t>
  </si>
  <si>
    <t>国際共同研究等に伴う消耗品費、旅費、借損料等</t>
  </si>
  <si>
    <t>各拠点整備における設備の調達</t>
  </si>
  <si>
    <t>国際共同研究に伴う人件費</t>
  </si>
  <si>
    <t>国際共同研究等の委託</t>
  </si>
  <si>
    <t>C.国立大学法人東京大学</t>
    <rPh sb="2" eb="4">
      <t>コクリツ</t>
    </rPh>
    <rPh sb="4" eb="6">
      <t>ダイガク</t>
    </rPh>
    <rPh sb="6" eb="8">
      <t>ホウジン</t>
    </rPh>
    <rPh sb="8" eb="10">
      <t>トウキョウ</t>
    </rPh>
    <rPh sb="10" eb="12">
      <t>ダイガク</t>
    </rPh>
    <phoneticPr fontId="5"/>
  </si>
  <si>
    <t>D. 国立大学法人横浜国立大学</t>
  </si>
  <si>
    <t>大学共同利用機関法人情報・システム研究機構国立極地研究所</t>
    <rPh sb="10" eb="12">
      <t>ジョウホウ</t>
    </rPh>
    <rPh sb="17" eb="19">
      <t>ケンキュウ</t>
    </rPh>
    <rPh sb="19" eb="21">
      <t>キコウ</t>
    </rPh>
    <phoneticPr fontId="25"/>
  </si>
  <si>
    <t>国際連携拠点の整備・北極関連会合への専門家派遣・国際共同研究等</t>
  </si>
  <si>
    <t>国立研究開発法人海洋研究開発機構</t>
  </si>
  <si>
    <t>国際共同研究等</t>
  </si>
  <si>
    <t>国立大学法人北海道大学</t>
  </si>
  <si>
    <t>若手研究者派遣による人材育成・国際共同研究等</t>
  </si>
  <si>
    <t>補助金等交付</t>
    <rPh sb="0" eb="3">
      <t>ホジョキン</t>
    </rPh>
    <rPh sb="3" eb="4">
      <t>トウ</t>
    </rPh>
    <rPh sb="4" eb="6">
      <t>コウフ</t>
    </rPh>
    <phoneticPr fontId="5"/>
  </si>
  <si>
    <t>-</t>
    <phoneticPr fontId="5"/>
  </si>
  <si>
    <t>-</t>
    <phoneticPr fontId="5"/>
  </si>
  <si>
    <t>-</t>
    <phoneticPr fontId="5"/>
  </si>
  <si>
    <t>-</t>
    <phoneticPr fontId="5"/>
  </si>
  <si>
    <t>国立大学法人東京大学</t>
    <rPh sb="0" eb="2">
      <t>コクリツ</t>
    </rPh>
    <rPh sb="2" eb="4">
      <t>ダイガク</t>
    </rPh>
    <rPh sb="4" eb="6">
      <t>ホウジン</t>
    </rPh>
    <rPh sb="6" eb="8">
      <t>トウキョウ</t>
    </rPh>
    <rPh sb="8" eb="10">
      <t>ダイガク</t>
    </rPh>
    <phoneticPr fontId="5"/>
  </si>
  <si>
    <t>国際共同研究の実施</t>
    <phoneticPr fontId="5"/>
  </si>
  <si>
    <t>-</t>
    <phoneticPr fontId="5"/>
  </si>
  <si>
    <t>-</t>
    <phoneticPr fontId="5"/>
  </si>
  <si>
    <t>公立大学法人北見工業大学</t>
    <rPh sb="0" eb="2">
      <t>コウリツ</t>
    </rPh>
    <rPh sb="2" eb="4">
      <t>ダイガク</t>
    </rPh>
    <rPh sb="4" eb="6">
      <t>ホウジン</t>
    </rPh>
    <rPh sb="6" eb="8">
      <t>キタミ</t>
    </rPh>
    <rPh sb="8" eb="10">
      <t>コウギョウ</t>
    </rPh>
    <rPh sb="10" eb="12">
      <t>ダイガク</t>
    </rPh>
    <phoneticPr fontId="5"/>
  </si>
  <si>
    <t>国立大学法人名古屋大学</t>
    <rPh sb="0" eb="2">
      <t>コクリツ</t>
    </rPh>
    <rPh sb="2" eb="4">
      <t>ダイガク</t>
    </rPh>
    <rPh sb="4" eb="6">
      <t>ホウジン</t>
    </rPh>
    <rPh sb="6" eb="9">
      <t>ナゴヤ</t>
    </rPh>
    <rPh sb="9" eb="11">
      <t>ダイガク</t>
    </rPh>
    <phoneticPr fontId="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</si>
  <si>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5"/>
  </si>
  <si>
    <t>公立大学法人大阪府立大学</t>
    <rPh sb="0" eb="2">
      <t>コウリツ</t>
    </rPh>
    <rPh sb="2" eb="4">
      <t>ダイガク</t>
    </rPh>
    <rPh sb="4" eb="6">
      <t>ホウジン</t>
    </rPh>
    <rPh sb="6" eb="8">
      <t>オオサカ</t>
    </rPh>
    <rPh sb="8" eb="10">
      <t>フリツ</t>
    </rPh>
    <rPh sb="10" eb="12">
      <t>ダイガク</t>
    </rPh>
    <phoneticPr fontId="5"/>
  </si>
  <si>
    <t>国立大学法人東北大学</t>
    <rPh sb="0" eb="2">
      <t>コクリツ</t>
    </rPh>
    <rPh sb="2" eb="4">
      <t>ダイガク</t>
    </rPh>
    <rPh sb="4" eb="6">
      <t>ホウジン</t>
    </rPh>
    <rPh sb="6" eb="8">
      <t>トウホク</t>
    </rPh>
    <rPh sb="8" eb="10">
      <t>ダイガク</t>
    </rPh>
    <phoneticPr fontId="5"/>
  </si>
  <si>
    <t>国立大学法人筑波大学</t>
    <rPh sb="0" eb="2">
      <t>コクリツ</t>
    </rPh>
    <rPh sb="2" eb="4">
      <t>ダイガク</t>
    </rPh>
    <rPh sb="4" eb="6">
      <t>ホウジン</t>
    </rPh>
    <rPh sb="6" eb="8">
      <t>ツクバ</t>
    </rPh>
    <rPh sb="8" eb="10">
      <t>ダイガク</t>
    </rPh>
    <phoneticPr fontId="5"/>
  </si>
  <si>
    <t>国立大学法人富山大学</t>
    <rPh sb="0" eb="2">
      <t>コクリツ</t>
    </rPh>
    <rPh sb="2" eb="4">
      <t>ダイガク</t>
    </rPh>
    <rPh sb="4" eb="6">
      <t>ホウジン</t>
    </rPh>
    <rPh sb="6" eb="8">
      <t>トヤマ</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</si>
  <si>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</si>
  <si>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国立大学法人神戸大学</t>
    <rPh sb="0" eb="2">
      <t>コクリツ</t>
    </rPh>
    <rPh sb="2" eb="4">
      <t>ダイガク</t>
    </rPh>
    <rPh sb="4" eb="6">
      <t>ホウジン</t>
    </rPh>
    <rPh sb="6" eb="8">
      <t>コウベ</t>
    </rPh>
    <rPh sb="8" eb="10">
      <t>ダイガク</t>
    </rPh>
    <phoneticPr fontId="5"/>
  </si>
  <si>
    <t>国際共同研究の実施</t>
    <phoneticPr fontId="5"/>
  </si>
  <si>
    <t>国際共同研究の実施</t>
    <phoneticPr fontId="5"/>
  </si>
  <si>
    <t>国際共同研究の実施</t>
    <phoneticPr fontId="5"/>
  </si>
  <si>
    <t>国際共同研究の実施</t>
    <phoneticPr fontId="5"/>
  </si>
  <si>
    <t>-</t>
    <phoneticPr fontId="5"/>
  </si>
  <si>
    <t>-</t>
    <phoneticPr fontId="5"/>
  </si>
  <si>
    <t>-</t>
    <phoneticPr fontId="5"/>
  </si>
  <si>
    <t>-</t>
    <phoneticPr fontId="5"/>
  </si>
  <si>
    <t>-</t>
    <phoneticPr fontId="5"/>
  </si>
  <si>
    <t>-</t>
    <phoneticPr fontId="5"/>
  </si>
  <si>
    <t>-</t>
    <phoneticPr fontId="5"/>
  </si>
  <si>
    <t>-</t>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</si>
  <si>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</si>
  <si>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国立大学法人新潟大学</t>
    <rPh sb="0" eb="2">
      <t>コクリツ</t>
    </rPh>
    <rPh sb="2" eb="4">
      <t>ダイガク</t>
    </rPh>
    <rPh sb="4" eb="6">
      <t>ホウジン</t>
    </rPh>
    <rPh sb="6" eb="8">
      <t>ニイガタ</t>
    </rPh>
    <rPh sb="8" eb="10">
      <t>ダイガク</t>
    </rPh>
    <phoneticPr fontId="5"/>
  </si>
  <si>
    <t>国立大学法人横浜国立大学</t>
    <rPh sb="0" eb="2">
      <t>コクリツ</t>
    </rPh>
    <rPh sb="2" eb="4">
      <t>ダイガク</t>
    </rPh>
    <rPh sb="4" eb="6">
      <t>ホウジン</t>
    </rPh>
    <rPh sb="6" eb="7">
      <t>ヨコ</t>
    </rPh>
    <rPh sb="7" eb="8">
      <t>ハマ</t>
    </rPh>
    <rPh sb="8" eb="10">
      <t>コクリツ</t>
    </rPh>
    <rPh sb="10" eb="12">
      <t>ダイガク</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</si>
  <si>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</si>
  <si>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国際共同研究の実施</t>
    <phoneticPr fontId="5"/>
  </si>
  <si>
    <t>-</t>
    <phoneticPr fontId="5"/>
  </si>
  <si>
    <t>-</t>
    <phoneticPr fontId="5"/>
  </si>
  <si>
    <t>758/8</t>
    <phoneticPr fontId="25"/>
  </si>
  <si>
    <t>人件費</t>
    <rPh sb="0" eb="3">
      <t>ジンケンヒ</t>
    </rPh>
    <phoneticPr fontId="25"/>
  </si>
  <si>
    <t>国債共同研究に伴う人件費</t>
    <rPh sb="0" eb="2">
      <t>コクサイ</t>
    </rPh>
    <rPh sb="2" eb="4">
      <t>キョウドウ</t>
    </rPh>
    <rPh sb="4" eb="6">
      <t>ケンキュウ</t>
    </rPh>
    <rPh sb="7" eb="8">
      <t>トモナ</t>
    </rPh>
    <rPh sb="9" eb="12">
      <t>ジンケンヒ</t>
    </rPh>
    <phoneticPr fontId="25"/>
  </si>
  <si>
    <t>無</t>
  </si>
  <si>
    <t>利害関係者への知見の提供の観点から、北極評議会（AC）の各ワーキンググループをはじめとする国際会議へ平成31年に20人の参加を目指す。
※事業初年度（27年度）の実績（8人）を踏まえて最終年度目標を設定している。</t>
    <rPh sb="85" eb="86">
      <t>ニン</t>
    </rPh>
    <phoneticPr fontId="5"/>
  </si>
  <si>
    <t>利害関係者の適切な判断材料の前提となる科学的知見を得る観点から、平成31年に科学者250人の国際共同研究参画を目指す。
※事業初年度（27年度）の実績（195人）を踏まえて最終年度目標を設定している。</t>
    <rPh sb="79" eb="80">
      <t>ニン</t>
    </rPh>
    <phoneticPr fontId="5"/>
  </si>
  <si>
    <t>828/8</t>
    <phoneticPr fontId="25"/>
  </si>
  <si>
    <t>（参考）北極域研究推進プロジェクト：https://www.arcs-pro.jp/</t>
    <rPh sb="1" eb="3">
      <t>サンコウ</t>
    </rPh>
    <rPh sb="4" eb="6">
      <t>ホッキョク</t>
    </rPh>
    <rPh sb="6" eb="7">
      <t>イキ</t>
    </rPh>
    <rPh sb="7" eb="9">
      <t>ケンキュウ</t>
    </rPh>
    <rPh sb="9" eb="11">
      <t>スイシン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</si>
</sst>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66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33619</xdr:colOff>
      <xdr:row>741</xdr:row>
      <xdr:rowOff>100854</xdr:rowOff>
    </xdr:from>
    <xdr:to>
      <xdr:col>49</xdr:col>
      <xdr:colOff>270964</xdr:colOff>
      <xdr:row>749</xdr:row>
      <xdr:rowOff>224119</xdr:rowOff>
    </xdr:to>
    <xdr:pic>
      <xdr:nvPicPr>
        <xdr:cNvPr id="51" name="図 50">
          <a:extLst>
            <a:ext uri="{FF2B5EF4-FFF2-40B4-BE49-F238E27FC236}">
              <a16:creationId xmlns:a16="http://schemas.microsoft.com/office/drawing/2014/main" id="{5EC08886-11F7-496B-83B1-3B220B271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5560" y="48286148"/>
          <a:ext cx="8708992" cy="2902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8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251</v>
      </c>
      <c r="AT2" s="220"/>
      <c r="AU2" s="220"/>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569</v>
      </c>
      <c r="H5" s="559"/>
      <c r="I5" s="559"/>
      <c r="J5" s="559"/>
      <c r="K5" s="559"/>
      <c r="L5" s="559"/>
      <c r="M5" s="560" t="s">
        <v>66</v>
      </c>
      <c r="N5" s="561"/>
      <c r="O5" s="561"/>
      <c r="P5" s="561"/>
      <c r="Q5" s="561"/>
      <c r="R5" s="562"/>
      <c r="S5" s="563" t="s">
        <v>570</v>
      </c>
      <c r="T5" s="559"/>
      <c r="U5" s="559"/>
      <c r="V5" s="559"/>
      <c r="W5" s="559"/>
      <c r="X5" s="564"/>
      <c r="Y5" s="714" t="s">
        <v>3</v>
      </c>
      <c r="Z5" s="715"/>
      <c r="AA5" s="715"/>
      <c r="AB5" s="715"/>
      <c r="AC5" s="715"/>
      <c r="AD5" s="716"/>
      <c r="AE5" s="717" t="s">
        <v>631</v>
      </c>
      <c r="AF5" s="717"/>
      <c r="AG5" s="717"/>
      <c r="AH5" s="717"/>
      <c r="AI5" s="717"/>
      <c r="AJ5" s="717"/>
      <c r="AK5" s="717"/>
      <c r="AL5" s="717"/>
      <c r="AM5" s="717"/>
      <c r="AN5" s="717"/>
      <c r="AO5" s="717"/>
      <c r="AP5" s="718"/>
      <c r="AQ5" s="719" t="s">
        <v>633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507</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760</v>
      </c>
      <c r="Q13" s="109"/>
      <c r="R13" s="109"/>
      <c r="S13" s="109"/>
      <c r="T13" s="109"/>
      <c r="U13" s="109"/>
      <c r="V13" s="110"/>
      <c r="W13" s="108">
        <v>824</v>
      </c>
      <c r="X13" s="109"/>
      <c r="Y13" s="109"/>
      <c r="Z13" s="109"/>
      <c r="AA13" s="109"/>
      <c r="AB13" s="109"/>
      <c r="AC13" s="110"/>
      <c r="AD13" s="108">
        <v>823.65599999999995</v>
      </c>
      <c r="AE13" s="109"/>
      <c r="AF13" s="109"/>
      <c r="AG13" s="109"/>
      <c r="AH13" s="109"/>
      <c r="AI13" s="109"/>
      <c r="AJ13" s="110"/>
      <c r="AK13" s="108">
        <v>758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576</v>
      </c>
      <c r="X14" s="109"/>
      <c r="Y14" s="109"/>
      <c r="Z14" s="109"/>
      <c r="AA14" s="109"/>
      <c r="AB14" s="109"/>
      <c r="AC14" s="110"/>
      <c r="AD14" s="108" t="s">
        <v>632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562</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562</v>
      </c>
      <c r="X16" s="109"/>
      <c r="Y16" s="109"/>
      <c r="Z16" s="109"/>
      <c r="AA16" s="109"/>
      <c r="AB16" s="109"/>
      <c r="AC16" s="110"/>
      <c r="AD16" s="108" t="s">
        <v>576</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v>4.6740000000000004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760</v>
      </c>
      <c r="Q18" s="115"/>
      <c r="R18" s="115"/>
      <c r="S18" s="115"/>
      <c r="T18" s="115"/>
      <c r="U18" s="115"/>
      <c r="V18" s="116"/>
      <c r="W18" s="114">
        <f>SUM(W13:AC17)</f>
        <v>824</v>
      </c>
      <c r="X18" s="115"/>
      <c r="Y18" s="115"/>
      <c r="Z18" s="115"/>
      <c r="AA18" s="115"/>
      <c r="AB18" s="115"/>
      <c r="AC18" s="116"/>
      <c r="AD18" s="114">
        <f>SUM(AD13:AJ17)</f>
        <v>828.32999999999993</v>
      </c>
      <c r="AE18" s="115"/>
      <c r="AF18" s="115"/>
      <c r="AG18" s="115"/>
      <c r="AH18" s="115"/>
      <c r="AI18" s="115"/>
      <c r="AJ18" s="116"/>
      <c r="AK18" s="114">
        <f>SUM(AK13:AQ17)</f>
        <v>758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760</v>
      </c>
      <c r="Q19" s="109"/>
      <c r="R19" s="109"/>
      <c r="S19" s="109"/>
      <c r="T19" s="109"/>
      <c r="U19" s="109"/>
      <c r="V19" s="110"/>
      <c r="W19" s="108">
        <v>824</v>
      </c>
      <c r="X19" s="109"/>
      <c r="Y19" s="109"/>
      <c r="Z19" s="109"/>
      <c r="AA19" s="109"/>
      <c r="AB19" s="109"/>
      <c r="AC19" s="110"/>
      <c r="AD19" s="108">
        <v>828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0.99960160805476084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474</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1.0052740464465748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551</v>
      </c>
      <c r="B22" s="199"/>
      <c r="C22" s="199"/>
      <c r="D22" s="199"/>
      <c r="E22" s="199"/>
      <c r="F22" s="200"/>
      <c r="G22" s="183" t="s">
        <v>453</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755.6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1.7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0.3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0.2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0.2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758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469</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575</v>
      </c>
      <c r="AR31" s="136"/>
      <c r="AS31" s="137" t="s">
        <v>355</v>
      </c>
      <c r="AT31" s="172"/>
      <c r="AU31" s="271">
        <v>31</v>
      </c>
      <c r="AV31" s="271"/>
      <c r="AW31" s="379" t="s">
        <v>300</v>
      </c>
      <c r="AX31" s="380"/>
    </row>
    <row r="32" spans="1:50" ht="54.75" customHeight="1" x14ac:dyDescent="0.15">
      <c r="A32" s="515"/>
      <c r="B32" s="513"/>
      <c r="C32" s="513"/>
      <c r="D32" s="513"/>
      <c r="E32" s="513"/>
      <c r="F32" s="514"/>
      <c r="G32" s="540" t="s">
        <v>712</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51">
        <v>240</v>
      </c>
      <c r="AF32" s="352"/>
      <c r="AG32" s="352"/>
      <c r="AH32" s="352"/>
      <c r="AI32" s="351">
        <v>240</v>
      </c>
      <c r="AJ32" s="352"/>
      <c r="AK32" s="352"/>
      <c r="AL32" s="352"/>
      <c r="AM32" s="351">
        <v>290</v>
      </c>
      <c r="AN32" s="352"/>
      <c r="AO32" s="352"/>
      <c r="AP32" s="352"/>
      <c r="AQ32" s="111" t="s">
        <v>571</v>
      </c>
      <c r="AR32" s="112"/>
      <c r="AS32" s="112"/>
      <c r="AT32" s="113"/>
      <c r="AU32" s="352" t="s">
        <v>575</v>
      </c>
      <c r="AV32" s="352"/>
      <c r="AW32" s="352"/>
      <c r="AX32" s="367"/>
    </row>
    <row r="33" spans="1:50" ht="54.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51">
        <v>250</v>
      </c>
      <c r="AF33" s="352"/>
      <c r="AG33" s="352"/>
      <c r="AH33" s="352"/>
      <c r="AI33" s="351">
        <v>250</v>
      </c>
      <c r="AJ33" s="352"/>
      <c r="AK33" s="352"/>
      <c r="AL33" s="352"/>
      <c r="AM33" s="351">
        <v>250</v>
      </c>
      <c r="AN33" s="352"/>
      <c r="AO33" s="352"/>
      <c r="AP33" s="352"/>
      <c r="AQ33" s="111" t="s">
        <v>575</v>
      </c>
      <c r="AR33" s="112"/>
      <c r="AS33" s="112"/>
      <c r="AT33" s="113"/>
      <c r="AU33" s="352">
        <v>250</v>
      </c>
      <c r="AV33" s="352"/>
      <c r="AW33" s="352"/>
      <c r="AX33" s="367"/>
    </row>
    <row r="34" spans="1:50" ht="54.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51">
        <v>96</v>
      </c>
      <c r="AF34" s="352"/>
      <c r="AG34" s="352"/>
      <c r="AH34" s="352"/>
      <c r="AI34" s="351">
        <v>96</v>
      </c>
      <c r="AJ34" s="352"/>
      <c r="AK34" s="352"/>
      <c r="AL34" s="352"/>
      <c r="AM34" s="351">
        <v>116</v>
      </c>
      <c r="AN34" s="352"/>
      <c r="AO34" s="352"/>
      <c r="AP34" s="352"/>
      <c r="AQ34" s="111" t="s">
        <v>575</v>
      </c>
      <c r="AR34" s="112"/>
      <c r="AS34" s="112"/>
      <c r="AT34" s="113"/>
      <c r="AU34" s="352" t="s">
        <v>575</v>
      </c>
      <c r="AV34" s="352"/>
      <c r="AW34" s="352"/>
      <c r="AX34" s="367"/>
    </row>
    <row r="35" spans="1:50" ht="23.25" customHeight="1" x14ac:dyDescent="0.15">
      <c r="A35" s="897" t="s">
        <v>497</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469</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527</v>
      </c>
      <c r="AF37" s="369"/>
      <c r="AG37" s="369"/>
      <c r="AH37" s="370"/>
      <c r="AI37" s="368" t="s">
        <v>524</v>
      </c>
      <c r="AJ37" s="369"/>
      <c r="AK37" s="369"/>
      <c r="AL37" s="370"/>
      <c r="AM37" s="375" t="s">
        <v>519</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571</v>
      </c>
      <c r="AR38" s="136"/>
      <c r="AS38" s="137" t="s">
        <v>355</v>
      </c>
      <c r="AT38" s="172"/>
      <c r="AU38" s="271">
        <v>31</v>
      </c>
      <c r="AV38" s="271"/>
      <c r="AW38" s="379" t="s">
        <v>300</v>
      </c>
      <c r="AX38" s="380"/>
    </row>
    <row r="39" spans="1:50" ht="54.75" customHeight="1" x14ac:dyDescent="0.15">
      <c r="A39" s="515"/>
      <c r="B39" s="513"/>
      <c r="C39" s="513"/>
      <c r="D39" s="513"/>
      <c r="E39" s="513"/>
      <c r="F39" s="514"/>
      <c r="G39" s="540" t="s">
        <v>711</v>
      </c>
      <c r="H39" s="541"/>
      <c r="I39" s="541"/>
      <c r="J39" s="541"/>
      <c r="K39" s="541"/>
      <c r="L39" s="541"/>
      <c r="M39" s="541"/>
      <c r="N39" s="541"/>
      <c r="O39" s="542"/>
      <c r="P39" s="161" t="s">
        <v>586</v>
      </c>
      <c r="Q39" s="161"/>
      <c r="R39" s="161"/>
      <c r="S39" s="161"/>
      <c r="T39" s="161"/>
      <c r="U39" s="161"/>
      <c r="V39" s="161"/>
      <c r="W39" s="161"/>
      <c r="X39" s="231"/>
      <c r="Y39" s="338" t="s">
        <v>12</v>
      </c>
      <c r="Z39" s="549"/>
      <c r="AA39" s="550"/>
      <c r="AB39" s="551" t="s">
        <v>587</v>
      </c>
      <c r="AC39" s="551"/>
      <c r="AD39" s="551"/>
      <c r="AE39" s="351">
        <v>16</v>
      </c>
      <c r="AF39" s="352"/>
      <c r="AG39" s="352"/>
      <c r="AH39" s="352"/>
      <c r="AI39" s="351">
        <v>20</v>
      </c>
      <c r="AJ39" s="352"/>
      <c r="AK39" s="352"/>
      <c r="AL39" s="352"/>
      <c r="AM39" s="351">
        <v>31</v>
      </c>
      <c r="AN39" s="352"/>
      <c r="AO39" s="352"/>
      <c r="AP39" s="352"/>
      <c r="AQ39" s="111" t="s">
        <v>575</v>
      </c>
      <c r="AR39" s="112"/>
      <c r="AS39" s="112"/>
      <c r="AT39" s="113"/>
      <c r="AU39" s="352" t="s">
        <v>575</v>
      </c>
      <c r="AV39" s="352"/>
      <c r="AW39" s="352"/>
      <c r="AX39" s="367"/>
    </row>
    <row r="40" spans="1:50" ht="54.7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588</v>
      </c>
      <c r="AC40" s="522"/>
      <c r="AD40" s="522"/>
      <c r="AE40" s="351">
        <v>16</v>
      </c>
      <c r="AF40" s="352"/>
      <c r="AG40" s="352"/>
      <c r="AH40" s="352"/>
      <c r="AI40" s="351">
        <v>20</v>
      </c>
      <c r="AJ40" s="352"/>
      <c r="AK40" s="352"/>
      <c r="AL40" s="352"/>
      <c r="AM40" s="351">
        <v>20</v>
      </c>
      <c r="AN40" s="352"/>
      <c r="AO40" s="352"/>
      <c r="AP40" s="352"/>
      <c r="AQ40" s="111" t="s">
        <v>575</v>
      </c>
      <c r="AR40" s="112"/>
      <c r="AS40" s="112"/>
      <c r="AT40" s="113"/>
      <c r="AU40" s="352">
        <v>20</v>
      </c>
      <c r="AV40" s="352"/>
      <c r="AW40" s="352"/>
      <c r="AX40" s="367"/>
    </row>
    <row r="41" spans="1:50" ht="54.7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51">
        <v>100</v>
      </c>
      <c r="AF41" s="352"/>
      <c r="AG41" s="352"/>
      <c r="AH41" s="352"/>
      <c r="AI41" s="351">
        <v>100</v>
      </c>
      <c r="AJ41" s="352"/>
      <c r="AK41" s="352"/>
      <c r="AL41" s="352"/>
      <c r="AM41" s="351">
        <v>155</v>
      </c>
      <c r="AN41" s="352"/>
      <c r="AO41" s="352"/>
      <c r="AP41" s="352"/>
      <c r="AQ41" s="111" t="s">
        <v>575</v>
      </c>
      <c r="AR41" s="112"/>
      <c r="AS41" s="112"/>
      <c r="AT41" s="113"/>
      <c r="AU41" s="352" t="s">
        <v>575</v>
      </c>
      <c r="AV41" s="352"/>
      <c r="AW41" s="352"/>
      <c r="AX41" s="367"/>
    </row>
    <row r="42" spans="1:50" ht="23.25" customHeight="1" x14ac:dyDescent="0.15">
      <c r="A42" s="897" t="s">
        <v>497</v>
      </c>
      <c r="B42" s="898"/>
      <c r="C42" s="898"/>
      <c r="D42" s="898"/>
      <c r="E42" s="898"/>
      <c r="F42" s="899"/>
      <c r="G42" s="903" t="s">
        <v>585</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469</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527</v>
      </c>
      <c r="AF44" s="369"/>
      <c r="AG44" s="369"/>
      <c r="AH44" s="370"/>
      <c r="AI44" s="368" t="s">
        <v>524</v>
      </c>
      <c r="AJ44" s="369"/>
      <c r="AK44" s="369"/>
      <c r="AL44" s="370"/>
      <c r="AM44" s="375" t="s">
        <v>519</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51"/>
      <c r="AF46" s="352"/>
      <c r="AG46" s="352"/>
      <c r="AH46" s="352"/>
      <c r="AI46" s="351"/>
      <c r="AJ46" s="352"/>
      <c r="AK46" s="352"/>
      <c r="AL46" s="352"/>
      <c r="AM46" s="351"/>
      <c r="AN46" s="352"/>
      <c r="AO46" s="352"/>
      <c r="AP46" s="352"/>
      <c r="AQ46" s="111"/>
      <c r="AR46" s="112"/>
      <c r="AS46" s="112"/>
      <c r="AT46" s="113"/>
      <c r="AU46" s="352"/>
      <c r="AV46" s="352"/>
      <c r="AW46" s="352"/>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51"/>
      <c r="AF47" s="352"/>
      <c r="AG47" s="352"/>
      <c r="AH47" s="352"/>
      <c r="AI47" s="351"/>
      <c r="AJ47" s="352"/>
      <c r="AK47" s="352"/>
      <c r="AL47" s="352"/>
      <c r="AM47" s="351"/>
      <c r="AN47" s="352"/>
      <c r="AO47" s="352"/>
      <c r="AP47" s="352"/>
      <c r="AQ47" s="111"/>
      <c r="AR47" s="112"/>
      <c r="AS47" s="112"/>
      <c r="AT47" s="113"/>
      <c r="AU47" s="352"/>
      <c r="AV47" s="352"/>
      <c r="AW47" s="352"/>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51"/>
      <c r="AF48" s="352"/>
      <c r="AG48" s="352"/>
      <c r="AH48" s="352"/>
      <c r="AI48" s="351"/>
      <c r="AJ48" s="352"/>
      <c r="AK48" s="352"/>
      <c r="AL48" s="352"/>
      <c r="AM48" s="351"/>
      <c r="AN48" s="352"/>
      <c r="AO48" s="352"/>
      <c r="AP48" s="352"/>
      <c r="AQ48" s="111"/>
      <c r="AR48" s="112"/>
      <c r="AS48" s="112"/>
      <c r="AT48" s="113"/>
      <c r="AU48" s="352"/>
      <c r="AV48" s="352"/>
      <c r="AW48" s="352"/>
      <c r="AX48" s="367"/>
    </row>
    <row r="49" spans="1:50" ht="23.25" hidden="1" customHeight="1" x14ac:dyDescent="0.15">
      <c r="A49" s="897" t="s">
        <v>497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469</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527</v>
      </c>
      <c r="AF51" s="369"/>
      <c r="AG51" s="369"/>
      <c r="AH51" s="370"/>
      <c r="AI51" s="368" t="s">
        <v>524</v>
      </c>
      <c r="AJ51" s="369"/>
      <c r="AK51" s="369"/>
      <c r="AL51" s="370"/>
      <c r="AM51" s="375" t="s">
        <v>520</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51"/>
      <c r="AF53" s="352"/>
      <c r="AG53" s="352"/>
      <c r="AH53" s="352"/>
      <c r="AI53" s="351"/>
      <c r="AJ53" s="352"/>
      <c r="AK53" s="352"/>
      <c r="AL53" s="352"/>
      <c r="AM53" s="351"/>
      <c r="AN53" s="352"/>
      <c r="AO53" s="352"/>
      <c r="AP53" s="352"/>
      <c r="AQ53" s="111"/>
      <c r="AR53" s="112"/>
      <c r="AS53" s="112"/>
      <c r="AT53" s="113"/>
      <c r="AU53" s="352"/>
      <c r="AV53" s="352"/>
      <c r="AW53" s="352"/>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51"/>
      <c r="AF54" s="352"/>
      <c r="AG54" s="352"/>
      <c r="AH54" s="352"/>
      <c r="AI54" s="351"/>
      <c r="AJ54" s="352"/>
      <c r="AK54" s="352"/>
      <c r="AL54" s="352"/>
      <c r="AM54" s="351"/>
      <c r="AN54" s="352"/>
      <c r="AO54" s="352"/>
      <c r="AP54" s="352"/>
      <c r="AQ54" s="111"/>
      <c r="AR54" s="112"/>
      <c r="AS54" s="112"/>
      <c r="AT54" s="113"/>
      <c r="AU54" s="352"/>
      <c r="AV54" s="352"/>
      <c r="AW54" s="352"/>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51"/>
      <c r="AF55" s="352"/>
      <c r="AG55" s="352"/>
      <c r="AH55" s="352"/>
      <c r="AI55" s="351"/>
      <c r="AJ55" s="352"/>
      <c r="AK55" s="352"/>
      <c r="AL55" s="352"/>
      <c r="AM55" s="351"/>
      <c r="AN55" s="352"/>
      <c r="AO55" s="352"/>
      <c r="AP55" s="352"/>
      <c r="AQ55" s="111"/>
      <c r="AR55" s="112"/>
      <c r="AS55" s="112"/>
      <c r="AT55" s="113"/>
      <c r="AU55" s="352"/>
      <c r="AV55" s="352"/>
      <c r="AW55" s="352"/>
      <c r="AX55" s="367"/>
    </row>
    <row r="56" spans="1:50" ht="23.25" hidden="1" customHeight="1" x14ac:dyDescent="0.15">
      <c r="A56" s="897" t="s">
        <v>497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469</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528</v>
      </c>
      <c r="AF58" s="369"/>
      <c r="AG58" s="369"/>
      <c r="AH58" s="370"/>
      <c r="AI58" s="368" t="s">
        <v>524</v>
      </c>
      <c r="AJ58" s="369"/>
      <c r="AK58" s="369"/>
      <c r="AL58" s="370"/>
      <c r="AM58" s="375" t="s">
        <v>519</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51"/>
      <c r="AF60" s="352"/>
      <c r="AG60" s="352"/>
      <c r="AH60" s="352"/>
      <c r="AI60" s="351"/>
      <c r="AJ60" s="352"/>
      <c r="AK60" s="352"/>
      <c r="AL60" s="352"/>
      <c r="AM60" s="351"/>
      <c r="AN60" s="352"/>
      <c r="AO60" s="352"/>
      <c r="AP60" s="352"/>
      <c r="AQ60" s="111"/>
      <c r="AR60" s="112"/>
      <c r="AS60" s="112"/>
      <c r="AT60" s="113"/>
      <c r="AU60" s="352"/>
      <c r="AV60" s="352"/>
      <c r="AW60" s="352"/>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51"/>
      <c r="AF61" s="352"/>
      <c r="AG61" s="352"/>
      <c r="AH61" s="352"/>
      <c r="AI61" s="351"/>
      <c r="AJ61" s="352"/>
      <c r="AK61" s="352"/>
      <c r="AL61" s="352"/>
      <c r="AM61" s="351"/>
      <c r="AN61" s="352"/>
      <c r="AO61" s="352"/>
      <c r="AP61" s="352"/>
      <c r="AQ61" s="111"/>
      <c r="AR61" s="112"/>
      <c r="AS61" s="112"/>
      <c r="AT61" s="113"/>
      <c r="AU61" s="352"/>
      <c r="AV61" s="352"/>
      <c r="AW61" s="352"/>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51"/>
      <c r="AF62" s="352"/>
      <c r="AG62" s="352"/>
      <c r="AH62" s="352"/>
      <c r="AI62" s="351"/>
      <c r="AJ62" s="352"/>
      <c r="AK62" s="352"/>
      <c r="AL62" s="352"/>
      <c r="AM62" s="351"/>
      <c r="AN62" s="352"/>
      <c r="AO62" s="352"/>
      <c r="AP62" s="352"/>
      <c r="AQ62" s="111"/>
      <c r="AR62" s="112"/>
      <c r="AS62" s="112"/>
      <c r="AT62" s="113"/>
      <c r="AU62" s="352"/>
      <c r="AV62" s="352"/>
      <c r="AW62" s="352"/>
      <c r="AX62" s="367"/>
    </row>
    <row r="63" spans="1:50" ht="23.25" hidden="1"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470</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465</v>
      </c>
      <c r="X65" s="870"/>
      <c r="Y65" s="873"/>
      <c r="Z65" s="873"/>
      <c r="AA65" s="874"/>
      <c r="AB65" s="867" t="s">
        <v>11</v>
      </c>
      <c r="AC65" s="863"/>
      <c r="AD65" s="864"/>
      <c r="AE65" s="368" t="s">
        <v>527</v>
      </c>
      <c r="AF65" s="369"/>
      <c r="AG65" s="369"/>
      <c r="AH65" s="370"/>
      <c r="AI65" s="368" t="s">
        <v>524</v>
      </c>
      <c r="AJ65" s="369"/>
      <c r="AK65" s="369"/>
      <c r="AL65" s="370"/>
      <c r="AM65" s="375" t="s">
        <v>519</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468</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487</v>
      </c>
      <c r="AC67" s="951"/>
      <c r="AD67" s="951"/>
      <c r="AE67" s="351"/>
      <c r="AF67" s="352"/>
      <c r="AG67" s="352"/>
      <c r="AH67" s="352"/>
      <c r="AI67" s="351"/>
      <c r="AJ67" s="352"/>
      <c r="AK67" s="352"/>
      <c r="AL67" s="352"/>
      <c r="AM67" s="351"/>
      <c r="AN67" s="352"/>
      <c r="AO67" s="352"/>
      <c r="AP67" s="352"/>
      <c r="AQ67" s="351"/>
      <c r="AR67" s="352"/>
      <c r="AS67" s="352"/>
      <c r="AT67" s="366"/>
      <c r="AU67" s="352"/>
      <c r="AV67" s="352"/>
      <c r="AW67" s="352"/>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487</v>
      </c>
      <c r="AC68" s="974"/>
      <c r="AD68" s="974"/>
      <c r="AE68" s="351"/>
      <c r="AF68" s="352"/>
      <c r="AG68" s="352"/>
      <c r="AH68" s="352"/>
      <c r="AI68" s="351"/>
      <c r="AJ68" s="352"/>
      <c r="AK68" s="352"/>
      <c r="AL68" s="352"/>
      <c r="AM68" s="351"/>
      <c r="AN68" s="352"/>
      <c r="AO68" s="352"/>
      <c r="AP68" s="352"/>
      <c r="AQ68" s="351"/>
      <c r="AR68" s="352"/>
      <c r="AS68" s="352"/>
      <c r="AT68" s="366"/>
      <c r="AU68" s="352"/>
      <c r="AV68" s="352"/>
      <c r="AW68" s="352"/>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488</v>
      </c>
      <c r="AC69" s="975"/>
      <c r="AD69" s="975"/>
      <c r="AE69" s="814"/>
      <c r="AF69" s="815"/>
      <c r="AG69" s="815"/>
      <c r="AH69" s="815"/>
      <c r="AI69" s="814"/>
      <c r="AJ69" s="815"/>
      <c r="AK69" s="815"/>
      <c r="AL69" s="815"/>
      <c r="AM69" s="814"/>
      <c r="AN69" s="815"/>
      <c r="AO69" s="815"/>
      <c r="AP69" s="815"/>
      <c r="AQ69" s="351"/>
      <c r="AR69" s="352"/>
      <c r="AS69" s="352"/>
      <c r="AT69" s="366"/>
      <c r="AU69" s="352"/>
      <c r="AV69" s="352"/>
      <c r="AW69" s="352"/>
      <c r="AX69" s="367"/>
    </row>
    <row r="70" spans="1:50" ht="23.25" hidden="1" customHeight="1" x14ac:dyDescent="0.15">
      <c r="A70" s="851" t="s">
        <v>475</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486</v>
      </c>
      <c r="X70" s="944"/>
      <c r="Y70" s="949" t="s">
        <v>12</v>
      </c>
      <c r="Z70" s="949"/>
      <c r="AA70" s="950"/>
      <c r="AB70" s="951" t="s">
        <v>487</v>
      </c>
      <c r="AC70" s="951"/>
      <c r="AD70" s="951"/>
      <c r="AE70" s="351"/>
      <c r="AF70" s="352"/>
      <c r="AG70" s="352"/>
      <c r="AH70" s="352"/>
      <c r="AI70" s="351"/>
      <c r="AJ70" s="352"/>
      <c r="AK70" s="352"/>
      <c r="AL70" s="352"/>
      <c r="AM70" s="351"/>
      <c r="AN70" s="352"/>
      <c r="AO70" s="352"/>
      <c r="AP70" s="352"/>
      <c r="AQ70" s="351"/>
      <c r="AR70" s="352"/>
      <c r="AS70" s="352"/>
      <c r="AT70" s="366"/>
      <c r="AU70" s="352"/>
      <c r="AV70" s="352"/>
      <c r="AW70" s="352"/>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487</v>
      </c>
      <c r="AC71" s="974"/>
      <c r="AD71" s="974"/>
      <c r="AE71" s="351"/>
      <c r="AF71" s="352"/>
      <c r="AG71" s="352"/>
      <c r="AH71" s="352"/>
      <c r="AI71" s="351"/>
      <c r="AJ71" s="352"/>
      <c r="AK71" s="352"/>
      <c r="AL71" s="352"/>
      <c r="AM71" s="351"/>
      <c r="AN71" s="352"/>
      <c r="AO71" s="352"/>
      <c r="AP71" s="352"/>
      <c r="AQ71" s="351"/>
      <c r="AR71" s="352"/>
      <c r="AS71" s="352"/>
      <c r="AT71" s="366"/>
      <c r="AU71" s="352"/>
      <c r="AV71" s="352"/>
      <c r="AW71" s="352"/>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488</v>
      </c>
      <c r="AC72" s="975"/>
      <c r="AD72" s="975"/>
      <c r="AE72" s="351"/>
      <c r="AF72" s="352"/>
      <c r="AG72" s="352"/>
      <c r="AH72" s="352"/>
      <c r="AI72" s="351"/>
      <c r="AJ72" s="352"/>
      <c r="AK72" s="352"/>
      <c r="AL72" s="352"/>
      <c r="AM72" s="351"/>
      <c r="AN72" s="352"/>
      <c r="AO72" s="352"/>
      <c r="AP72" s="366"/>
      <c r="AQ72" s="351"/>
      <c r="AR72" s="352"/>
      <c r="AS72" s="352"/>
      <c r="AT72" s="366"/>
      <c r="AU72" s="352"/>
      <c r="AV72" s="352"/>
      <c r="AW72" s="352"/>
      <c r="AX72" s="367"/>
    </row>
    <row r="73" spans="1:50" ht="18.75" hidden="1" customHeight="1" x14ac:dyDescent="0.15">
      <c r="A73" s="837" t="s">
        <v>470</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527</v>
      </c>
      <c r="AF73" s="369"/>
      <c r="AG73" s="369"/>
      <c r="AH73" s="370"/>
      <c r="AI73" s="368" t="s">
        <v>524</v>
      </c>
      <c r="AJ73" s="369"/>
      <c r="AK73" s="369"/>
      <c r="AL73" s="370"/>
      <c r="AM73" s="375" t="s">
        <v>519</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2"/>
      <c r="AV75" s="352"/>
      <c r="AW75" s="352"/>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2"/>
      <c r="AV76" s="352"/>
      <c r="AW76" s="352"/>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52"/>
      <c r="AV77" s="352"/>
      <c r="AW77" s="352"/>
      <c r="AX77" s="367"/>
    </row>
    <row r="78" spans="1:50" ht="69.75" hidden="1" customHeight="1" x14ac:dyDescent="0.15">
      <c r="A78" s="911" t="s">
        <v>500</v>
      </c>
      <c r="B78" s="912"/>
      <c r="C78" s="912"/>
      <c r="D78" s="912"/>
      <c r="E78" s="909" t="s">
        <v>447</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464</v>
      </c>
      <c r="AP79" s="149"/>
      <c r="AQ79" s="149"/>
      <c r="AR79" s="81" t="s">
        <v>462</v>
      </c>
      <c r="AS79" s="148"/>
      <c r="AT79" s="149"/>
      <c r="AU79" s="149"/>
      <c r="AV79" s="149"/>
      <c r="AW79" s="149"/>
      <c r="AX79" s="150"/>
    </row>
    <row r="80" spans="1:50" ht="18.75" hidden="1" customHeight="1" x14ac:dyDescent="0.15">
      <c r="A80" s="519" t="s">
        <v>266</v>
      </c>
      <c r="B80" s="846" t="s">
        <v>461</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51"/>
      <c r="AF87" s="352"/>
      <c r="AG87" s="352"/>
      <c r="AH87" s="352"/>
      <c r="AI87" s="351"/>
      <c r="AJ87" s="352"/>
      <c r="AK87" s="352"/>
      <c r="AL87" s="352"/>
      <c r="AM87" s="351"/>
      <c r="AN87" s="352"/>
      <c r="AO87" s="352"/>
      <c r="AP87" s="352"/>
      <c r="AQ87" s="111"/>
      <c r="AR87" s="112"/>
      <c r="AS87" s="112"/>
      <c r="AT87" s="113"/>
      <c r="AU87" s="352"/>
      <c r="AV87" s="352"/>
      <c r="AW87" s="352"/>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51"/>
      <c r="AF88" s="352"/>
      <c r="AG88" s="352"/>
      <c r="AH88" s="352"/>
      <c r="AI88" s="351"/>
      <c r="AJ88" s="352"/>
      <c r="AK88" s="352"/>
      <c r="AL88" s="352"/>
      <c r="AM88" s="351"/>
      <c r="AN88" s="352"/>
      <c r="AO88" s="352"/>
      <c r="AP88" s="352"/>
      <c r="AQ88" s="111"/>
      <c r="AR88" s="112"/>
      <c r="AS88" s="112"/>
      <c r="AT88" s="113"/>
      <c r="AU88" s="352"/>
      <c r="AV88" s="352"/>
      <c r="AW88" s="352"/>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51"/>
      <c r="AF89" s="352"/>
      <c r="AG89" s="352"/>
      <c r="AH89" s="352"/>
      <c r="AI89" s="351"/>
      <c r="AJ89" s="352"/>
      <c r="AK89" s="352"/>
      <c r="AL89" s="352"/>
      <c r="AM89" s="351"/>
      <c r="AN89" s="352"/>
      <c r="AO89" s="352"/>
      <c r="AP89" s="352"/>
      <c r="AQ89" s="111"/>
      <c r="AR89" s="112"/>
      <c r="AS89" s="112"/>
      <c r="AT89" s="113"/>
      <c r="AU89" s="352"/>
      <c r="AV89" s="352"/>
      <c r="AW89" s="352"/>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51"/>
      <c r="AF92" s="352"/>
      <c r="AG92" s="352"/>
      <c r="AH92" s="352"/>
      <c r="AI92" s="351"/>
      <c r="AJ92" s="352"/>
      <c r="AK92" s="352"/>
      <c r="AL92" s="352"/>
      <c r="AM92" s="351"/>
      <c r="AN92" s="352"/>
      <c r="AO92" s="352"/>
      <c r="AP92" s="352"/>
      <c r="AQ92" s="111"/>
      <c r="AR92" s="112"/>
      <c r="AS92" s="112"/>
      <c r="AT92" s="113"/>
      <c r="AU92" s="352"/>
      <c r="AV92" s="352"/>
      <c r="AW92" s="352"/>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51"/>
      <c r="AF93" s="352"/>
      <c r="AG93" s="352"/>
      <c r="AH93" s="352"/>
      <c r="AI93" s="351"/>
      <c r="AJ93" s="352"/>
      <c r="AK93" s="352"/>
      <c r="AL93" s="352"/>
      <c r="AM93" s="351"/>
      <c r="AN93" s="352"/>
      <c r="AO93" s="352"/>
      <c r="AP93" s="352"/>
      <c r="AQ93" s="111"/>
      <c r="AR93" s="112"/>
      <c r="AS93" s="112"/>
      <c r="AT93" s="113"/>
      <c r="AU93" s="352"/>
      <c r="AV93" s="352"/>
      <c r="AW93" s="352"/>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51"/>
      <c r="AF94" s="352"/>
      <c r="AG94" s="352"/>
      <c r="AH94" s="352"/>
      <c r="AI94" s="351"/>
      <c r="AJ94" s="352"/>
      <c r="AK94" s="352"/>
      <c r="AL94" s="352"/>
      <c r="AM94" s="351"/>
      <c r="AN94" s="352"/>
      <c r="AO94" s="352"/>
      <c r="AP94" s="352"/>
      <c r="AQ94" s="111"/>
      <c r="AR94" s="112"/>
      <c r="AS94" s="112"/>
      <c r="AT94" s="113"/>
      <c r="AU94" s="352"/>
      <c r="AV94" s="352"/>
      <c r="AW94" s="352"/>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51"/>
      <c r="AF97" s="352"/>
      <c r="AG97" s="352"/>
      <c r="AH97" s="366"/>
      <c r="AI97" s="351"/>
      <c r="AJ97" s="352"/>
      <c r="AK97" s="352"/>
      <c r="AL97" s="366"/>
      <c r="AM97" s="351"/>
      <c r="AN97" s="352"/>
      <c r="AO97" s="352"/>
      <c r="AP97" s="352"/>
      <c r="AQ97" s="111"/>
      <c r="AR97" s="112"/>
      <c r="AS97" s="112"/>
      <c r="AT97" s="113"/>
      <c r="AU97" s="352"/>
      <c r="AV97" s="352"/>
      <c r="AW97" s="352"/>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51"/>
      <c r="AF98" s="352"/>
      <c r="AG98" s="352"/>
      <c r="AH98" s="366"/>
      <c r="AI98" s="351"/>
      <c r="AJ98" s="352"/>
      <c r="AK98" s="352"/>
      <c r="AL98" s="366"/>
      <c r="AM98" s="351"/>
      <c r="AN98" s="352"/>
      <c r="AO98" s="352"/>
      <c r="AP98" s="352"/>
      <c r="AQ98" s="111"/>
      <c r="AR98" s="112"/>
      <c r="AS98" s="112"/>
      <c r="AT98" s="113"/>
      <c r="AU98" s="352"/>
      <c r="AV98" s="352"/>
      <c r="AW98" s="352"/>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527</v>
      </c>
      <c r="AF100" s="824"/>
      <c r="AG100" s="824"/>
      <c r="AH100" s="825"/>
      <c r="AI100" s="823" t="s">
        <v>524</v>
      </c>
      <c r="AJ100" s="824"/>
      <c r="AK100" s="824"/>
      <c r="AL100" s="825"/>
      <c r="AM100" s="823" t="s">
        <v>520</v>
      </c>
      <c r="AN100" s="824"/>
      <c r="AO100" s="824"/>
      <c r="AP100" s="825"/>
      <c r="AQ100" s="928" t="s">
        <v>513</v>
      </c>
      <c r="AR100" s="929"/>
      <c r="AS100" s="929"/>
      <c r="AT100" s="930"/>
      <c r="AU100" s="928" t="s">
        <v>510</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51">
        <v>8</v>
      </c>
      <c r="AF101" s="352"/>
      <c r="AG101" s="352"/>
      <c r="AH101" s="366"/>
      <c r="AI101" s="351">
        <v>8</v>
      </c>
      <c r="AJ101" s="352"/>
      <c r="AK101" s="352"/>
      <c r="AL101" s="366"/>
      <c r="AM101" s="351">
        <v>8</v>
      </c>
      <c r="AN101" s="352"/>
      <c r="AO101" s="352"/>
      <c r="AP101" s="366"/>
      <c r="AQ101" s="351" t="s">
        <v>575</v>
      </c>
      <c r="AR101" s="352"/>
      <c r="AS101" s="352"/>
      <c r="AT101" s="366"/>
      <c r="AU101" s="351"/>
      <c r="AV101" s="352"/>
      <c r="AW101" s="352"/>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60">
        <v>8</v>
      </c>
      <c r="AF102" s="360"/>
      <c r="AG102" s="360"/>
      <c r="AH102" s="360"/>
      <c r="AI102" s="360">
        <v>8</v>
      </c>
      <c r="AJ102" s="360"/>
      <c r="AK102" s="360"/>
      <c r="AL102" s="360"/>
      <c r="AM102" s="360">
        <v>8</v>
      </c>
      <c r="AN102" s="360"/>
      <c r="AO102" s="360"/>
      <c r="AP102" s="360"/>
      <c r="AQ102" s="814">
        <v>8</v>
      </c>
      <c r="AR102" s="815"/>
      <c r="AS102" s="815"/>
      <c r="AT102" s="816"/>
      <c r="AU102" s="814"/>
      <c r="AV102" s="815"/>
      <c r="AW102" s="815"/>
      <c r="AX102" s="816"/>
    </row>
    <row r="103" spans="1:60" ht="31.5" customHeight="1" x14ac:dyDescent="0.15">
      <c r="A103" s="488" t="s">
        <v>471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2" t="s">
        <v>513</v>
      </c>
      <c r="AR103" s="363"/>
      <c r="AS103" s="363"/>
      <c r="AT103" s="364"/>
      <c r="AU103" s="362" t="s">
        <v>510</v>
      </c>
      <c r="AV103" s="363"/>
      <c r="AW103" s="363"/>
      <c r="AX103" s="365"/>
    </row>
    <row r="104" spans="1:60" ht="23.25" customHeight="1" x14ac:dyDescent="0.15">
      <c r="A104" s="491"/>
      <c r="B104" s="492"/>
      <c r="C104" s="492"/>
      <c r="D104" s="492"/>
      <c r="E104" s="492"/>
      <c r="F104" s="493"/>
      <c r="G104" s="161" t="s">
        <v>592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593</v>
      </c>
      <c r="AC104" s="472"/>
      <c r="AD104" s="473"/>
      <c r="AE104" s="351">
        <v>7</v>
      </c>
      <c r="AF104" s="352"/>
      <c r="AG104" s="352"/>
      <c r="AH104" s="366"/>
      <c r="AI104" s="351">
        <v>9</v>
      </c>
      <c r="AJ104" s="352"/>
      <c r="AK104" s="352"/>
      <c r="AL104" s="366"/>
      <c r="AM104" s="351">
        <v>9</v>
      </c>
      <c r="AN104" s="352"/>
      <c r="AO104" s="352"/>
      <c r="AP104" s="366"/>
      <c r="AQ104" s="351" t="s">
        <v>575</v>
      </c>
      <c r="AR104" s="352"/>
      <c r="AS104" s="352"/>
      <c r="AT104" s="366"/>
      <c r="AU104" s="351"/>
      <c r="AV104" s="352"/>
      <c r="AW104" s="352"/>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594</v>
      </c>
      <c r="AC105" s="407"/>
      <c r="AD105" s="408"/>
      <c r="AE105" s="360">
        <v>10</v>
      </c>
      <c r="AF105" s="360"/>
      <c r="AG105" s="360"/>
      <c r="AH105" s="360"/>
      <c r="AI105" s="360">
        <v>10</v>
      </c>
      <c r="AJ105" s="360"/>
      <c r="AK105" s="360"/>
      <c r="AL105" s="360"/>
      <c r="AM105" s="360">
        <v>10</v>
      </c>
      <c r="AN105" s="360"/>
      <c r="AO105" s="360"/>
      <c r="AP105" s="360"/>
      <c r="AQ105" s="351">
        <v>10</v>
      </c>
      <c r="AR105" s="352"/>
      <c r="AS105" s="352"/>
      <c r="AT105" s="366"/>
      <c r="AU105" s="814"/>
      <c r="AV105" s="815"/>
      <c r="AW105" s="815"/>
      <c r="AX105" s="816"/>
    </row>
    <row r="106" spans="1:60" ht="31.5" hidden="1" customHeight="1" x14ac:dyDescent="0.15">
      <c r="A106" s="488" t="s">
        <v>471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2" t="s">
        <v>513</v>
      </c>
      <c r="AR106" s="363"/>
      <c r="AS106" s="363"/>
      <c r="AT106" s="364"/>
      <c r="AU106" s="362" t="s">
        <v>510</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51"/>
      <c r="AR107" s="352"/>
      <c r="AS107" s="352"/>
      <c r="AT107" s="366"/>
      <c r="AU107" s="351"/>
      <c r="AV107" s="352"/>
      <c r="AW107" s="352"/>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60"/>
      <c r="AF108" s="360"/>
      <c r="AG108" s="360"/>
      <c r="AH108" s="360"/>
      <c r="AI108" s="360"/>
      <c r="AJ108" s="360"/>
      <c r="AK108" s="360"/>
      <c r="AL108" s="360"/>
      <c r="AM108" s="360"/>
      <c r="AN108" s="360"/>
      <c r="AO108" s="360"/>
      <c r="AP108" s="360"/>
      <c r="AQ108" s="351"/>
      <c r="AR108" s="352"/>
      <c r="AS108" s="352"/>
      <c r="AT108" s="366"/>
      <c r="AU108" s="814"/>
      <c r="AV108" s="815"/>
      <c r="AW108" s="815"/>
      <c r="AX108" s="816"/>
    </row>
    <row r="109" spans="1:60" ht="31.5" hidden="1" customHeight="1" x14ac:dyDescent="0.15">
      <c r="A109" s="488" t="s">
        <v>471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2" t="s">
        <v>513</v>
      </c>
      <c r="AR109" s="363"/>
      <c r="AS109" s="363"/>
      <c r="AT109" s="364"/>
      <c r="AU109" s="362" t="s">
        <v>510</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51"/>
      <c r="AR110" s="352"/>
      <c r="AS110" s="352"/>
      <c r="AT110" s="366"/>
      <c r="AU110" s="351"/>
      <c r="AV110" s="352"/>
      <c r="AW110" s="352"/>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60"/>
      <c r="AF111" s="360"/>
      <c r="AG111" s="360"/>
      <c r="AH111" s="360"/>
      <c r="AI111" s="360"/>
      <c r="AJ111" s="360"/>
      <c r="AK111" s="360"/>
      <c r="AL111" s="360"/>
      <c r="AM111" s="360"/>
      <c r="AN111" s="360"/>
      <c r="AO111" s="360"/>
      <c r="AP111" s="360"/>
      <c r="AQ111" s="351"/>
      <c r="AR111" s="352"/>
      <c r="AS111" s="352"/>
      <c r="AT111" s="366"/>
      <c r="AU111" s="814"/>
      <c r="AV111" s="815"/>
      <c r="AW111" s="815"/>
      <c r="AX111" s="816"/>
    </row>
    <row r="112" spans="1:60" ht="31.5" hidden="1" customHeight="1" x14ac:dyDescent="0.15">
      <c r="A112" s="488" t="s">
        <v>471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2" t="s">
        <v>513</v>
      </c>
      <c r="AR112" s="363"/>
      <c r="AS112" s="363"/>
      <c r="AT112" s="364"/>
      <c r="AU112" s="362" t="s">
        <v>510</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51"/>
      <c r="AR113" s="352"/>
      <c r="AS113" s="352"/>
      <c r="AT113" s="366"/>
      <c r="AU113" s="351"/>
      <c r="AV113" s="352"/>
      <c r="AW113" s="352"/>
      <c r="AX113" s="366"/>
    </row>
    <row r="114" spans="1:50" ht="5.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60"/>
      <c r="AF114" s="360"/>
      <c r="AG114" s="360"/>
      <c r="AH114" s="360"/>
      <c r="AI114" s="360"/>
      <c r="AJ114" s="360"/>
      <c r="AK114" s="360"/>
      <c r="AL114" s="360"/>
      <c r="AM114" s="360"/>
      <c r="AN114" s="360"/>
      <c r="AO114" s="360"/>
      <c r="AP114" s="360"/>
      <c r="AQ114" s="351"/>
      <c r="AR114" s="352"/>
      <c r="AS114" s="352"/>
      <c r="AT114" s="366"/>
      <c r="AU114" s="351"/>
      <c r="AV114" s="352"/>
      <c r="AW114" s="352"/>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3" t="s">
        <v>595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596</v>
      </c>
      <c r="AC116" s="301"/>
      <c r="AD116" s="302"/>
      <c r="AE116" s="360">
        <v>95</v>
      </c>
      <c r="AF116" s="360"/>
      <c r="AG116" s="360"/>
      <c r="AH116" s="360"/>
      <c r="AI116" s="360">
        <v>103</v>
      </c>
      <c r="AJ116" s="360"/>
      <c r="AK116" s="360"/>
      <c r="AL116" s="360"/>
      <c r="AM116" s="360">
        <v>104</v>
      </c>
      <c r="AN116" s="360"/>
      <c r="AO116" s="360"/>
      <c r="AP116" s="360"/>
      <c r="AQ116" s="351">
        <v>95</v>
      </c>
      <c r="AR116" s="352"/>
      <c r="AS116" s="352"/>
      <c r="AT116" s="352"/>
      <c r="AU116" s="352"/>
      <c r="AV116" s="352"/>
      <c r="AW116" s="352"/>
      <c r="AX116" s="367"/>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597</v>
      </c>
      <c r="AC117" s="342"/>
      <c r="AD117" s="343"/>
      <c r="AE117" s="306" t="s">
        <v>598</v>
      </c>
      <c r="AF117" s="306"/>
      <c r="AG117" s="306"/>
      <c r="AH117" s="306"/>
      <c r="AI117" s="306" t="s">
        <v>599</v>
      </c>
      <c r="AJ117" s="306"/>
      <c r="AK117" s="306"/>
      <c r="AL117" s="306"/>
      <c r="AM117" s="306" t="s">
        <v>713</v>
      </c>
      <c r="AN117" s="306"/>
      <c r="AO117" s="306"/>
      <c r="AP117" s="306"/>
      <c r="AQ117" s="306" t="s">
        <v>707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3" t="s">
        <v>600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601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3" t="s">
        <v>602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601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3" t="s">
        <v>602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601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3" t="s">
        <v>602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601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557</v>
      </c>
      <c r="B130" s="991"/>
      <c r="C130" s="990" t="s">
        <v>358</v>
      </c>
      <c r="D130" s="991"/>
      <c r="E130" s="308" t="s">
        <v>387</v>
      </c>
      <c r="F130" s="309"/>
      <c r="G130" s="310" t="s">
        <v>627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351">
        <v>16</v>
      </c>
      <c r="AF134" s="352"/>
      <c r="AG134" s="352"/>
      <c r="AH134" s="352"/>
      <c r="AI134" s="351">
        <v>20</v>
      </c>
      <c r="AJ134" s="352"/>
      <c r="AK134" s="352"/>
      <c r="AL134" s="352"/>
      <c r="AM134" s="351">
        <v>31</v>
      </c>
      <c r="AN134" s="352"/>
      <c r="AO134" s="352"/>
      <c r="AP134" s="352"/>
      <c r="AQ134" s="266" t="s">
        <v>575</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351">
        <v>16</v>
      </c>
      <c r="AF135" s="352"/>
      <c r="AG135" s="352"/>
      <c r="AH135" s="352"/>
      <c r="AI135" s="351">
        <v>20</v>
      </c>
      <c r="AJ135" s="352"/>
      <c r="AK135" s="352"/>
      <c r="AL135" s="352"/>
      <c r="AM135" s="351">
        <v>20</v>
      </c>
      <c r="AN135" s="352"/>
      <c r="AO135" s="352"/>
      <c r="AP135" s="352"/>
      <c r="AQ135" s="266" t="s">
        <v>575</v>
      </c>
      <c r="AR135" s="112"/>
      <c r="AS135" s="112"/>
      <c r="AT135" s="112"/>
      <c r="AU135" s="266">
        <v>20</v>
      </c>
      <c r="AV135" s="112"/>
      <c r="AW135" s="112"/>
      <c r="AX135" s="222"/>
    </row>
    <row r="136" spans="1:50" ht="9.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354</v>
      </c>
      <c r="AR136" s="268"/>
      <c r="AS136" s="268"/>
      <c r="AT136" s="269"/>
      <c r="AU136" s="279" t="s">
        <v>370</v>
      </c>
      <c r="AV136" s="279"/>
      <c r="AW136" s="279"/>
      <c r="AX136" s="280"/>
    </row>
    <row r="137" spans="1:50" ht="9.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31</v>
      </c>
      <c r="AV137" s="136"/>
      <c r="AW137" s="137" t="s">
        <v>300</v>
      </c>
      <c r="AX137" s="138"/>
    </row>
    <row r="138" spans="1:50" ht="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9.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354</v>
      </c>
      <c r="AR140" s="268"/>
      <c r="AS140" s="268"/>
      <c r="AT140" s="269"/>
      <c r="AU140" s="279" t="s">
        <v>370</v>
      </c>
      <c r="AV140" s="279"/>
      <c r="AW140" s="279"/>
      <c r="AX140" s="280"/>
    </row>
    <row r="141" spans="1:50" ht="9.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9.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354</v>
      </c>
      <c r="AR144" s="268"/>
      <c r="AS144" s="268"/>
      <c r="AT144" s="269"/>
      <c r="AU144" s="279" t="s">
        <v>370</v>
      </c>
      <c r="AV144" s="279"/>
      <c r="AW144" s="279"/>
      <c r="AX144" s="280"/>
    </row>
    <row r="145" spans="1:50" ht="9.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9.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354</v>
      </c>
      <c r="AR148" s="268"/>
      <c r="AS148" s="268"/>
      <c r="AT148" s="269"/>
      <c r="AU148" s="279" t="s">
        <v>370</v>
      </c>
      <c r="AV148" s="279"/>
      <c r="AW148" s="279"/>
      <c r="AX148" s="280"/>
    </row>
    <row r="149" spans="1:50" ht="9.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9.7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9.7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9.7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9.7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9.7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9.7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9.7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9.7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9.7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9.7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9.7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9.7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9.7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9.7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9.7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9.7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9.7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9.7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9.7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9.7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9.7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9.7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9.7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9.7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9.7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9.7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9.7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9.7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9.7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9.7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9.7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9.7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9.7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9.7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5.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4.5" customHeight="1" x14ac:dyDescent="0.15">
      <c r="A188" s="994"/>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4.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553</v>
      </c>
      <c r="D430" s="250"/>
      <c r="E430" s="238" t="s">
        <v>537</v>
      </c>
      <c r="F430" s="448"/>
      <c r="G430" s="240" t="s">
        <v>374</v>
      </c>
      <c r="H430" s="158"/>
      <c r="I430" s="158"/>
      <c r="J430" s="241" t="s">
        <v>558</v>
      </c>
      <c r="K430" s="242"/>
      <c r="L430" s="242"/>
      <c r="M430" s="242"/>
      <c r="N430" s="242"/>
      <c r="O430" s="242"/>
      <c r="P430" s="242"/>
      <c r="Q430" s="242"/>
      <c r="R430" s="242"/>
      <c r="S430" s="242"/>
      <c r="T430" s="243"/>
      <c r="U430" s="244" t="s">
        <v>558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520</v>
      </c>
      <c r="AJ431" s="181"/>
      <c r="AK431" s="181"/>
      <c r="AL431" s="176"/>
      <c r="AM431" s="181" t="s">
        <v>515</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558</v>
      </c>
      <c r="AF432" s="136"/>
      <c r="AG432" s="137" t="s">
        <v>355</v>
      </c>
      <c r="AH432" s="172"/>
      <c r="AI432" s="182"/>
      <c r="AJ432" s="182"/>
      <c r="AK432" s="182"/>
      <c r="AL432" s="177"/>
      <c r="AM432" s="182"/>
      <c r="AN432" s="182"/>
      <c r="AO432" s="182"/>
      <c r="AP432" s="177"/>
      <c r="AQ432" s="217" t="s">
        <v>558</v>
      </c>
      <c r="AR432" s="136"/>
      <c r="AS432" s="137" t="s">
        <v>355</v>
      </c>
      <c r="AT432" s="172"/>
      <c r="AU432" s="136" t="s">
        <v>605</v>
      </c>
      <c r="AV432" s="136"/>
      <c r="AW432" s="137" t="s">
        <v>300</v>
      </c>
      <c r="AX432" s="138"/>
    </row>
    <row r="433" spans="1:50" ht="23.25" customHeight="1" x14ac:dyDescent="0.15">
      <c r="A433" s="994"/>
      <c r="B433" s="252"/>
      <c r="C433" s="251"/>
      <c r="D433" s="252"/>
      <c r="E433" s="166"/>
      <c r="F433" s="167"/>
      <c r="G433" s="230" t="s">
        <v>558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558</v>
      </c>
      <c r="AC433" s="133"/>
      <c r="AD433" s="133"/>
      <c r="AE433" s="111" t="s">
        <v>558</v>
      </c>
      <c r="AF433" s="112"/>
      <c r="AG433" s="112"/>
      <c r="AH433" s="113"/>
      <c r="AI433" s="111" t="s">
        <v>558</v>
      </c>
      <c r="AJ433" s="112"/>
      <c r="AK433" s="112"/>
      <c r="AL433" s="112"/>
      <c r="AM433" s="111" t="s">
        <v>562</v>
      </c>
      <c r="AN433" s="112"/>
      <c r="AO433" s="112"/>
      <c r="AP433" s="113"/>
      <c r="AQ433" s="111" t="s">
        <v>558</v>
      </c>
      <c r="AR433" s="112"/>
      <c r="AS433" s="112"/>
      <c r="AT433" s="113"/>
      <c r="AU433" s="112" t="s">
        <v>558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558</v>
      </c>
      <c r="AC434" s="221"/>
      <c r="AD434" s="221"/>
      <c r="AE434" s="111" t="s">
        <v>558</v>
      </c>
      <c r="AF434" s="112"/>
      <c r="AG434" s="112"/>
      <c r="AH434" s="113"/>
      <c r="AI434" s="111" t="s">
        <v>605</v>
      </c>
      <c r="AJ434" s="112"/>
      <c r="AK434" s="112"/>
      <c r="AL434" s="112"/>
      <c r="AM434" s="111" t="s">
        <v>562</v>
      </c>
      <c r="AN434" s="112"/>
      <c r="AO434" s="112"/>
      <c r="AP434" s="113"/>
      <c r="AQ434" s="111" t="s">
        <v>558</v>
      </c>
      <c r="AR434" s="112"/>
      <c r="AS434" s="112"/>
      <c r="AT434" s="113"/>
      <c r="AU434" s="112" t="s">
        <v>605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558</v>
      </c>
      <c r="AF435" s="112"/>
      <c r="AG435" s="112"/>
      <c r="AH435" s="113"/>
      <c r="AI435" s="111" t="s">
        <v>605</v>
      </c>
      <c r="AJ435" s="112"/>
      <c r="AK435" s="112"/>
      <c r="AL435" s="112"/>
      <c r="AM435" s="111" t="s">
        <v>562</v>
      </c>
      <c r="AN435" s="112"/>
      <c r="AO435" s="112"/>
      <c r="AP435" s="113"/>
      <c r="AQ435" s="111" t="s">
        <v>558</v>
      </c>
      <c r="AR435" s="112"/>
      <c r="AS435" s="112"/>
      <c r="AT435" s="113"/>
      <c r="AU435" s="112" t="s">
        <v>558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519</v>
      </c>
      <c r="AJ436" s="181"/>
      <c r="AK436" s="181"/>
      <c r="AL436" s="176"/>
      <c r="AM436" s="181" t="s">
        <v>515</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519</v>
      </c>
      <c r="AJ441" s="181"/>
      <c r="AK441" s="181"/>
      <c r="AL441" s="176"/>
      <c r="AM441" s="181" t="s">
        <v>511</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519</v>
      </c>
      <c r="AJ446" s="181"/>
      <c r="AK446" s="181"/>
      <c r="AL446" s="176"/>
      <c r="AM446" s="181" t="s">
        <v>516</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519</v>
      </c>
      <c r="AJ451" s="181"/>
      <c r="AK451" s="181"/>
      <c r="AL451" s="176"/>
      <c r="AM451" s="181" t="s">
        <v>515</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519</v>
      </c>
      <c r="AJ456" s="181"/>
      <c r="AK456" s="181"/>
      <c r="AL456" s="176"/>
      <c r="AM456" s="181" t="s">
        <v>515</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558</v>
      </c>
      <c r="AF457" s="136"/>
      <c r="AG457" s="137" t="s">
        <v>355</v>
      </c>
      <c r="AH457" s="172"/>
      <c r="AI457" s="182"/>
      <c r="AJ457" s="182"/>
      <c r="AK457" s="182"/>
      <c r="AL457" s="177"/>
      <c r="AM457" s="182"/>
      <c r="AN457" s="182"/>
      <c r="AO457" s="182"/>
      <c r="AP457" s="177"/>
      <c r="AQ457" s="217" t="s">
        <v>606</v>
      </c>
      <c r="AR457" s="136"/>
      <c r="AS457" s="137" t="s">
        <v>355</v>
      </c>
      <c r="AT457" s="172"/>
      <c r="AU457" s="136" t="s">
        <v>605</v>
      </c>
      <c r="AV457" s="136"/>
      <c r="AW457" s="137" t="s">
        <v>300</v>
      </c>
      <c r="AX457" s="138"/>
    </row>
    <row r="458" spans="1:50" ht="23.25" customHeight="1" x14ac:dyDescent="0.15">
      <c r="A458" s="994"/>
      <c r="B458" s="252"/>
      <c r="C458" s="251"/>
      <c r="D458" s="252"/>
      <c r="E458" s="166"/>
      <c r="F458" s="167"/>
      <c r="G458" s="230" t="s">
        <v>558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558</v>
      </c>
      <c r="AC458" s="133"/>
      <c r="AD458" s="133"/>
      <c r="AE458" s="111" t="s">
        <v>558</v>
      </c>
      <c r="AF458" s="112"/>
      <c r="AG458" s="112"/>
      <c r="AH458" s="112"/>
      <c r="AI458" s="111" t="s">
        <v>558</v>
      </c>
      <c r="AJ458" s="112"/>
      <c r="AK458" s="112"/>
      <c r="AL458" s="112"/>
      <c r="AM458" s="111" t="s">
        <v>562</v>
      </c>
      <c r="AN458" s="112"/>
      <c r="AO458" s="112"/>
      <c r="AP458" s="113"/>
      <c r="AQ458" s="111" t="s">
        <v>558</v>
      </c>
      <c r="AR458" s="112"/>
      <c r="AS458" s="112"/>
      <c r="AT458" s="113"/>
      <c r="AU458" s="112" t="s">
        <v>605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558</v>
      </c>
      <c r="AC459" s="221"/>
      <c r="AD459" s="221"/>
      <c r="AE459" s="111" t="s">
        <v>558</v>
      </c>
      <c r="AF459" s="112"/>
      <c r="AG459" s="112"/>
      <c r="AH459" s="113"/>
      <c r="AI459" s="111" t="s">
        <v>605</v>
      </c>
      <c r="AJ459" s="112"/>
      <c r="AK459" s="112"/>
      <c r="AL459" s="112"/>
      <c r="AM459" s="111" t="s">
        <v>562</v>
      </c>
      <c r="AN459" s="112"/>
      <c r="AO459" s="112"/>
      <c r="AP459" s="113"/>
      <c r="AQ459" s="111" t="s">
        <v>558</v>
      </c>
      <c r="AR459" s="112"/>
      <c r="AS459" s="112"/>
      <c r="AT459" s="113"/>
      <c r="AU459" s="112" t="s">
        <v>558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605</v>
      </c>
      <c r="AF460" s="112"/>
      <c r="AG460" s="112"/>
      <c r="AH460" s="113"/>
      <c r="AI460" s="111" t="s">
        <v>558</v>
      </c>
      <c r="AJ460" s="112"/>
      <c r="AK460" s="112"/>
      <c r="AL460" s="112"/>
      <c r="AM460" s="111" t="s">
        <v>562</v>
      </c>
      <c r="AN460" s="112"/>
      <c r="AO460" s="112"/>
      <c r="AP460" s="113"/>
      <c r="AQ460" s="111" t="s">
        <v>558</v>
      </c>
      <c r="AR460" s="112"/>
      <c r="AS460" s="112"/>
      <c r="AT460" s="113"/>
      <c r="AU460" s="112" t="s">
        <v>558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519</v>
      </c>
      <c r="AJ461" s="181"/>
      <c r="AK461" s="181"/>
      <c r="AL461" s="176"/>
      <c r="AM461" s="181" t="s">
        <v>517</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519</v>
      </c>
      <c r="AJ466" s="181"/>
      <c r="AK466" s="181"/>
      <c r="AL466" s="176"/>
      <c r="AM466" s="181" t="s">
        <v>515</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519</v>
      </c>
      <c r="AJ471" s="181"/>
      <c r="AK471" s="181"/>
      <c r="AL471" s="176"/>
      <c r="AM471" s="181" t="s">
        <v>511</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519</v>
      </c>
      <c r="AJ476" s="181"/>
      <c r="AK476" s="181"/>
      <c r="AL476" s="176"/>
      <c r="AM476" s="181" t="s">
        <v>515</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558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520</v>
      </c>
      <c r="AJ485" s="181"/>
      <c r="AK485" s="181"/>
      <c r="AL485" s="176"/>
      <c r="AM485" s="181" t="s">
        <v>517</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519</v>
      </c>
      <c r="AJ490" s="181"/>
      <c r="AK490" s="181"/>
      <c r="AL490" s="176"/>
      <c r="AM490" s="181" t="s">
        <v>517</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519</v>
      </c>
      <c r="AJ495" s="181"/>
      <c r="AK495" s="181"/>
      <c r="AL495" s="176"/>
      <c r="AM495" s="181" t="s">
        <v>515</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519</v>
      </c>
      <c r="AJ500" s="181"/>
      <c r="AK500" s="181"/>
      <c r="AL500" s="176"/>
      <c r="AM500" s="181" t="s">
        <v>516</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519</v>
      </c>
      <c r="AJ505" s="181"/>
      <c r="AK505" s="181"/>
      <c r="AL505" s="176"/>
      <c r="AM505" s="181" t="s">
        <v>517</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519</v>
      </c>
      <c r="AJ510" s="181"/>
      <c r="AK510" s="181"/>
      <c r="AL510" s="176"/>
      <c r="AM510" s="181" t="s">
        <v>515</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520</v>
      </c>
      <c r="AJ515" s="181"/>
      <c r="AK515" s="181"/>
      <c r="AL515" s="176"/>
      <c r="AM515" s="181" t="s">
        <v>515</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520</v>
      </c>
      <c r="AJ520" s="181"/>
      <c r="AK520" s="181"/>
      <c r="AL520" s="176"/>
      <c r="AM520" s="181" t="s">
        <v>515</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519</v>
      </c>
      <c r="AJ525" s="181"/>
      <c r="AK525" s="181"/>
      <c r="AL525" s="176"/>
      <c r="AM525" s="181" t="s">
        <v>511</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519</v>
      </c>
      <c r="AJ530" s="181"/>
      <c r="AK530" s="181"/>
      <c r="AL530" s="176"/>
      <c r="AM530" s="181" t="s">
        <v>515</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520</v>
      </c>
      <c r="AJ539" s="181"/>
      <c r="AK539" s="181"/>
      <c r="AL539" s="176"/>
      <c r="AM539" s="181" t="s">
        <v>515</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519</v>
      </c>
      <c r="AJ544" s="181"/>
      <c r="AK544" s="181"/>
      <c r="AL544" s="176"/>
      <c r="AM544" s="181" t="s">
        <v>517</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519</v>
      </c>
      <c r="AJ549" s="181"/>
      <c r="AK549" s="181"/>
      <c r="AL549" s="176"/>
      <c r="AM549" s="181" t="s">
        <v>511</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519</v>
      </c>
      <c r="AJ554" s="181"/>
      <c r="AK554" s="181"/>
      <c r="AL554" s="176"/>
      <c r="AM554" s="181" t="s">
        <v>511</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519</v>
      </c>
      <c r="AJ559" s="181"/>
      <c r="AK559" s="181"/>
      <c r="AL559" s="176"/>
      <c r="AM559" s="181" t="s">
        <v>515</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519</v>
      </c>
      <c r="AJ564" s="181"/>
      <c r="AK564" s="181"/>
      <c r="AL564" s="176"/>
      <c r="AM564" s="181" t="s">
        <v>511</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520</v>
      </c>
      <c r="AJ569" s="181"/>
      <c r="AK569" s="181"/>
      <c r="AL569" s="176"/>
      <c r="AM569" s="181" t="s">
        <v>511</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519</v>
      </c>
      <c r="AJ574" s="181"/>
      <c r="AK574" s="181"/>
      <c r="AL574" s="176"/>
      <c r="AM574" s="181" t="s">
        <v>511</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519</v>
      </c>
      <c r="AJ579" s="181"/>
      <c r="AK579" s="181"/>
      <c r="AL579" s="176"/>
      <c r="AM579" s="181" t="s">
        <v>511</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519</v>
      </c>
      <c r="AJ584" s="181"/>
      <c r="AK584" s="181"/>
      <c r="AL584" s="176"/>
      <c r="AM584" s="181" t="s">
        <v>515</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519</v>
      </c>
      <c r="AJ593" s="181"/>
      <c r="AK593" s="181"/>
      <c r="AL593" s="176"/>
      <c r="AM593" s="181" t="s">
        <v>511</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520</v>
      </c>
      <c r="AJ598" s="181"/>
      <c r="AK598" s="181"/>
      <c r="AL598" s="176"/>
      <c r="AM598" s="181" t="s">
        <v>516</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519</v>
      </c>
      <c r="AJ603" s="181"/>
      <c r="AK603" s="181"/>
      <c r="AL603" s="176"/>
      <c r="AM603" s="181" t="s">
        <v>511</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519</v>
      </c>
      <c r="AJ608" s="181"/>
      <c r="AK608" s="181"/>
      <c r="AL608" s="176"/>
      <c r="AM608" s="181" t="s">
        <v>511</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519</v>
      </c>
      <c r="AJ613" s="181"/>
      <c r="AK613" s="181"/>
      <c r="AL613" s="176"/>
      <c r="AM613" s="181" t="s">
        <v>515</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519</v>
      </c>
      <c r="AJ618" s="181"/>
      <c r="AK618" s="181"/>
      <c r="AL618" s="176"/>
      <c r="AM618" s="181" t="s">
        <v>515</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519</v>
      </c>
      <c r="AJ623" s="181"/>
      <c r="AK623" s="181"/>
      <c r="AL623" s="176"/>
      <c r="AM623" s="181" t="s">
        <v>516</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519</v>
      </c>
      <c r="AJ628" s="181"/>
      <c r="AK628" s="181"/>
      <c r="AL628" s="176"/>
      <c r="AM628" s="181" t="s">
        <v>515</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519</v>
      </c>
      <c r="AJ633" s="181"/>
      <c r="AK633" s="181"/>
      <c r="AL633" s="176"/>
      <c r="AM633" s="181" t="s">
        <v>511</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519</v>
      </c>
      <c r="AJ638" s="181"/>
      <c r="AK638" s="181"/>
      <c r="AL638" s="176"/>
      <c r="AM638" s="181" t="s">
        <v>515</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520</v>
      </c>
      <c r="AJ647" s="181"/>
      <c r="AK647" s="181"/>
      <c r="AL647" s="176"/>
      <c r="AM647" s="181" t="s">
        <v>511</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519</v>
      </c>
      <c r="AJ652" s="181"/>
      <c r="AK652" s="181"/>
      <c r="AL652" s="176"/>
      <c r="AM652" s="181" t="s">
        <v>511</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519</v>
      </c>
      <c r="AJ657" s="181"/>
      <c r="AK657" s="181"/>
      <c r="AL657" s="176"/>
      <c r="AM657" s="181" t="s">
        <v>515</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519</v>
      </c>
      <c r="AJ662" s="181"/>
      <c r="AK662" s="181"/>
      <c r="AL662" s="176"/>
      <c r="AM662" s="181" t="s">
        <v>511</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519</v>
      </c>
      <c r="AJ667" s="181"/>
      <c r="AK667" s="181"/>
      <c r="AL667" s="176"/>
      <c r="AM667" s="181" t="s">
        <v>511</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520</v>
      </c>
      <c r="AJ672" s="181"/>
      <c r="AK672" s="181"/>
      <c r="AL672" s="176"/>
      <c r="AM672" s="181" t="s">
        <v>511</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519</v>
      </c>
      <c r="AJ677" s="181"/>
      <c r="AK677" s="181"/>
      <c r="AL677" s="176"/>
      <c r="AM677" s="181" t="s">
        <v>517</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520</v>
      </c>
      <c r="AJ682" s="181"/>
      <c r="AK682" s="181"/>
      <c r="AL682" s="176"/>
      <c r="AM682" s="181" t="s">
        <v>515</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519</v>
      </c>
      <c r="AJ687" s="181"/>
      <c r="AK687" s="181"/>
      <c r="AL687" s="176"/>
      <c r="AM687" s="181" t="s">
        <v>511</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519</v>
      </c>
      <c r="AJ692" s="181"/>
      <c r="AK692" s="181"/>
      <c r="AL692" s="176"/>
      <c r="AM692" s="181" t="s">
        <v>516</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634</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635</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636</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637</v>
      </c>
      <c r="AE705" s="733"/>
      <c r="AF705" s="733"/>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710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3.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636</v>
      </c>
      <c r="AE708" s="668"/>
      <c r="AF708" s="668"/>
      <c r="AG708" s="526" t="s">
        <v>611</v>
      </c>
      <c r="AH708" s="527"/>
      <c r="AI708" s="527"/>
      <c r="AJ708" s="527"/>
      <c r="AK708" s="527"/>
      <c r="AL708" s="527"/>
      <c r="AM708" s="527"/>
      <c r="AN708" s="527"/>
      <c r="AO708" s="527"/>
      <c r="AP708" s="527"/>
      <c r="AQ708" s="527"/>
      <c r="AR708" s="527"/>
      <c r="AS708" s="527"/>
      <c r="AT708" s="527"/>
      <c r="AU708" s="527"/>
      <c r="AV708" s="527"/>
      <c r="AW708" s="527"/>
      <c r="AX708" s="528"/>
    </row>
    <row r="709" spans="1:50" ht="53.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634</v>
      </c>
      <c r="AE709" s="155"/>
      <c r="AF709" s="155"/>
      <c r="AG709" s="664" t="s">
        <v>611</v>
      </c>
      <c r="AH709" s="665"/>
      <c r="AI709" s="665"/>
      <c r="AJ709" s="665"/>
      <c r="AK709" s="665"/>
      <c r="AL709" s="665"/>
      <c r="AM709" s="665"/>
      <c r="AN709" s="665"/>
      <c r="AO709" s="665"/>
      <c r="AP709" s="665"/>
      <c r="AQ709" s="665"/>
      <c r="AR709" s="665"/>
      <c r="AS709" s="665"/>
      <c r="AT709" s="665"/>
      <c r="AU709" s="665"/>
      <c r="AV709" s="665"/>
      <c r="AW709" s="665"/>
      <c r="AX709" s="666"/>
    </row>
    <row r="710" spans="1:50" ht="53.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636</v>
      </c>
      <c r="AE710" s="155"/>
      <c r="AF710" s="155"/>
      <c r="AG710" s="664" t="s">
        <v>612</v>
      </c>
      <c r="AH710" s="665"/>
      <c r="AI710" s="665"/>
      <c r="AJ710" s="665"/>
      <c r="AK710" s="665"/>
      <c r="AL710" s="665"/>
      <c r="AM710" s="665"/>
      <c r="AN710" s="665"/>
      <c r="AO710" s="665"/>
      <c r="AP710" s="665"/>
      <c r="AQ710" s="665"/>
      <c r="AR710" s="665"/>
      <c r="AS710" s="665"/>
      <c r="AT710" s="665"/>
      <c r="AU710" s="665"/>
      <c r="AV710" s="665"/>
      <c r="AW710" s="665"/>
      <c r="AX710" s="666"/>
    </row>
    <row r="711" spans="1:50" ht="53.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567</v>
      </c>
      <c r="AE711" s="155"/>
      <c r="AF711" s="15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640</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640</v>
      </c>
      <c r="AE713" s="155"/>
      <c r="AF713" s="156"/>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53.25" customHeight="1" x14ac:dyDescent="0.15">
      <c r="A714" s="657"/>
      <c r="B714" s="658"/>
      <c r="C714" s="771" t="s">
        <v>443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636</v>
      </c>
      <c r="AE714" s="592"/>
      <c r="AF714" s="593"/>
      <c r="AG714" s="689" t="s">
        <v>613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567</v>
      </c>
      <c r="AE715" s="668"/>
      <c r="AF715" s="777"/>
      <c r="AG715" s="526" t="s">
        <v>614</v>
      </c>
      <c r="AH715" s="527"/>
      <c r="AI715" s="527"/>
      <c r="AJ715" s="527"/>
      <c r="AK715" s="527"/>
      <c r="AL715" s="527"/>
      <c r="AM715" s="527"/>
      <c r="AN715" s="527"/>
      <c r="AO715" s="527"/>
      <c r="AP715" s="527"/>
      <c r="AQ715" s="527"/>
      <c r="AR715" s="527"/>
      <c r="AS715" s="527"/>
      <c r="AT715" s="527"/>
      <c r="AU715" s="527"/>
      <c r="AV715" s="527"/>
      <c r="AW715" s="527"/>
      <c r="AX715" s="528"/>
    </row>
    <row r="716" spans="1:50" ht="53.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567</v>
      </c>
      <c r="AE716" s="759"/>
      <c r="AF716" s="759"/>
      <c r="AG716" s="664" t="s">
        <v>615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567</v>
      </c>
      <c r="AE717" s="155"/>
      <c r="AF717" s="155"/>
      <c r="AG717" s="664" t="s">
        <v>616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567</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640</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459</v>
      </c>
      <c r="D720" s="933"/>
      <c r="E720" s="933"/>
      <c r="F720" s="936"/>
      <c r="G720" s="932" t="s">
        <v>460</v>
      </c>
      <c r="H720" s="933"/>
      <c r="I720" s="933"/>
      <c r="J720" s="933"/>
      <c r="K720" s="933"/>
      <c r="L720" s="933"/>
      <c r="M720" s="933"/>
      <c r="N720" s="932" t="s">
        <v>463</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714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541</v>
      </c>
      <c r="B737" s="124"/>
      <c r="C737" s="124"/>
      <c r="D737" s="125"/>
      <c r="E737" s="122" t="s">
        <v>571</v>
      </c>
      <c r="F737" s="122"/>
      <c r="G737" s="122"/>
      <c r="H737" s="122"/>
      <c r="I737" s="122"/>
      <c r="J737" s="122"/>
      <c r="K737" s="122"/>
      <c r="L737" s="122"/>
      <c r="M737" s="122"/>
      <c r="N737" s="101" t="s">
        <v>534</v>
      </c>
      <c r="O737" s="101"/>
      <c r="P737" s="101"/>
      <c r="Q737" s="101"/>
      <c r="R737" s="122" t="s">
        <v>618</v>
      </c>
      <c r="S737" s="122"/>
      <c r="T737" s="122"/>
      <c r="U737" s="122"/>
      <c r="V737" s="122"/>
      <c r="W737" s="122"/>
      <c r="X737" s="122"/>
      <c r="Y737" s="122"/>
      <c r="Z737" s="122"/>
      <c r="AA737" s="101" t="s">
        <v>533</v>
      </c>
      <c r="AB737" s="101"/>
      <c r="AC737" s="101"/>
      <c r="AD737" s="101"/>
      <c r="AE737" s="122" t="s">
        <v>619</v>
      </c>
      <c r="AF737" s="122"/>
      <c r="AG737" s="122"/>
      <c r="AH737" s="122"/>
      <c r="AI737" s="122"/>
      <c r="AJ737" s="122"/>
      <c r="AK737" s="122"/>
      <c r="AL737" s="122"/>
      <c r="AM737" s="122"/>
      <c r="AN737" s="101" t="s">
        <v>532</v>
      </c>
      <c r="AO737" s="101"/>
      <c r="AP737" s="101"/>
      <c r="AQ737" s="101"/>
      <c r="AR737" s="102" t="s">
        <v>620</v>
      </c>
      <c r="AS737" s="103"/>
      <c r="AT737" s="103"/>
      <c r="AU737" s="103"/>
      <c r="AV737" s="103"/>
      <c r="AW737" s="103"/>
      <c r="AX737" s="104"/>
      <c r="AY737" s="89"/>
      <c r="AZ737" s="89"/>
    </row>
    <row r="738" spans="1:52" ht="24.75" customHeight="1" x14ac:dyDescent="0.15">
      <c r="A738" s="123" t="s">
        <v>531</v>
      </c>
      <c r="B738" s="124"/>
      <c r="C738" s="124"/>
      <c r="D738" s="125"/>
      <c r="E738" s="122" t="s">
        <v>621</v>
      </c>
      <c r="F738" s="122"/>
      <c r="G738" s="122"/>
      <c r="H738" s="122"/>
      <c r="I738" s="122"/>
      <c r="J738" s="122"/>
      <c r="K738" s="122"/>
      <c r="L738" s="122"/>
      <c r="M738" s="122"/>
      <c r="N738" s="101" t="s">
        <v>530</v>
      </c>
      <c r="O738" s="101"/>
      <c r="P738" s="101"/>
      <c r="Q738" s="101"/>
      <c r="R738" s="122" t="s">
        <v>622</v>
      </c>
      <c r="S738" s="122"/>
      <c r="T738" s="122"/>
      <c r="U738" s="122"/>
      <c r="V738" s="122"/>
      <c r="W738" s="122"/>
      <c r="X738" s="122"/>
      <c r="Y738" s="122"/>
      <c r="Z738" s="122"/>
      <c r="AA738" s="101" t="s">
        <v>529</v>
      </c>
      <c r="AB738" s="101"/>
      <c r="AC738" s="101"/>
      <c r="AD738" s="101"/>
      <c r="AE738" s="122" t="s">
        <v>623</v>
      </c>
      <c r="AF738" s="122"/>
      <c r="AG738" s="122"/>
      <c r="AH738" s="122"/>
      <c r="AI738" s="122"/>
      <c r="AJ738" s="122"/>
      <c r="AK738" s="122"/>
      <c r="AL738" s="122"/>
      <c r="AM738" s="122"/>
      <c r="AN738" s="101" t="s">
        <v>525</v>
      </c>
      <c r="AO738" s="101"/>
      <c r="AP738" s="101"/>
      <c r="AQ738" s="101"/>
      <c r="AR738" s="102">
        <v>290</v>
      </c>
      <c r="AS738" s="103"/>
      <c r="AT738" s="103"/>
      <c r="AU738" s="103"/>
      <c r="AV738" s="103"/>
      <c r="AW738" s="103"/>
      <c r="AX738" s="104"/>
    </row>
    <row r="739" spans="1:52" ht="24.75" customHeight="1" thickBot="1" x14ac:dyDescent="0.2">
      <c r="A739" s="126" t="s">
        <v>521</v>
      </c>
      <c r="B739" s="127"/>
      <c r="C739" s="127"/>
      <c r="D739" s="128"/>
      <c r="E739" s="129" t="s">
        <v>624</v>
      </c>
      <c r="F739" s="117"/>
      <c r="G739" s="117"/>
      <c r="H739" s="93" t="str">
        <f>IF(E739="", "", "(")</f>
        <v>(</v>
      </c>
      <c r="I739" s="117"/>
      <c r="J739" s="117"/>
      <c r="K739" s="93" t="str">
        <f>IF(OR(I739="　", I739=""), "", "-")</f>
        <v/>
      </c>
      <c r="L739" s="118">
        <v>257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75" customHeight="1" x14ac:dyDescent="0.15">
      <c r="A779" s="760" t="s">
        <v>503</v>
      </c>
      <c r="B779" s="761"/>
      <c r="C779" s="761"/>
      <c r="D779" s="761"/>
      <c r="E779" s="761"/>
      <c r="F779" s="762"/>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645</v>
      </c>
      <c r="H781" s="450"/>
      <c r="I781" s="450"/>
      <c r="J781" s="450"/>
      <c r="K781" s="451"/>
      <c r="L781" s="452" t="s">
        <v>649</v>
      </c>
      <c r="M781" s="453"/>
      <c r="N781" s="453"/>
      <c r="O781" s="453"/>
      <c r="P781" s="453"/>
      <c r="Q781" s="453"/>
      <c r="R781" s="453"/>
      <c r="S781" s="453"/>
      <c r="T781" s="453"/>
      <c r="U781" s="453"/>
      <c r="V781" s="453"/>
      <c r="W781" s="453"/>
      <c r="X781" s="454"/>
      <c r="Y781" s="455">
        <v>142</v>
      </c>
      <c r="Z781" s="456"/>
      <c r="AA781" s="456"/>
      <c r="AB781" s="557"/>
      <c r="AC781" s="449" t="s">
        <v>645</v>
      </c>
      <c r="AD781" s="450"/>
      <c r="AE781" s="450"/>
      <c r="AF781" s="450"/>
      <c r="AG781" s="451"/>
      <c r="AH781" s="452" t="s">
        <v>649</v>
      </c>
      <c r="AI781" s="453"/>
      <c r="AJ781" s="453"/>
      <c r="AK781" s="453"/>
      <c r="AL781" s="453"/>
      <c r="AM781" s="453"/>
      <c r="AN781" s="453"/>
      <c r="AO781" s="453"/>
      <c r="AP781" s="453"/>
      <c r="AQ781" s="453"/>
      <c r="AR781" s="453"/>
      <c r="AS781" s="453"/>
      <c r="AT781" s="454"/>
      <c r="AU781" s="455">
        <v>189</v>
      </c>
      <c r="AV781" s="456"/>
      <c r="AW781" s="456"/>
      <c r="AX781" s="457"/>
    </row>
    <row r="782" spans="1:50" ht="24.75" customHeight="1" x14ac:dyDescent="0.15">
      <c r="A782" s="556"/>
      <c r="B782" s="763"/>
      <c r="C782" s="763"/>
      <c r="D782" s="763"/>
      <c r="E782" s="763"/>
      <c r="F782" s="764"/>
      <c r="G782" s="348" t="s">
        <v>646</v>
      </c>
      <c r="H782" s="349"/>
      <c r="I782" s="349"/>
      <c r="J782" s="349"/>
      <c r="K782" s="350"/>
      <c r="L782" s="401" t="s">
        <v>650</v>
      </c>
      <c r="M782" s="402"/>
      <c r="N782" s="402"/>
      <c r="O782" s="402"/>
      <c r="P782" s="402"/>
      <c r="Q782" s="402"/>
      <c r="R782" s="402"/>
      <c r="S782" s="402"/>
      <c r="T782" s="402"/>
      <c r="U782" s="402"/>
      <c r="V782" s="402"/>
      <c r="W782" s="402"/>
      <c r="X782" s="403"/>
      <c r="Y782" s="398">
        <v>11</v>
      </c>
      <c r="Z782" s="399"/>
      <c r="AA782" s="399"/>
      <c r="AB782" s="405"/>
      <c r="AC782" s="348" t="s">
        <v>646</v>
      </c>
      <c r="AD782" s="349"/>
      <c r="AE782" s="349"/>
      <c r="AF782" s="349"/>
      <c r="AG782" s="350"/>
      <c r="AH782" s="401" t="s">
        <v>650</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15">
      <c r="A783" s="556"/>
      <c r="B783" s="763"/>
      <c r="C783" s="763"/>
      <c r="D783" s="763"/>
      <c r="E783" s="763"/>
      <c r="F783" s="764"/>
      <c r="G783" s="348" t="s">
        <v>647</v>
      </c>
      <c r="H783" s="349"/>
      <c r="I783" s="349"/>
      <c r="J783" s="349"/>
      <c r="K783" s="350"/>
      <c r="L783" s="401" t="s">
        <v>651</v>
      </c>
      <c r="M783" s="402"/>
      <c r="N783" s="402"/>
      <c r="O783" s="402"/>
      <c r="P783" s="402"/>
      <c r="Q783" s="402"/>
      <c r="R783" s="402"/>
      <c r="S783" s="402"/>
      <c r="T783" s="402"/>
      <c r="U783" s="402"/>
      <c r="V783" s="402"/>
      <c r="W783" s="402"/>
      <c r="X783" s="403"/>
      <c r="Y783" s="398">
        <v>77</v>
      </c>
      <c r="Z783" s="399"/>
      <c r="AA783" s="399"/>
      <c r="AB783" s="405"/>
      <c r="AC783" s="348" t="s">
        <v>647</v>
      </c>
      <c r="AD783" s="349"/>
      <c r="AE783" s="349"/>
      <c r="AF783" s="349"/>
      <c r="AG783" s="350"/>
      <c r="AH783" s="401" t="s">
        <v>651</v>
      </c>
      <c r="AI783" s="402"/>
      <c r="AJ783" s="402"/>
      <c r="AK783" s="402"/>
      <c r="AL783" s="402"/>
      <c r="AM783" s="402"/>
      <c r="AN783" s="402"/>
      <c r="AO783" s="402"/>
      <c r="AP783" s="402"/>
      <c r="AQ783" s="402"/>
      <c r="AR783" s="402"/>
      <c r="AS783" s="402"/>
      <c r="AT783" s="403"/>
      <c r="AU783" s="398">
        <v>32</v>
      </c>
      <c r="AV783" s="399"/>
      <c r="AW783" s="399"/>
      <c r="AX783" s="400"/>
    </row>
    <row r="784" spans="1:50" ht="22.5" customHeight="1" x14ac:dyDescent="0.15">
      <c r="A784" s="556"/>
      <c r="B784" s="763"/>
      <c r="C784" s="763"/>
      <c r="D784" s="763"/>
      <c r="E784" s="763"/>
      <c r="F784" s="764"/>
      <c r="G784" s="348" t="s">
        <v>648</v>
      </c>
      <c r="H784" s="349"/>
      <c r="I784" s="349"/>
      <c r="J784" s="349"/>
      <c r="K784" s="350"/>
      <c r="L784" s="401" t="s">
        <v>652</v>
      </c>
      <c r="M784" s="402"/>
      <c r="N784" s="402"/>
      <c r="O784" s="402"/>
      <c r="P784" s="402"/>
      <c r="Q784" s="402"/>
      <c r="R784" s="402"/>
      <c r="S784" s="402"/>
      <c r="T784" s="402"/>
      <c r="U784" s="402"/>
      <c r="V784" s="402"/>
      <c r="W784" s="402"/>
      <c r="X784" s="403"/>
      <c r="Y784" s="398">
        <v>92</v>
      </c>
      <c r="Z784" s="399"/>
      <c r="AA784" s="399"/>
      <c r="AB784" s="405"/>
      <c r="AC784" s="348" t="s">
        <v>648</v>
      </c>
      <c r="AD784" s="349"/>
      <c r="AE784" s="349"/>
      <c r="AF784" s="349"/>
      <c r="AG784" s="350"/>
      <c r="AH784" s="401" t="s">
        <v>652</v>
      </c>
      <c r="AI784" s="402"/>
      <c r="AJ784" s="402"/>
      <c r="AK784" s="402"/>
      <c r="AL784" s="402"/>
      <c r="AM784" s="402"/>
      <c r="AN784" s="402"/>
      <c r="AO784" s="402"/>
      <c r="AP784" s="402"/>
      <c r="AQ784" s="402"/>
      <c r="AR784" s="402"/>
      <c r="AS784" s="402"/>
      <c r="AT784" s="403"/>
      <c r="AU784" s="398">
        <v>46</v>
      </c>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322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268</v>
      </c>
      <c r="AV791" s="415"/>
      <c r="AW791" s="415"/>
      <c r="AX791" s="417"/>
    </row>
    <row r="792" spans="1:50" ht="24.75" customHeight="1" x14ac:dyDescent="0.15">
      <c r="A792" s="556"/>
      <c r="B792" s="763"/>
      <c r="C792" s="763"/>
      <c r="D792" s="763"/>
      <c r="E792" s="763"/>
      <c r="F792" s="764"/>
      <c r="G792" s="439" t="s">
        <v>653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655</v>
      </c>
      <c r="H794" s="450"/>
      <c r="I794" s="450"/>
      <c r="J794" s="450"/>
      <c r="K794" s="451"/>
      <c r="L794" s="452" t="s">
        <v>658</v>
      </c>
      <c r="M794" s="453"/>
      <c r="N794" s="453"/>
      <c r="O794" s="453"/>
      <c r="P794" s="453"/>
      <c r="Q794" s="453"/>
      <c r="R794" s="453"/>
      <c r="S794" s="453"/>
      <c r="T794" s="453"/>
      <c r="U794" s="453"/>
      <c r="V794" s="453"/>
      <c r="W794" s="453"/>
      <c r="X794" s="454"/>
      <c r="Y794" s="455">
        <v>121</v>
      </c>
      <c r="Z794" s="456"/>
      <c r="AA794" s="456"/>
      <c r="AB794" s="557"/>
      <c r="AC794" s="449" t="s">
        <v>655</v>
      </c>
      <c r="AD794" s="450"/>
      <c r="AE794" s="450"/>
      <c r="AF794" s="450"/>
      <c r="AG794" s="451"/>
      <c r="AH794" s="452" t="s">
        <v>658</v>
      </c>
      <c r="AI794" s="453"/>
      <c r="AJ794" s="453"/>
      <c r="AK794" s="453"/>
      <c r="AL794" s="453"/>
      <c r="AM794" s="453"/>
      <c r="AN794" s="453"/>
      <c r="AO794" s="453"/>
      <c r="AP794" s="453"/>
      <c r="AQ794" s="453"/>
      <c r="AR794" s="453"/>
      <c r="AS794" s="453"/>
      <c r="AT794" s="454"/>
      <c r="AU794" s="455">
        <v>25</v>
      </c>
      <c r="AV794" s="456"/>
      <c r="AW794" s="456"/>
      <c r="AX794" s="457"/>
    </row>
    <row r="795" spans="1:50" ht="24.75" customHeight="1" x14ac:dyDescent="0.15">
      <c r="A795" s="556"/>
      <c r="B795" s="763"/>
      <c r="C795" s="763"/>
      <c r="D795" s="763"/>
      <c r="E795" s="763"/>
      <c r="F795" s="764"/>
      <c r="G795" s="348" t="s">
        <v>656</v>
      </c>
      <c r="H795" s="349"/>
      <c r="I795" s="349"/>
      <c r="J795" s="349"/>
      <c r="K795" s="350"/>
      <c r="L795" s="401" t="s">
        <v>659</v>
      </c>
      <c r="M795" s="402"/>
      <c r="N795" s="402"/>
      <c r="O795" s="402"/>
      <c r="P795" s="402"/>
      <c r="Q795" s="402"/>
      <c r="R795" s="402"/>
      <c r="S795" s="402"/>
      <c r="T795" s="402"/>
      <c r="U795" s="402"/>
      <c r="V795" s="402"/>
      <c r="W795" s="402"/>
      <c r="X795" s="403"/>
      <c r="Y795" s="398">
        <v>3</v>
      </c>
      <c r="Z795" s="399"/>
      <c r="AA795" s="399"/>
      <c r="AB795" s="405"/>
      <c r="AC795" s="348" t="s">
        <v>656</v>
      </c>
      <c r="AD795" s="349"/>
      <c r="AE795" s="349"/>
      <c r="AF795" s="349"/>
      <c r="AG795" s="350"/>
      <c r="AH795" s="401" t="s">
        <v>659</v>
      </c>
      <c r="AI795" s="402"/>
      <c r="AJ795" s="402"/>
      <c r="AK795" s="402"/>
      <c r="AL795" s="402"/>
      <c r="AM795" s="402"/>
      <c r="AN795" s="402"/>
      <c r="AO795" s="402"/>
      <c r="AP795" s="402"/>
      <c r="AQ795" s="402"/>
      <c r="AR795" s="402"/>
      <c r="AS795" s="402"/>
      <c r="AT795" s="403"/>
      <c r="AU795" s="398">
        <v>2</v>
      </c>
      <c r="AV795" s="399"/>
      <c r="AW795" s="399"/>
      <c r="AX795" s="400"/>
    </row>
    <row r="796" spans="1:50" ht="24.75" customHeight="1" x14ac:dyDescent="0.15">
      <c r="A796" s="556"/>
      <c r="B796" s="763"/>
      <c r="C796" s="763"/>
      <c r="D796" s="763"/>
      <c r="E796" s="763"/>
      <c r="F796" s="764"/>
      <c r="G796" s="348" t="s">
        <v>657</v>
      </c>
      <c r="H796" s="349"/>
      <c r="I796" s="349"/>
      <c r="J796" s="349"/>
      <c r="K796" s="350"/>
      <c r="L796" s="401" t="s">
        <v>660</v>
      </c>
      <c r="M796" s="402"/>
      <c r="N796" s="402"/>
      <c r="O796" s="402"/>
      <c r="P796" s="402"/>
      <c r="Q796" s="402"/>
      <c r="R796" s="402"/>
      <c r="S796" s="402"/>
      <c r="T796" s="402"/>
      <c r="U796" s="402"/>
      <c r="V796" s="402"/>
      <c r="W796" s="402"/>
      <c r="X796" s="403"/>
      <c r="Y796" s="398">
        <v>81</v>
      </c>
      <c r="Z796" s="399"/>
      <c r="AA796" s="399"/>
      <c r="AB796" s="405"/>
      <c r="AC796" s="348" t="s">
        <v>657</v>
      </c>
      <c r="AD796" s="349"/>
      <c r="AE796" s="349"/>
      <c r="AF796" s="349"/>
      <c r="AG796" s="350"/>
      <c r="AH796" s="401" t="s">
        <v>660</v>
      </c>
      <c r="AI796" s="402"/>
      <c r="AJ796" s="402"/>
      <c r="AK796" s="402"/>
      <c r="AL796" s="402"/>
      <c r="AM796" s="402"/>
      <c r="AN796" s="402"/>
      <c r="AO796" s="402"/>
      <c r="AP796" s="402"/>
      <c r="AQ796" s="402"/>
      <c r="AR796" s="402"/>
      <c r="AS796" s="402"/>
      <c r="AT796" s="403"/>
      <c r="AU796" s="398">
        <v>10</v>
      </c>
      <c r="AV796" s="399"/>
      <c r="AW796" s="399"/>
      <c r="AX796" s="400"/>
    </row>
    <row r="797" spans="1:50" ht="24.75" customHeight="1" x14ac:dyDescent="0.15">
      <c r="A797" s="556"/>
      <c r="B797" s="763"/>
      <c r="C797" s="763"/>
      <c r="D797" s="763"/>
      <c r="E797" s="763"/>
      <c r="F797" s="764"/>
      <c r="G797" s="348" t="s">
        <v>648</v>
      </c>
      <c r="H797" s="349"/>
      <c r="I797" s="349"/>
      <c r="J797" s="349"/>
      <c r="K797" s="350"/>
      <c r="L797" s="401" t="s">
        <v>661</v>
      </c>
      <c r="M797" s="402"/>
      <c r="N797" s="402"/>
      <c r="O797" s="402"/>
      <c r="P797" s="402"/>
      <c r="Q797" s="402"/>
      <c r="R797" s="402"/>
      <c r="S797" s="402"/>
      <c r="T797" s="402"/>
      <c r="U797" s="402"/>
      <c r="V797" s="402"/>
      <c r="W797" s="402"/>
      <c r="X797" s="403"/>
      <c r="Y797" s="398">
        <v>28</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233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37</v>
      </c>
      <c r="AV804" s="415"/>
      <c r="AW804" s="415"/>
      <c r="AX804" s="417"/>
    </row>
    <row r="805" spans="1:50" ht="24.75" customHeight="1" x14ac:dyDescent="0.15">
      <c r="A805" s="556"/>
      <c r="B805" s="763"/>
      <c r="C805" s="763"/>
      <c r="D805" s="763"/>
      <c r="E805" s="763"/>
      <c r="F805" s="764"/>
      <c r="G805" s="439" t="s">
        <v>662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663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655</v>
      </c>
      <c r="H807" s="450"/>
      <c r="I807" s="450"/>
      <c r="J807" s="450"/>
      <c r="K807" s="451"/>
      <c r="L807" s="452" t="s">
        <v>658</v>
      </c>
      <c r="M807" s="453"/>
      <c r="N807" s="453"/>
      <c r="O807" s="453"/>
      <c r="P807" s="453"/>
      <c r="Q807" s="453"/>
      <c r="R807" s="453"/>
      <c r="S807" s="453"/>
      <c r="T807" s="453"/>
      <c r="U807" s="453"/>
      <c r="V807" s="453"/>
      <c r="W807" s="453"/>
      <c r="X807" s="454"/>
      <c r="Y807" s="455">
        <v>5</v>
      </c>
      <c r="Z807" s="456"/>
      <c r="AA807" s="456"/>
      <c r="AB807" s="557"/>
      <c r="AC807" s="449" t="s">
        <v>655</v>
      </c>
      <c r="AD807" s="450"/>
      <c r="AE807" s="450"/>
      <c r="AF807" s="450"/>
      <c r="AG807" s="451"/>
      <c r="AH807" s="452" t="s">
        <v>658</v>
      </c>
      <c r="AI807" s="453"/>
      <c r="AJ807" s="453"/>
      <c r="AK807" s="453"/>
      <c r="AL807" s="453"/>
      <c r="AM807" s="453"/>
      <c r="AN807" s="453"/>
      <c r="AO807" s="453"/>
      <c r="AP807" s="453"/>
      <c r="AQ807" s="453"/>
      <c r="AR807" s="453"/>
      <c r="AS807" s="453"/>
      <c r="AT807" s="454"/>
      <c r="AU807" s="455">
        <v>4</v>
      </c>
      <c r="AV807" s="456"/>
      <c r="AW807" s="456"/>
      <c r="AX807" s="457"/>
    </row>
    <row r="808" spans="1:50" ht="24.75" customHeight="1" x14ac:dyDescent="0.15">
      <c r="A808" s="556"/>
      <c r="B808" s="763"/>
      <c r="C808" s="763"/>
      <c r="D808" s="763"/>
      <c r="E808" s="763"/>
      <c r="F808" s="764"/>
      <c r="G808" s="348" t="s">
        <v>656</v>
      </c>
      <c r="H808" s="349"/>
      <c r="I808" s="349"/>
      <c r="J808" s="349"/>
      <c r="K808" s="350"/>
      <c r="L808" s="401" t="s">
        <v>659</v>
      </c>
      <c r="M808" s="402"/>
      <c r="N808" s="402"/>
      <c r="O808" s="402"/>
      <c r="P808" s="402"/>
      <c r="Q808" s="402"/>
      <c r="R808" s="402"/>
      <c r="S808" s="402"/>
      <c r="T808" s="402"/>
      <c r="U808" s="402"/>
      <c r="V808" s="402"/>
      <c r="W808" s="402"/>
      <c r="X808" s="403"/>
      <c r="Y808" s="398">
        <v>1</v>
      </c>
      <c r="Z808" s="399"/>
      <c r="AA808" s="399"/>
      <c r="AB808" s="405"/>
      <c r="AC808" s="348" t="s">
        <v>708</v>
      </c>
      <c r="AD808" s="349"/>
      <c r="AE808" s="349"/>
      <c r="AF808" s="349"/>
      <c r="AG808" s="350"/>
      <c r="AH808" s="401" t="s">
        <v>709</v>
      </c>
      <c r="AI808" s="402"/>
      <c r="AJ808" s="402"/>
      <c r="AK808" s="402"/>
      <c r="AL808" s="402"/>
      <c r="AM808" s="402"/>
      <c r="AN808" s="402"/>
      <c r="AO808" s="402"/>
      <c r="AP808" s="402"/>
      <c r="AQ808" s="402"/>
      <c r="AR808" s="402"/>
      <c r="AS808" s="402"/>
      <c r="AT808" s="403"/>
      <c r="AU808" s="398">
        <v>8</v>
      </c>
      <c r="AV808" s="399"/>
      <c r="AW808" s="399"/>
      <c r="AX808" s="400"/>
    </row>
    <row r="809" spans="1:50" ht="24.75" customHeight="1" x14ac:dyDescent="0.15">
      <c r="A809" s="556"/>
      <c r="B809" s="763"/>
      <c r="C809" s="763"/>
      <c r="D809" s="763"/>
      <c r="E809" s="763"/>
      <c r="F809" s="764"/>
      <c r="G809" s="348" t="s">
        <v>657</v>
      </c>
      <c r="H809" s="349"/>
      <c r="I809" s="349"/>
      <c r="J809" s="349"/>
      <c r="K809" s="350"/>
      <c r="L809" s="401" t="s">
        <v>660</v>
      </c>
      <c r="M809" s="402"/>
      <c r="N809" s="402"/>
      <c r="O809" s="402"/>
      <c r="P809" s="402"/>
      <c r="Q809" s="402"/>
      <c r="R809" s="402"/>
      <c r="S809" s="402"/>
      <c r="T809" s="402"/>
      <c r="U809" s="402"/>
      <c r="V809" s="402"/>
      <c r="W809" s="402"/>
      <c r="X809" s="403"/>
      <c r="Y809" s="398">
        <v>33</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39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12</v>
      </c>
      <c r="AV817" s="415"/>
      <c r="AW817" s="415"/>
      <c r="AX817" s="417"/>
    </row>
    <row r="818" spans="1:50" ht="25.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464</v>
      </c>
      <c r="AM831" s="956"/>
      <c r="AN831" s="956"/>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484</v>
      </c>
      <c r="AI836" s="346"/>
      <c r="AJ836" s="346"/>
      <c r="AK836" s="346"/>
      <c r="AL836" s="346" t="s">
        <v>21</v>
      </c>
      <c r="AM836" s="346"/>
      <c r="AN836" s="346"/>
      <c r="AO836" s="426"/>
      <c r="AP836" s="427" t="s">
        <v>420</v>
      </c>
      <c r="AQ836" s="427"/>
      <c r="AR836" s="427"/>
      <c r="AS836" s="427"/>
      <c r="AT836" s="427"/>
      <c r="AU836" s="427"/>
      <c r="AV836" s="427"/>
      <c r="AW836" s="427"/>
      <c r="AX836" s="427"/>
    </row>
    <row r="837" spans="1:50" ht="57" customHeight="1" x14ac:dyDescent="0.15">
      <c r="A837" s="404">
        <v>1</v>
      </c>
      <c r="B837" s="404">
        <v>1</v>
      </c>
      <c r="C837" s="418" t="s">
        <v>664</v>
      </c>
      <c r="D837" s="418"/>
      <c r="E837" s="418"/>
      <c r="F837" s="418"/>
      <c r="G837" s="418"/>
      <c r="H837" s="418"/>
      <c r="I837" s="418"/>
      <c r="J837" s="419">
        <v>1012805001385</v>
      </c>
      <c r="K837" s="420"/>
      <c r="L837" s="420"/>
      <c r="M837" s="420"/>
      <c r="N837" s="420"/>
      <c r="O837" s="420"/>
      <c r="P837" s="317" t="s">
        <v>665</v>
      </c>
      <c r="Q837" s="317"/>
      <c r="R837" s="317"/>
      <c r="S837" s="317"/>
      <c r="T837" s="317"/>
      <c r="U837" s="317"/>
      <c r="V837" s="317"/>
      <c r="W837" s="317"/>
      <c r="X837" s="317"/>
      <c r="Y837" s="318">
        <v>322</v>
      </c>
      <c r="Z837" s="319"/>
      <c r="AA837" s="319"/>
      <c r="AB837" s="320"/>
      <c r="AC837" s="328" t="s">
        <v>670</v>
      </c>
      <c r="AD837" s="423"/>
      <c r="AE837" s="423"/>
      <c r="AF837" s="423"/>
      <c r="AG837" s="423"/>
      <c r="AH837" s="421" t="s">
        <v>639</v>
      </c>
      <c r="AI837" s="422"/>
      <c r="AJ837" s="422"/>
      <c r="AK837" s="422"/>
      <c r="AL837" s="325" t="s">
        <v>639</v>
      </c>
      <c r="AM837" s="326"/>
      <c r="AN837" s="326"/>
      <c r="AO837" s="327"/>
      <c r="AP837" s="321" t="s">
        <v>639</v>
      </c>
      <c r="AQ837" s="321"/>
      <c r="AR837" s="321"/>
      <c r="AS837" s="321"/>
      <c r="AT837" s="321"/>
      <c r="AU837" s="321"/>
      <c r="AV837" s="321"/>
      <c r="AW837" s="321"/>
      <c r="AX837" s="321"/>
    </row>
    <row r="838" spans="1:50" ht="44.25" customHeight="1" x14ac:dyDescent="0.15">
      <c r="A838" s="404">
        <v>2</v>
      </c>
      <c r="B838" s="404">
        <v>1</v>
      </c>
      <c r="C838" s="418" t="s">
        <v>666</v>
      </c>
      <c r="D838" s="418"/>
      <c r="E838" s="418"/>
      <c r="F838" s="418"/>
      <c r="G838" s="418"/>
      <c r="H838" s="418"/>
      <c r="I838" s="418"/>
      <c r="J838" s="419">
        <v>7021005008268</v>
      </c>
      <c r="K838" s="420"/>
      <c r="L838" s="420"/>
      <c r="M838" s="420"/>
      <c r="N838" s="420"/>
      <c r="O838" s="420"/>
      <c r="P838" s="317" t="s">
        <v>667</v>
      </c>
      <c r="Q838" s="317"/>
      <c r="R838" s="317"/>
      <c r="S838" s="317"/>
      <c r="T838" s="317"/>
      <c r="U838" s="317"/>
      <c r="V838" s="317"/>
      <c r="W838" s="317"/>
      <c r="X838" s="317"/>
      <c r="Y838" s="318">
        <v>268</v>
      </c>
      <c r="Z838" s="319"/>
      <c r="AA838" s="319"/>
      <c r="AB838" s="320"/>
      <c r="AC838" s="328" t="s">
        <v>670</v>
      </c>
      <c r="AD838" s="328"/>
      <c r="AE838" s="328"/>
      <c r="AF838" s="328"/>
      <c r="AG838" s="328"/>
      <c r="AH838" s="421" t="s">
        <v>639</v>
      </c>
      <c r="AI838" s="422"/>
      <c r="AJ838" s="422"/>
      <c r="AK838" s="422"/>
      <c r="AL838" s="325" t="s">
        <v>671</v>
      </c>
      <c r="AM838" s="326"/>
      <c r="AN838" s="326"/>
      <c r="AO838" s="327"/>
      <c r="AP838" s="321" t="s">
        <v>673</v>
      </c>
      <c r="AQ838" s="321"/>
      <c r="AR838" s="321"/>
      <c r="AS838" s="321"/>
      <c r="AT838" s="321"/>
      <c r="AU838" s="321"/>
      <c r="AV838" s="321"/>
      <c r="AW838" s="321"/>
      <c r="AX838" s="321"/>
    </row>
    <row r="839" spans="1:50" ht="30" customHeight="1" x14ac:dyDescent="0.15">
      <c r="A839" s="404">
        <v>3</v>
      </c>
      <c r="B839" s="404">
        <v>1</v>
      </c>
      <c r="C839" s="424" t="s">
        <v>668</v>
      </c>
      <c r="D839" s="418"/>
      <c r="E839" s="418"/>
      <c r="F839" s="418"/>
      <c r="G839" s="418"/>
      <c r="H839" s="418"/>
      <c r="I839" s="418"/>
      <c r="J839" s="419">
        <v>6430005004014</v>
      </c>
      <c r="K839" s="420"/>
      <c r="L839" s="420"/>
      <c r="M839" s="420"/>
      <c r="N839" s="420"/>
      <c r="O839" s="420"/>
      <c r="P839" s="425" t="s">
        <v>669</v>
      </c>
      <c r="Q839" s="317"/>
      <c r="R839" s="317"/>
      <c r="S839" s="317"/>
      <c r="T839" s="317"/>
      <c r="U839" s="317"/>
      <c r="V839" s="317"/>
      <c r="W839" s="317"/>
      <c r="X839" s="317"/>
      <c r="Y839" s="318">
        <v>233</v>
      </c>
      <c r="Z839" s="319"/>
      <c r="AA839" s="319"/>
      <c r="AB839" s="320"/>
      <c r="AC839" s="328" t="s">
        <v>670</v>
      </c>
      <c r="AD839" s="328"/>
      <c r="AE839" s="328"/>
      <c r="AF839" s="328"/>
      <c r="AG839" s="328"/>
      <c r="AH839" s="323" t="s">
        <v>639</v>
      </c>
      <c r="AI839" s="324"/>
      <c r="AJ839" s="324"/>
      <c r="AK839" s="324"/>
      <c r="AL839" s="325" t="s">
        <v>672</v>
      </c>
      <c r="AM839" s="326"/>
      <c r="AN839" s="326"/>
      <c r="AO839" s="327"/>
      <c r="AP839" s="321" t="s">
        <v>674</v>
      </c>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484</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675</v>
      </c>
      <c r="D870" s="418"/>
      <c r="E870" s="418"/>
      <c r="F870" s="418"/>
      <c r="G870" s="418"/>
      <c r="H870" s="418"/>
      <c r="I870" s="418"/>
      <c r="J870" s="419">
        <v>5010005007398</v>
      </c>
      <c r="K870" s="420"/>
      <c r="L870" s="420"/>
      <c r="M870" s="420"/>
      <c r="N870" s="420"/>
      <c r="O870" s="420"/>
      <c r="P870" s="425" t="s">
        <v>676</v>
      </c>
      <c r="Q870" s="317"/>
      <c r="R870" s="317"/>
      <c r="S870" s="317"/>
      <c r="T870" s="317"/>
      <c r="U870" s="317"/>
      <c r="V870" s="317"/>
      <c r="W870" s="317"/>
      <c r="X870" s="317"/>
      <c r="Y870" s="318">
        <v>37</v>
      </c>
      <c r="Z870" s="319"/>
      <c r="AA870" s="319"/>
      <c r="AB870" s="320"/>
      <c r="AC870" s="328" t="s">
        <v>496</v>
      </c>
      <c r="AD870" s="423"/>
      <c r="AE870" s="423"/>
      <c r="AF870" s="423"/>
      <c r="AG870" s="423"/>
      <c r="AH870" s="421" t="s">
        <v>677</v>
      </c>
      <c r="AI870" s="422"/>
      <c r="AJ870" s="422"/>
      <c r="AK870" s="422"/>
      <c r="AL870" s="325" t="s">
        <v>677</v>
      </c>
      <c r="AM870" s="326"/>
      <c r="AN870" s="326"/>
      <c r="AO870" s="327"/>
      <c r="AP870" s="321" t="s">
        <v>678</v>
      </c>
      <c r="AQ870" s="321"/>
      <c r="AR870" s="321"/>
      <c r="AS870" s="321"/>
      <c r="AT870" s="321"/>
      <c r="AU870" s="321"/>
      <c r="AV870" s="321"/>
      <c r="AW870" s="321"/>
      <c r="AX870" s="321"/>
    </row>
    <row r="871" spans="1:50" ht="30" customHeight="1" x14ac:dyDescent="0.15">
      <c r="A871" s="404">
        <v>2</v>
      </c>
      <c r="B871" s="404">
        <v>1</v>
      </c>
      <c r="C871" s="424" t="s">
        <v>679</v>
      </c>
      <c r="D871" s="418"/>
      <c r="E871" s="418"/>
      <c r="F871" s="418"/>
      <c r="G871" s="418"/>
      <c r="H871" s="418"/>
      <c r="I871" s="418"/>
      <c r="J871" s="419">
        <v>6460305000387</v>
      </c>
      <c r="K871" s="420"/>
      <c r="L871" s="420"/>
      <c r="M871" s="420"/>
      <c r="N871" s="420"/>
      <c r="O871" s="420"/>
      <c r="P871" s="425" t="s">
        <v>688</v>
      </c>
      <c r="Q871" s="317"/>
      <c r="R871" s="317"/>
      <c r="S871" s="317"/>
      <c r="T871" s="317"/>
      <c r="U871" s="317"/>
      <c r="V871" s="317"/>
      <c r="W871" s="317"/>
      <c r="X871" s="317"/>
      <c r="Y871" s="318">
        <v>10</v>
      </c>
      <c r="Z871" s="319"/>
      <c r="AA871" s="319"/>
      <c r="AB871" s="320"/>
      <c r="AC871" s="328" t="s">
        <v>496</v>
      </c>
      <c r="AD871" s="328"/>
      <c r="AE871" s="328"/>
      <c r="AF871" s="328"/>
      <c r="AG871" s="328"/>
      <c r="AH871" s="421" t="s">
        <v>677</v>
      </c>
      <c r="AI871" s="422"/>
      <c r="AJ871" s="422"/>
      <c r="AK871" s="422"/>
      <c r="AL871" s="325" t="s">
        <v>677</v>
      </c>
      <c r="AM871" s="326"/>
      <c r="AN871" s="326"/>
      <c r="AO871" s="327"/>
      <c r="AP871" s="321" t="s">
        <v>678</v>
      </c>
      <c r="AQ871" s="321"/>
      <c r="AR871" s="321"/>
      <c r="AS871" s="321"/>
      <c r="AT871" s="321"/>
      <c r="AU871" s="321"/>
      <c r="AV871" s="321"/>
      <c r="AW871" s="321"/>
      <c r="AX871" s="321"/>
    </row>
    <row r="872" spans="1:50" ht="30" customHeight="1" x14ac:dyDescent="0.15">
      <c r="A872" s="404">
        <v>3</v>
      </c>
      <c r="B872" s="404">
        <v>1</v>
      </c>
      <c r="C872" s="424" t="s">
        <v>680</v>
      </c>
      <c r="D872" s="418"/>
      <c r="E872" s="418"/>
      <c r="F872" s="418"/>
      <c r="G872" s="418"/>
      <c r="H872" s="418"/>
      <c r="I872" s="418"/>
      <c r="J872" s="419">
        <v>3180005006071</v>
      </c>
      <c r="K872" s="420"/>
      <c r="L872" s="420"/>
      <c r="M872" s="420"/>
      <c r="N872" s="420"/>
      <c r="O872" s="420"/>
      <c r="P872" s="425" t="s">
        <v>689</v>
      </c>
      <c r="Q872" s="317"/>
      <c r="R872" s="317"/>
      <c r="S872" s="317"/>
      <c r="T872" s="317"/>
      <c r="U872" s="317"/>
      <c r="V872" s="317"/>
      <c r="W872" s="317"/>
      <c r="X872" s="317"/>
      <c r="Y872" s="318">
        <v>10</v>
      </c>
      <c r="Z872" s="319"/>
      <c r="AA872" s="319"/>
      <c r="AB872" s="320"/>
      <c r="AC872" s="328" t="s">
        <v>496</v>
      </c>
      <c r="AD872" s="328"/>
      <c r="AE872" s="328"/>
      <c r="AF872" s="328"/>
      <c r="AG872" s="328"/>
      <c r="AH872" s="323" t="s">
        <v>692</v>
      </c>
      <c r="AI872" s="324"/>
      <c r="AJ872" s="324"/>
      <c r="AK872" s="324"/>
      <c r="AL872" s="325" t="s">
        <v>693</v>
      </c>
      <c r="AM872" s="326"/>
      <c r="AN872" s="326"/>
      <c r="AO872" s="327"/>
      <c r="AP872" s="321" t="s">
        <v>678</v>
      </c>
      <c r="AQ872" s="321"/>
      <c r="AR872" s="321"/>
      <c r="AS872" s="321"/>
      <c r="AT872" s="321"/>
      <c r="AU872" s="321"/>
      <c r="AV872" s="321"/>
      <c r="AW872" s="321"/>
      <c r="AX872" s="321"/>
    </row>
    <row r="873" spans="1:50" ht="30" customHeight="1" x14ac:dyDescent="0.15">
      <c r="A873" s="404">
        <v>4</v>
      </c>
      <c r="B873" s="404">
        <v>1</v>
      </c>
      <c r="C873" s="424" t="s">
        <v>681</v>
      </c>
      <c r="D873" s="418"/>
      <c r="E873" s="418"/>
      <c r="F873" s="418"/>
      <c r="G873" s="418"/>
      <c r="H873" s="418"/>
      <c r="I873" s="418"/>
      <c r="J873" s="419">
        <v>7110005012080</v>
      </c>
      <c r="K873" s="420"/>
      <c r="L873" s="420"/>
      <c r="M873" s="420"/>
      <c r="N873" s="420"/>
      <c r="O873" s="420"/>
      <c r="P873" s="425" t="s">
        <v>676</v>
      </c>
      <c r="Q873" s="317"/>
      <c r="R873" s="317"/>
      <c r="S873" s="317"/>
      <c r="T873" s="317"/>
      <c r="U873" s="317"/>
      <c r="V873" s="317"/>
      <c r="W873" s="317"/>
      <c r="X873" s="317"/>
      <c r="Y873" s="318">
        <v>8</v>
      </c>
      <c r="Z873" s="319"/>
      <c r="AA873" s="319"/>
      <c r="AB873" s="320"/>
      <c r="AC873" s="328" t="s">
        <v>496</v>
      </c>
      <c r="AD873" s="328"/>
      <c r="AE873" s="328"/>
      <c r="AF873" s="328"/>
      <c r="AG873" s="328"/>
      <c r="AH873" s="323" t="s">
        <v>694</v>
      </c>
      <c r="AI873" s="324"/>
      <c r="AJ873" s="324"/>
      <c r="AK873" s="324"/>
      <c r="AL873" s="325" t="s">
        <v>677</v>
      </c>
      <c r="AM873" s="326"/>
      <c r="AN873" s="326"/>
      <c r="AO873" s="327"/>
      <c r="AP873" s="321" t="s">
        <v>677</v>
      </c>
      <c r="AQ873" s="321"/>
      <c r="AR873" s="321"/>
      <c r="AS873" s="321"/>
      <c r="AT873" s="321"/>
      <c r="AU873" s="321"/>
      <c r="AV873" s="321"/>
      <c r="AW873" s="321"/>
      <c r="AX873" s="321"/>
    </row>
    <row r="874" spans="1:50" ht="30" customHeight="1" x14ac:dyDescent="0.15">
      <c r="A874" s="404">
        <v>5</v>
      </c>
      <c r="B874" s="404">
        <v>1</v>
      </c>
      <c r="C874" s="424" t="s">
        <v>682</v>
      </c>
      <c r="D874" s="418"/>
      <c r="E874" s="418"/>
      <c r="F874" s="418"/>
      <c r="G874" s="418"/>
      <c r="H874" s="418"/>
      <c r="I874" s="418"/>
      <c r="J874" s="419">
        <v>4120105003782</v>
      </c>
      <c r="K874" s="420"/>
      <c r="L874" s="420"/>
      <c r="M874" s="420"/>
      <c r="N874" s="420"/>
      <c r="O874" s="420"/>
      <c r="P874" s="425" t="s">
        <v>690</v>
      </c>
      <c r="Q874" s="317"/>
      <c r="R874" s="317"/>
      <c r="S874" s="317"/>
      <c r="T874" s="317"/>
      <c r="U874" s="317"/>
      <c r="V874" s="317"/>
      <c r="W874" s="317"/>
      <c r="X874" s="317"/>
      <c r="Y874" s="318">
        <v>7</v>
      </c>
      <c r="Z874" s="319"/>
      <c r="AA874" s="319"/>
      <c r="AB874" s="320"/>
      <c r="AC874" s="322" t="s">
        <v>496</v>
      </c>
      <c r="AD874" s="322"/>
      <c r="AE874" s="322"/>
      <c r="AF874" s="322"/>
      <c r="AG874" s="322"/>
      <c r="AH874" s="323" t="s">
        <v>694</v>
      </c>
      <c r="AI874" s="324"/>
      <c r="AJ874" s="324"/>
      <c r="AK874" s="324"/>
      <c r="AL874" s="325" t="s">
        <v>677</v>
      </c>
      <c r="AM874" s="326"/>
      <c r="AN874" s="326"/>
      <c r="AO874" s="327"/>
      <c r="AP874" s="321" t="s">
        <v>693</v>
      </c>
      <c r="AQ874" s="321"/>
      <c r="AR874" s="321"/>
      <c r="AS874" s="321"/>
      <c r="AT874" s="321"/>
      <c r="AU874" s="321"/>
      <c r="AV874" s="321"/>
      <c r="AW874" s="321"/>
      <c r="AX874" s="321"/>
    </row>
    <row r="875" spans="1:50" ht="30" customHeight="1" x14ac:dyDescent="0.15">
      <c r="A875" s="404">
        <v>6</v>
      </c>
      <c r="B875" s="404">
        <v>1</v>
      </c>
      <c r="C875" s="424" t="s">
        <v>683</v>
      </c>
      <c r="D875" s="418"/>
      <c r="E875" s="418"/>
      <c r="F875" s="418"/>
      <c r="G875" s="418"/>
      <c r="H875" s="418"/>
      <c r="I875" s="418"/>
      <c r="J875" s="419">
        <v>7370005002147</v>
      </c>
      <c r="K875" s="420"/>
      <c r="L875" s="420"/>
      <c r="M875" s="420"/>
      <c r="N875" s="420"/>
      <c r="O875" s="420"/>
      <c r="P875" s="425" t="s">
        <v>691</v>
      </c>
      <c r="Q875" s="317"/>
      <c r="R875" s="317"/>
      <c r="S875" s="317"/>
      <c r="T875" s="317"/>
      <c r="U875" s="317"/>
      <c r="V875" s="317"/>
      <c r="W875" s="317"/>
      <c r="X875" s="317"/>
      <c r="Y875" s="318">
        <v>7</v>
      </c>
      <c r="Z875" s="319"/>
      <c r="AA875" s="319"/>
      <c r="AB875" s="320"/>
      <c r="AC875" s="322" t="s">
        <v>496</v>
      </c>
      <c r="AD875" s="322"/>
      <c r="AE875" s="322"/>
      <c r="AF875" s="322"/>
      <c r="AG875" s="322"/>
      <c r="AH875" s="323" t="s">
        <v>677</v>
      </c>
      <c r="AI875" s="324"/>
      <c r="AJ875" s="324"/>
      <c r="AK875" s="324"/>
      <c r="AL875" s="325" t="s">
        <v>695</v>
      </c>
      <c r="AM875" s="326"/>
      <c r="AN875" s="326"/>
      <c r="AO875" s="327"/>
      <c r="AP875" s="321" t="s">
        <v>677</v>
      </c>
      <c r="AQ875" s="321"/>
      <c r="AR875" s="321"/>
      <c r="AS875" s="321"/>
      <c r="AT875" s="321"/>
      <c r="AU875" s="321"/>
      <c r="AV875" s="321"/>
      <c r="AW875" s="321"/>
      <c r="AX875" s="321"/>
    </row>
    <row r="876" spans="1:50" ht="30" customHeight="1" x14ac:dyDescent="0.15">
      <c r="A876" s="404">
        <v>7</v>
      </c>
      <c r="B876" s="404">
        <v>1</v>
      </c>
      <c r="C876" s="424" t="s">
        <v>684</v>
      </c>
      <c r="D876" s="418"/>
      <c r="E876" s="418"/>
      <c r="F876" s="418"/>
      <c r="G876" s="418"/>
      <c r="H876" s="418"/>
      <c r="I876" s="418"/>
      <c r="J876" s="419">
        <v>5050005005266</v>
      </c>
      <c r="K876" s="420"/>
      <c r="L876" s="420"/>
      <c r="M876" s="420"/>
      <c r="N876" s="420"/>
      <c r="O876" s="420"/>
      <c r="P876" s="425" t="s">
        <v>676</v>
      </c>
      <c r="Q876" s="317"/>
      <c r="R876" s="317"/>
      <c r="S876" s="317"/>
      <c r="T876" s="317"/>
      <c r="U876" s="317"/>
      <c r="V876" s="317"/>
      <c r="W876" s="317"/>
      <c r="X876" s="317"/>
      <c r="Y876" s="318">
        <v>7</v>
      </c>
      <c r="Z876" s="319"/>
      <c r="AA876" s="319"/>
      <c r="AB876" s="320"/>
      <c r="AC876" s="322" t="s">
        <v>496</v>
      </c>
      <c r="AD876" s="322"/>
      <c r="AE876" s="322"/>
      <c r="AF876" s="322"/>
      <c r="AG876" s="322"/>
      <c r="AH876" s="323" t="s">
        <v>677</v>
      </c>
      <c r="AI876" s="324"/>
      <c r="AJ876" s="324"/>
      <c r="AK876" s="324"/>
      <c r="AL876" s="325" t="s">
        <v>677</v>
      </c>
      <c r="AM876" s="326"/>
      <c r="AN876" s="326"/>
      <c r="AO876" s="327"/>
      <c r="AP876" s="321" t="s">
        <v>678</v>
      </c>
      <c r="AQ876" s="321"/>
      <c r="AR876" s="321"/>
      <c r="AS876" s="321"/>
      <c r="AT876" s="321"/>
      <c r="AU876" s="321"/>
      <c r="AV876" s="321"/>
      <c r="AW876" s="321"/>
      <c r="AX876" s="321"/>
    </row>
    <row r="877" spans="1:50" ht="30" customHeight="1" x14ac:dyDescent="0.15">
      <c r="A877" s="404">
        <v>8</v>
      </c>
      <c r="B877" s="404">
        <v>1</v>
      </c>
      <c r="C877" s="424" t="s">
        <v>685</v>
      </c>
      <c r="D877" s="418"/>
      <c r="E877" s="418"/>
      <c r="F877" s="418"/>
      <c r="G877" s="418"/>
      <c r="H877" s="418"/>
      <c r="I877" s="418"/>
      <c r="J877" s="419">
        <v>4230005003054</v>
      </c>
      <c r="K877" s="420"/>
      <c r="L877" s="420"/>
      <c r="M877" s="420"/>
      <c r="N877" s="420"/>
      <c r="O877" s="420"/>
      <c r="P877" s="425" t="s">
        <v>676</v>
      </c>
      <c r="Q877" s="317"/>
      <c r="R877" s="317"/>
      <c r="S877" s="317"/>
      <c r="T877" s="317"/>
      <c r="U877" s="317"/>
      <c r="V877" s="317"/>
      <c r="W877" s="317"/>
      <c r="X877" s="317"/>
      <c r="Y877" s="318">
        <v>3</v>
      </c>
      <c r="Z877" s="319"/>
      <c r="AA877" s="319"/>
      <c r="AB877" s="320"/>
      <c r="AC877" s="322" t="s">
        <v>496</v>
      </c>
      <c r="AD877" s="322"/>
      <c r="AE877" s="322"/>
      <c r="AF877" s="322"/>
      <c r="AG877" s="322"/>
      <c r="AH877" s="323" t="s">
        <v>696</v>
      </c>
      <c r="AI877" s="324"/>
      <c r="AJ877" s="324"/>
      <c r="AK877" s="324"/>
      <c r="AL877" s="325" t="s">
        <v>677</v>
      </c>
      <c r="AM877" s="326"/>
      <c r="AN877" s="326"/>
      <c r="AO877" s="327"/>
      <c r="AP877" s="321" t="s">
        <v>677</v>
      </c>
      <c r="AQ877" s="321"/>
      <c r="AR877" s="321"/>
      <c r="AS877" s="321"/>
      <c r="AT877" s="321"/>
      <c r="AU877" s="321"/>
      <c r="AV877" s="321"/>
      <c r="AW877" s="321"/>
      <c r="AX877" s="321"/>
    </row>
    <row r="878" spans="1:50" ht="30" customHeight="1" x14ac:dyDescent="0.15">
      <c r="A878" s="404">
        <v>9</v>
      </c>
      <c r="B878" s="404">
        <v>1</v>
      </c>
      <c r="C878" s="424" t="s">
        <v>686</v>
      </c>
      <c r="D878" s="418"/>
      <c r="E878" s="418"/>
      <c r="F878" s="418"/>
      <c r="G878" s="418"/>
      <c r="H878" s="418"/>
      <c r="I878" s="418"/>
      <c r="J878" s="419">
        <v>3290005003743</v>
      </c>
      <c r="K878" s="420"/>
      <c r="L878" s="420"/>
      <c r="M878" s="420"/>
      <c r="N878" s="420"/>
      <c r="O878" s="420"/>
      <c r="P878" s="425" t="s">
        <v>691</v>
      </c>
      <c r="Q878" s="317"/>
      <c r="R878" s="317"/>
      <c r="S878" s="317"/>
      <c r="T878" s="317"/>
      <c r="U878" s="317"/>
      <c r="V878" s="317"/>
      <c r="W878" s="317"/>
      <c r="X878" s="317"/>
      <c r="Y878" s="318">
        <v>2</v>
      </c>
      <c r="Z878" s="319"/>
      <c r="AA878" s="319"/>
      <c r="AB878" s="320"/>
      <c r="AC878" s="322" t="s">
        <v>496</v>
      </c>
      <c r="AD878" s="322"/>
      <c r="AE878" s="322"/>
      <c r="AF878" s="322"/>
      <c r="AG878" s="322"/>
      <c r="AH878" s="323" t="s">
        <v>695</v>
      </c>
      <c r="AI878" s="324"/>
      <c r="AJ878" s="324"/>
      <c r="AK878" s="324"/>
      <c r="AL878" s="325" t="s">
        <v>677</v>
      </c>
      <c r="AM878" s="326"/>
      <c r="AN878" s="326"/>
      <c r="AO878" s="327"/>
      <c r="AP878" s="321" t="s">
        <v>697</v>
      </c>
      <c r="AQ878" s="321"/>
      <c r="AR878" s="321"/>
      <c r="AS878" s="321"/>
      <c r="AT878" s="321"/>
      <c r="AU878" s="321"/>
      <c r="AV878" s="321"/>
      <c r="AW878" s="321"/>
      <c r="AX878" s="321"/>
    </row>
    <row r="879" spans="1:50" ht="30" customHeight="1" x14ac:dyDescent="0.15">
      <c r="A879" s="404">
        <v>10</v>
      </c>
      <c r="B879" s="404">
        <v>1</v>
      </c>
      <c r="C879" s="424" t="s">
        <v>687</v>
      </c>
      <c r="D879" s="418"/>
      <c r="E879" s="418"/>
      <c r="F879" s="418"/>
      <c r="G879" s="418"/>
      <c r="H879" s="418"/>
      <c r="I879" s="418"/>
      <c r="J879" s="419">
        <v>5140005004060</v>
      </c>
      <c r="K879" s="420"/>
      <c r="L879" s="420"/>
      <c r="M879" s="420"/>
      <c r="N879" s="420"/>
      <c r="O879" s="420"/>
      <c r="P879" s="425" t="s">
        <v>691</v>
      </c>
      <c r="Q879" s="317"/>
      <c r="R879" s="317"/>
      <c r="S879" s="317"/>
      <c r="T879" s="317"/>
      <c r="U879" s="317"/>
      <c r="V879" s="317"/>
      <c r="W879" s="317"/>
      <c r="X879" s="317"/>
      <c r="Y879" s="318">
        <v>1</v>
      </c>
      <c r="Z879" s="319"/>
      <c r="AA879" s="319"/>
      <c r="AB879" s="320"/>
      <c r="AC879" s="322" t="s">
        <v>496</v>
      </c>
      <c r="AD879" s="322"/>
      <c r="AE879" s="322"/>
      <c r="AF879" s="322"/>
      <c r="AG879" s="322"/>
      <c r="AH879" s="323" t="s">
        <v>677</v>
      </c>
      <c r="AI879" s="324"/>
      <c r="AJ879" s="324"/>
      <c r="AK879" s="324"/>
      <c r="AL879" s="325" t="s">
        <v>698</v>
      </c>
      <c r="AM879" s="326"/>
      <c r="AN879" s="326"/>
      <c r="AO879" s="327"/>
      <c r="AP879" s="321" t="s">
        <v>699</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7.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484</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675</v>
      </c>
      <c r="D903" s="418"/>
      <c r="E903" s="418"/>
      <c r="F903" s="418"/>
      <c r="G903" s="418"/>
      <c r="H903" s="418"/>
      <c r="I903" s="418"/>
      <c r="J903" s="419">
        <v>5010005007398</v>
      </c>
      <c r="K903" s="420"/>
      <c r="L903" s="420"/>
      <c r="M903" s="420"/>
      <c r="N903" s="420"/>
      <c r="O903" s="420"/>
      <c r="P903" s="425" t="s">
        <v>676</v>
      </c>
      <c r="Q903" s="317"/>
      <c r="R903" s="317"/>
      <c r="S903" s="317"/>
      <c r="T903" s="317"/>
      <c r="U903" s="317"/>
      <c r="V903" s="317"/>
      <c r="W903" s="317"/>
      <c r="X903" s="317"/>
      <c r="Y903" s="318">
        <v>39</v>
      </c>
      <c r="Z903" s="319"/>
      <c r="AA903" s="319"/>
      <c r="AB903" s="320"/>
      <c r="AC903" s="328" t="s">
        <v>496</v>
      </c>
      <c r="AD903" s="423"/>
      <c r="AE903" s="423"/>
      <c r="AF903" s="423"/>
      <c r="AG903" s="423"/>
      <c r="AH903" s="421" t="s">
        <v>677</v>
      </c>
      <c r="AI903" s="422"/>
      <c r="AJ903" s="422"/>
      <c r="AK903" s="422"/>
      <c r="AL903" s="325" t="s">
        <v>677</v>
      </c>
      <c r="AM903" s="326"/>
      <c r="AN903" s="326"/>
      <c r="AO903" s="327"/>
      <c r="AP903" s="321" t="s">
        <v>678</v>
      </c>
      <c r="AQ903" s="321"/>
      <c r="AR903" s="321"/>
      <c r="AS903" s="321"/>
      <c r="AT903" s="321"/>
      <c r="AU903" s="321"/>
      <c r="AV903" s="321"/>
      <c r="AW903" s="321"/>
      <c r="AX903" s="321"/>
    </row>
    <row r="904" spans="1:50" ht="30" customHeight="1" x14ac:dyDescent="0.15">
      <c r="A904" s="404">
        <v>2</v>
      </c>
      <c r="B904" s="404">
        <v>1</v>
      </c>
      <c r="C904" s="424" t="s">
        <v>700</v>
      </c>
      <c r="D904" s="418"/>
      <c r="E904" s="418"/>
      <c r="F904" s="418"/>
      <c r="G904" s="418"/>
      <c r="H904" s="418"/>
      <c r="I904" s="418"/>
      <c r="J904" s="419">
        <v>5010405003971</v>
      </c>
      <c r="K904" s="420"/>
      <c r="L904" s="420"/>
      <c r="M904" s="420"/>
      <c r="N904" s="420"/>
      <c r="O904" s="420"/>
      <c r="P904" s="425" t="s">
        <v>691</v>
      </c>
      <c r="Q904" s="317"/>
      <c r="R904" s="317"/>
      <c r="S904" s="317"/>
      <c r="T904" s="317"/>
      <c r="U904" s="317"/>
      <c r="V904" s="317"/>
      <c r="W904" s="317"/>
      <c r="X904" s="317"/>
      <c r="Y904" s="318">
        <v>4</v>
      </c>
      <c r="Z904" s="319"/>
      <c r="AA904" s="319"/>
      <c r="AB904" s="320"/>
      <c r="AC904" s="328" t="s">
        <v>496</v>
      </c>
      <c r="AD904" s="328"/>
      <c r="AE904" s="328"/>
      <c r="AF904" s="328"/>
      <c r="AG904" s="328"/>
      <c r="AH904" s="421" t="s">
        <v>677</v>
      </c>
      <c r="AI904" s="422"/>
      <c r="AJ904" s="422"/>
      <c r="AK904" s="422"/>
      <c r="AL904" s="325" t="s">
        <v>677</v>
      </c>
      <c r="AM904" s="326"/>
      <c r="AN904" s="326"/>
      <c r="AO904" s="327"/>
      <c r="AP904" s="321" t="s">
        <v>678</v>
      </c>
      <c r="AQ904" s="321"/>
      <c r="AR904" s="321"/>
      <c r="AS904" s="321"/>
      <c r="AT904" s="321"/>
      <c r="AU904" s="321"/>
      <c r="AV904" s="321"/>
      <c r="AW904" s="321"/>
      <c r="AX904" s="321"/>
    </row>
    <row r="905" spans="1:50" ht="30" customHeight="1" x14ac:dyDescent="0.15">
      <c r="A905" s="404">
        <v>3</v>
      </c>
      <c r="B905" s="404">
        <v>1</v>
      </c>
      <c r="C905" s="424" t="s">
        <v>701</v>
      </c>
      <c r="D905" s="418"/>
      <c r="E905" s="418"/>
      <c r="F905" s="418"/>
      <c r="G905" s="418"/>
      <c r="H905" s="418"/>
      <c r="I905" s="418"/>
      <c r="J905" s="419">
        <v>3110005001789</v>
      </c>
      <c r="K905" s="420"/>
      <c r="L905" s="420"/>
      <c r="M905" s="420"/>
      <c r="N905" s="420"/>
      <c r="O905" s="420"/>
      <c r="P905" s="425" t="s">
        <v>676</v>
      </c>
      <c r="Q905" s="317"/>
      <c r="R905" s="317"/>
      <c r="S905" s="317"/>
      <c r="T905" s="317"/>
      <c r="U905" s="317"/>
      <c r="V905" s="317"/>
      <c r="W905" s="317"/>
      <c r="X905" s="317"/>
      <c r="Y905" s="318">
        <v>3</v>
      </c>
      <c r="Z905" s="319"/>
      <c r="AA905" s="319"/>
      <c r="AB905" s="320"/>
      <c r="AC905" s="328" t="s">
        <v>496</v>
      </c>
      <c r="AD905" s="328"/>
      <c r="AE905" s="328"/>
      <c r="AF905" s="328"/>
      <c r="AG905" s="328"/>
      <c r="AH905" s="323" t="s">
        <v>677</v>
      </c>
      <c r="AI905" s="324"/>
      <c r="AJ905" s="324"/>
      <c r="AK905" s="324"/>
      <c r="AL905" s="325" t="s">
        <v>706</v>
      </c>
      <c r="AM905" s="326"/>
      <c r="AN905" s="326"/>
      <c r="AO905" s="327"/>
      <c r="AP905" s="321" t="s">
        <v>678</v>
      </c>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7.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484</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702</v>
      </c>
      <c r="D936" s="418"/>
      <c r="E936" s="418"/>
      <c r="F936" s="418"/>
      <c r="G936" s="418"/>
      <c r="H936" s="418"/>
      <c r="I936" s="418"/>
      <c r="J936" s="419">
        <v>6020005004971</v>
      </c>
      <c r="K936" s="420"/>
      <c r="L936" s="420"/>
      <c r="M936" s="420"/>
      <c r="N936" s="420"/>
      <c r="O936" s="420"/>
      <c r="P936" s="425" t="s">
        <v>691</v>
      </c>
      <c r="Q936" s="317"/>
      <c r="R936" s="317"/>
      <c r="S936" s="317"/>
      <c r="T936" s="317"/>
      <c r="U936" s="317"/>
      <c r="V936" s="317"/>
      <c r="W936" s="317"/>
      <c r="X936" s="317"/>
      <c r="Y936" s="318">
        <v>12</v>
      </c>
      <c r="Z936" s="319"/>
      <c r="AA936" s="319"/>
      <c r="AB936" s="320"/>
      <c r="AC936" s="328" t="s">
        <v>496</v>
      </c>
      <c r="AD936" s="423"/>
      <c r="AE936" s="423"/>
      <c r="AF936" s="423"/>
      <c r="AG936" s="423"/>
      <c r="AH936" s="421" t="s">
        <v>677</v>
      </c>
      <c r="AI936" s="422"/>
      <c r="AJ936" s="422"/>
      <c r="AK936" s="422"/>
      <c r="AL936" s="325" t="s">
        <v>677</v>
      </c>
      <c r="AM936" s="326"/>
      <c r="AN936" s="326"/>
      <c r="AO936" s="327"/>
      <c r="AP936" s="321" t="s">
        <v>698</v>
      </c>
      <c r="AQ936" s="321"/>
      <c r="AR936" s="321"/>
      <c r="AS936" s="321"/>
      <c r="AT936" s="321"/>
      <c r="AU936" s="321"/>
      <c r="AV936" s="321"/>
      <c r="AW936" s="321"/>
      <c r="AX936" s="321"/>
    </row>
    <row r="937" spans="1:50" ht="30" customHeight="1" x14ac:dyDescent="0.15">
      <c r="A937" s="404">
        <v>2</v>
      </c>
      <c r="B937" s="404">
        <v>1</v>
      </c>
      <c r="C937" s="424" t="s">
        <v>687</v>
      </c>
      <c r="D937" s="418"/>
      <c r="E937" s="418"/>
      <c r="F937" s="418"/>
      <c r="G937" s="418"/>
      <c r="H937" s="418"/>
      <c r="I937" s="418"/>
      <c r="J937" s="419">
        <v>5140005004060</v>
      </c>
      <c r="K937" s="420"/>
      <c r="L937" s="420"/>
      <c r="M937" s="420"/>
      <c r="N937" s="420"/>
      <c r="O937" s="420"/>
      <c r="P937" s="425" t="s">
        <v>676</v>
      </c>
      <c r="Q937" s="317"/>
      <c r="R937" s="317"/>
      <c r="S937" s="317"/>
      <c r="T937" s="317"/>
      <c r="U937" s="317"/>
      <c r="V937" s="317"/>
      <c r="W937" s="317"/>
      <c r="X937" s="317"/>
      <c r="Y937" s="318">
        <v>9</v>
      </c>
      <c r="Z937" s="319"/>
      <c r="AA937" s="319"/>
      <c r="AB937" s="320"/>
      <c r="AC937" s="328" t="s">
        <v>496</v>
      </c>
      <c r="AD937" s="328"/>
      <c r="AE937" s="328"/>
      <c r="AF937" s="328"/>
      <c r="AG937" s="328"/>
      <c r="AH937" s="421" t="s">
        <v>695</v>
      </c>
      <c r="AI937" s="422"/>
      <c r="AJ937" s="422"/>
      <c r="AK937" s="422"/>
      <c r="AL937" s="325" t="s">
        <v>677</v>
      </c>
      <c r="AM937" s="326"/>
      <c r="AN937" s="326"/>
      <c r="AO937" s="327"/>
      <c r="AP937" s="321" t="s">
        <v>678</v>
      </c>
      <c r="AQ937" s="321"/>
      <c r="AR937" s="321"/>
      <c r="AS937" s="321"/>
      <c r="AT937" s="321"/>
      <c r="AU937" s="321"/>
      <c r="AV937" s="321"/>
      <c r="AW937" s="321"/>
      <c r="AX937" s="321"/>
    </row>
    <row r="938" spans="1:50" ht="30" customHeight="1" x14ac:dyDescent="0.15">
      <c r="A938" s="404">
        <v>3</v>
      </c>
      <c r="B938" s="404">
        <v>1</v>
      </c>
      <c r="C938" s="424" t="s">
        <v>683</v>
      </c>
      <c r="D938" s="418"/>
      <c r="E938" s="418"/>
      <c r="F938" s="418"/>
      <c r="G938" s="418"/>
      <c r="H938" s="418"/>
      <c r="I938" s="418"/>
      <c r="J938" s="419">
        <v>9012405001241</v>
      </c>
      <c r="K938" s="420"/>
      <c r="L938" s="420"/>
      <c r="M938" s="420"/>
      <c r="N938" s="420"/>
      <c r="O938" s="420"/>
      <c r="P938" s="425" t="s">
        <v>691</v>
      </c>
      <c r="Q938" s="317"/>
      <c r="R938" s="317"/>
      <c r="S938" s="317"/>
      <c r="T938" s="317"/>
      <c r="U938" s="317"/>
      <c r="V938" s="317"/>
      <c r="W938" s="317"/>
      <c r="X938" s="317"/>
      <c r="Y938" s="318">
        <v>6</v>
      </c>
      <c r="Z938" s="319"/>
      <c r="AA938" s="319"/>
      <c r="AB938" s="320"/>
      <c r="AC938" s="328" t="s">
        <v>496</v>
      </c>
      <c r="AD938" s="328"/>
      <c r="AE938" s="328"/>
      <c r="AF938" s="328"/>
      <c r="AG938" s="328"/>
      <c r="AH938" s="323" t="s">
        <v>692</v>
      </c>
      <c r="AI938" s="324"/>
      <c r="AJ938" s="324"/>
      <c r="AK938" s="324"/>
      <c r="AL938" s="325" t="s">
        <v>677</v>
      </c>
      <c r="AM938" s="326"/>
      <c r="AN938" s="326"/>
      <c r="AO938" s="327"/>
      <c r="AP938" s="321" t="s">
        <v>698</v>
      </c>
      <c r="AQ938" s="321"/>
      <c r="AR938" s="321"/>
      <c r="AS938" s="321"/>
      <c r="AT938" s="321"/>
      <c r="AU938" s="321"/>
      <c r="AV938" s="321"/>
      <c r="AW938" s="321"/>
      <c r="AX938" s="321"/>
    </row>
    <row r="939" spans="1:50" ht="48.75" customHeight="1" x14ac:dyDescent="0.15">
      <c r="A939" s="404">
        <v>4</v>
      </c>
      <c r="B939" s="404">
        <v>1</v>
      </c>
      <c r="C939" s="424" t="s">
        <v>703</v>
      </c>
      <c r="D939" s="418"/>
      <c r="E939" s="418"/>
      <c r="F939" s="418"/>
      <c r="G939" s="418"/>
      <c r="H939" s="418"/>
      <c r="I939" s="418"/>
      <c r="J939" s="419">
        <v>7370005002147</v>
      </c>
      <c r="K939" s="420"/>
      <c r="L939" s="420"/>
      <c r="M939" s="420"/>
      <c r="N939" s="420"/>
      <c r="O939" s="420"/>
      <c r="P939" s="425" t="s">
        <v>704</v>
      </c>
      <c r="Q939" s="317"/>
      <c r="R939" s="317"/>
      <c r="S939" s="317"/>
      <c r="T939" s="317"/>
      <c r="U939" s="317"/>
      <c r="V939" s="317"/>
      <c r="W939" s="317"/>
      <c r="X939" s="317"/>
      <c r="Y939" s="318">
        <v>1</v>
      </c>
      <c r="Z939" s="319"/>
      <c r="AA939" s="319"/>
      <c r="AB939" s="320"/>
      <c r="AC939" s="328" t="s">
        <v>496</v>
      </c>
      <c r="AD939" s="328"/>
      <c r="AE939" s="328"/>
      <c r="AF939" s="328"/>
      <c r="AG939" s="328"/>
      <c r="AH939" s="323" t="s">
        <v>695</v>
      </c>
      <c r="AI939" s="324"/>
      <c r="AJ939" s="324"/>
      <c r="AK939" s="324"/>
      <c r="AL939" s="325" t="s">
        <v>705</v>
      </c>
      <c r="AM939" s="326"/>
      <c r="AN939" s="326"/>
      <c r="AO939" s="327"/>
      <c r="AP939" s="321" t="s">
        <v>678</v>
      </c>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30"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484</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484</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484</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484</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30" customHeight="1" x14ac:dyDescent="0.15">
      <c r="A1098" s="888" t="s">
        <v>448</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464</v>
      </c>
      <c r="AM1098" s="958"/>
      <c r="AN1098" s="958"/>
      <c r="AO1098" s="80" t="s">
        <v>462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449</v>
      </c>
      <c r="AQ1101" s="427"/>
      <c r="AR1101" s="427"/>
      <c r="AS1101" s="427"/>
      <c r="AT1101" s="427"/>
      <c r="AU1101" s="427"/>
      <c r="AV1101" s="427"/>
      <c r="AW1101" s="427"/>
      <c r="AX1101" s="427"/>
    </row>
    <row r="1102" spans="1:50" ht="30" customHeight="1" x14ac:dyDescent="0.15">
      <c r="A1102" s="404">
        <v>1</v>
      </c>
      <c r="B1102" s="404">
        <v>1</v>
      </c>
      <c r="C1102" s="893"/>
      <c r="D1102" s="893"/>
      <c r="E1102" s="261" t="s">
        <v>563</v>
      </c>
      <c r="F1102" s="892"/>
      <c r="G1102" s="892"/>
      <c r="H1102" s="892"/>
      <c r="I1102" s="892"/>
      <c r="J1102" s="419" t="s">
        <v>564</v>
      </c>
      <c r="K1102" s="420"/>
      <c r="L1102" s="420"/>
      <c r="M1102" s="420"/>
      <c r="N1102" s="420"/>
      <c r="O1102" s="420"/>
      <c r="P1102" s="425" t="s">
        <v>563</v>
      </c>
      <c r="Q1102" s="317"/>
      <c r="R1102" s="317"/>
      <c r="S1102" s="317"/>
      <c r="T1102" s="317"/>
      <c r="U1102" s="317"/>
      <c r="V1102" s="317"/>
      <c r="W1102" s="317"/>
      <c r="X1102" s="317"/>
      <c r="Y1102" s="318" t="s">
        <v>565</v>
      </c>
      <c r="Z1102" s="319"/>
      <c r="AA1102" s="319"/>
      <c r="AB1102" s="320"/>
      <c r="AC1102" s="322"/>
      <c r="AD1102" s="322"/>
      <c r="AE1102" s="322"/>
      <c r="AF1102" s="322"/>
      <c r="AG1102" s="322"/>
      <c r="AH1102" s="323" t="s">
        <v>564</v>
      </c>
      <c r="AI1102" s="324"/>
      <c r="AJ1102" s="324"/>
      <c r="AK1102" s="324"/>
      <c r="AL1102" s="325" t="s">
        <v>566</v>
      </c>
      <c r="AM1102" s="326"/>
      <c r="AN1102" s="326"/>
      <c r="AO1102" s="327"/>
      <c r="AP1102" s="321" t="s">
        <v>563</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5"/>
  <conditionalFormatting sqref="P14:AQ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82">
    <cfRule type="expression" dxfId="2805" priority="13891">
      <formula>IF(RIGHT(TEXT(Y782,"0.#"),1)=".",FALSE,TRUE)</formula>
    </cfRule>
    <cfRule type="expression" dxfId="2804" priority="13892">
      <formula>IF(RIGHT(TEXT(Y782,"0.#"),1)=".",TRUE,FALSE)</formula>
    </cfRule>
  </conditionalFormatting>
  <conditionalFormatting sqref="Y791">
    <cfRule type="expression" dxfId="2803" priority="13887">
      <formula>IF(RIGHT(TEXT(Y791,"0.#"),1)=".",FALSE,TRUE)</formula>
    </cfRule>
    <cfRule type="expression" dxfId="2802" priority="13888">
      <formula>IF(RIGHT(TEXT(Y791,"0.#"),1)=".",TRUE,FALSE)</formula>
    </cfRule>
  </conditionalFormatting>
  <conditionalFormatting sqref="Y822:Y829 Y820 Y809:Y816 Y807 Y796:Y803 Y794">
    <cfRule type="expression" dxfId="2801" priority="13669">
      <formula>IF(RIGHT(TEXT(Y794,"0.#"),1)=".",FALSE,TRUE)</formula>
    </cfRule>
    <cfRule type="expression" dxfId="2800" priority="13670">
      <formula>IF(RIGHT(TEXT(Y794,"0.#"),1)=".",TRUE,FALSE)</formula>
    </cfRule>
  </conditionalFormatting>
  <conditionalFormatting sqref="P16:AQ17 P15:AX15 P13:AX13">
    <cfRule type="expression" dxfId="2799" priority="13717">
      <formula>IF(RIGHT(TEXT(P13,"0.#"),1)=".",FALSE,TRUE)</formula>
    </cfRule>
    <cfRule type="expression" dxfId="2798" priority="13718">
      <formula>IF(RIGHT(TEXT(P13,"0.#"),1)=".",TRUE,FALSE)</formula>
    </cfRule>
  </conditionalFormatting>
  <conditionalFormatting sqref="P19:AJ19">
    <cfRule type="expression" dxfId="2797" priority="13715">
      <formula>IF(RIGHT(TEXT(P19,"0.#"),1)=".",FALSE,TRUE)</formula>
    </cfRule>
    <cfRule type="expression" dxfId="2796" priority="13716">
      <formula>IF(RIGHT(TEXT(P19,"0.#"),1)=".",TRUE,FALSE)</formula>
    </cfRule>
  </conditionalFormatting>
  <conditionalFormatting sqref="AE101 AQ101">
    <cfRule type="expression" dxfId="2795" priority="13707">
      <formula>IF(RIGHT(TEXT(AE101,"0.#"),1)=".",FALSE,TRUE)</formula>
    </cfRule>
    <cfRule type="expression" dxfId="2794" priority="13708">
      <formula>IF(RIGHT(TEXT(AE101,"0.#"),1)=".",TRUE,FALSE)</formula>
    </cfRule>
  </conditionalFormatting>
  <conditionalFormatting sqref="Y783:Y790 Y781">
    <cfRule type="expression" dxfId="2793" priority="13693">
      <formula>IF(RIGHT(TEXT(Y781,"0.#"),1)=".",FALSE,TRUE)</formula>
    </cfRule>
    <cfRule type="expression" dxfId="2792" priority="13694">
      <formula>IF(RIGHT(TEXT(Y781,"0.#"),1)=".",TRUE,FALSE)</formula>
    </cfRule>
  </conditionalFormatting>
  <conditionalFormatting sqref="AU782">
    <cfRule type="expression" dxfId="2791" priority="13691">
      <formula>IF(RIGHT(TEXT(AU782,"0.#"),1)=".",FALSE,TRUE)</formula>
    </cfRule>
    <cfRule type="expression" dxfId="2790" priority="13692">
      <formula>IF(RIGHT(TEXT(AU782,"0.#"),1)=".",TRUE,FALSE)</formula>
    </cfRule>
  </conditionalFormatting>
  <conditionalFormatting sqref="AU791">
    <cfRule type="expression" dxfId="2789" priority="13689">
      <formula>IF(RIGHT(TEXT(AU791,"0.#"),1)=".",FALSE,TRUE)</formula>
    </cfRule>
    <cfRule type="expression" dxfId="2788" priority="13690">
      <formula>IF(RIGHT(TEXT(AU791,"0.#"),1)=".",TRUE,FALSE)</formula>
    </cfRule>
  </conditionalFormatting>
  <conditionalFormatting sqref="AU783:AU790 AU781">
    <cfRule type="expression" dxfId="2787" priority="13687">
      <formula>IF(RIGHT(TEXT(AU781,"0.#"),1)=".",FALSE,TRUE)</formula>
    </cfRule>
    <cfRule type="expression" dxfId="2786" priority="13688">
      <formula>IF(RIGHT(TEXT(AU781,"0.#"),1)=".",TRUE,FALSE)</formula>
    </cfRule>
  </conditionalFormatting>
  <conditionalFormatting sqref="Y821 Y808 Y795">
    <cfRule type="expression" dxfId="2785" priority="13673">
      <formula>IF(RIGHT(TEXT(Y795,"0.#"),1)=".",FALSE,TRUE)</formula>
    </cfRule>
    <cfRule type="expression" dxfId="2784" priority="13674">
      <formula>IF(RIGHT(TEXT(Y795,"0.#"),1)=".",TRUE,FALSE)</formula>
    </cfRule>
  </conditionalFormatting>
  <conditionalFormatting sqref="Y830 Y817 Y804">
    <cfRule type="expression" dxfId="2783" priority="13671">
      <formula>IF(RIGHT(TEXT(Y804,"0.#"),1)=".",FALSE,TRUE)</formula>
    </cfRule>
    <cfRule type="expression" dxfId="2782" priority="13672">
      <formula>IF(RIGHT(TEXT(Y804,"0.#"),1)=".",TRUE,FALSE)</formula>
    </cfRule>
  </conditionalFormatting>
  <conditionalFormatting sqref="AU821 AU808 AU795">
    <cfRule type="expression" dxfId="2781" priority="13667">
      <formula>IF(RIGHT(TEXT(AU795,"0.#"),1)=".",FALSE,TRUE)</formula>
    </cfRule>
    <cfRule type="expression" dxfId="2780" priority="13668">
      <formula>IF(RIGHT(TEXT(AU795,"0.#"),1)=".",TRUE,FALSE)</formula>
    </cfRule>
  </conditionalFormatting>
  <conditionalFormatting sqref="AU830 AU817 AU804">
    <cfRule type="expression" dxfId="2779" priority="13665">
      <formula>IF(RIGHT(TEXT(AU804,"0.#"),1)=".",FALSE,TRUE)</formula>
    </cfRule>
    <cfRule type="expression" dxfId="2778" priority="13666">
      <formula>IF(RIGHT(TEXT(AU804,"0.#"),1)=".",TRUE,FALSE)</formula>
    </cfRule>
  </conditionalFormatting>
  <conditionalFormatting sqref="AU822:AU829 AU820 AU809:AU816 AU807 AU796:AU803 AU794">
    <cfRule type="expression" dxfId="2777" priority="13663">
      <formula>IF(RIGHT(TEXT(AU794,"0.#"),1)=".",FALSE,TRUE)</formula>
    </cfRule>
    <cfRule type="expression" dxfId="2776" priority="13664">
      <formula>IF(RIGHT(TEXT(AU794,"0.#"),1)=".",TRUE,FALSE)</formula>
    </cfRule>
  </conditionalFormatting>
  <conditionalFormatting sqref="AM87">
    <cfRule type="expression" dxfId="2775" priority="13317">
      <formula>IF(RIGHT(TEXT(AM87,"0.#"),1)=".",FALSE,TRUE)</formula>
    </cfRule>
    <cfRule type="expression" dxfId="2774" priority="13318">
      <formula>IF(RIGHT(TEXT(AM87,"0.#"),1)=".",TRUE,FALSE)</formula>
    </cfRule>
  </conditionalFormatting>
  <conditionalFormatting sqref="AE55">
    <cfRule type="expression" dxfId="2773" priority="13385">
      <formula>IF(RIGHT(TEXT(AE55,"0.#"),1)=".",FALSE,TRUE)</formula>
    </cfRule>
    <cfRule type="expression" dxfId="2772" priority="13386">
      <formula>IF(RIGHT(TEXT(AE55,"0.#"),1)=".",TRUE,FALSE)</formula>
    </cfRule>
  </conditionalFormatting>
  <conditionalFormatting sqref="AI55">
    <cfRule type="expression" dxfId="2771" priority="13383">
      <formula>IF(RIGHT(TEXT(AI55,"0.#"),1)=".",FALSE,TRUE)</formula>
    </cfRule>
    <cfRule type="expression" dxfId="2770" priority="13384">
      <formula>IF(RIGHT(TEXT(AI55,"0.#"),1)=".",TRUE,FALSE)</formula>
    </cfRule>
  </conditionalFormatting>
  <conditionalFormatting sqref="AM34">
    <cfRule type="expression" dxfId="2769" priority="13463">
      <formula>IF(RIGHT(TEXT(AM34,"0.#"),1)=".",FALSE,TRUE)</formula>
    </cfRule>
    <cfRule type="expression" dxfId="2768" priority="13464">
      <formula>IF(RIGHT(TEXT(AM34,"0.#"),1)=".",TRUE,FALSE)</formula>
    </cfRule>
  </conditionalFormatting>
  <conditionalFormatting sqref="AE33">
    <cfRule type="expression" dxfId="2767" priority="13477">
      <formula>IF(RIGHT(TEXT(AE33,"0.#"),1)=".",FALSE,TRUE)</formula>
    </cfRule>
    <cfRule type="expression" dxfId="2766" priority="13478">
      <formula>IF(RIGHT(TEXT(AE33,"0.#"),1)=".",TRUE,FALSE)</formula>
    </cfRule>
  </conditionalFormatting>
  <conditionalFormatting sqref="AE34">
    <cfRule type="expression" dxfId="2765" priority="13475">
      <formula>IF(RIGHT(TEXT(AE34,"0.#"),1)=".",FALSE,TRUE)</formula>
    </cfRule>
    <cfRule type="expression" dxfId="2764" priority="13476">
      <formula>IF(RIGHT(TEXT(AE34,"0.#"),1)=".",TRUE,FALSE)</formula>
    </cfRule>
  </conditionalFormatting>
  <conditionalFormatting sqref="AI34">
    <cfRule type="expression" dxfId="2763" priority="13473">
      <formula>IF(RIGHT(TEXT(AI34,"0.#"),1)=".",FALSE,TRUE)</formula>
    </cfRule>
    <cfRule type="expression" dxfId="2762" priority="13474">
      <formula>IF(RIGHT(TEXT(AI34,"0.#"),1)=".",TRUE,FALSE)</formula>
    </cfRule>
  </conditionalFormatting>
  <conditionalFormatting sqref="AI33">
    <cfRule type="expression" dxfId="2761" priority="13471">
      <formula>IF(RIGHT(TEXT(AI33,"0.#"),1)=".",FALSE,TRUE)</formula>
    </cfRule>
    <cfRule type="expression" dxfId="2760" priority="13472">
      <formula>IF(RIGHT(TEXT(AI33,"0.#"),1)=".",TRUE,FALSE)</formula>
    </cfRule>
  </conditionalFormatting>
  <conditionalFormatting sqref="AI32">
    <cfRule type="expression" dxfId="2759" priority="13469">
      <formula>IF(RIGHT(TEXT(AI32,"0.#"),1)=".",FALSE,TRUE)</formula>
    </cfRule>
    <cfRule type="expression" dxfId="2758" priority="13470">
      <formula>IF(RIGHT(TEXT(AI32,"0.#"),1)=".",TRUE,FALSE)</formula>
    </cfRule>
  </conditionalFormatting>
  <conditionalFormatting sqref="AM32">
    <cfRule type="expression" dxfId="2757" priority="13467">
      <formula>IF(RIGHT(TEXT(AM32,"0.#"),1)=".",FALSE,TRUE)</formula>
    </cfRule>
    <cfRule type="expression" dxfId="2756" priority="13468">
      <formula>IF(RIGHT(TEXT(AM32,"0.#"),1)=".",TRUE,FALSE)</formula>
    </cfRule>
  </conditionalFormatting>
  <conditionalFormatting sqref="AM33">
    <cfRule type="expression" dxfId="2755" priority="13465">
      <formula>IF(RIGHT(TEXT(AM33,"0.#"),1)=".",FALSE,TRUE)</formula>
    </cfRule>
    <cfRule type="expression" dxfId="2754" priority="13466">
      <formula>IF(RIGHT(TEXT(AM33,"0.#"),1)=".",TRUE,FALSE)</formula>
    </cfRule>
  </conditionalFormatting>
  <conditionalFormatting sqref="AQ32:AQ34">
    <cfRule type="expression" dxfId="2753" priority="13457">
      <formula>IF(RIGHT(TEXT(AQ32,"0.#"),1)=".",FALSE,TRUE)</formula>
    </cfRule>
    <cfRule type="expression" dxfId="2752" priority="13458">
      <formula>IF(RIGHT(TEXT(AQ32,"0.#"),1)=".",TRUE,FALSE)</formula>
    </cfRule>
  </conditionalFormatting>
  <conditionalFormatting sqref="AU32:AU34">
    <cfRule type="expression" dxfId="2751" priority="13455">
      <formula>IF(RIGHT(TEXT(AU32,"0.#"),1)=".",FALSE,TRUE)</formula>
    </cfRule>
    <cfRule type="expression" dxfId="2750" priority="13456">
      <formula>IF(RIGHT(TEXT(AU32,"0.#"),1)=".",TRUE,FALSE)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E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Q134:AQ135 AU134:AU135">
    <cfRule type="expression" dxfId="2545" priority="13071">
      <formula>IF(RIGHT(TEXT(AQ134,"0.#"),1)=".",FALSE,TRUE)</formula>
    </cfRule>
    <cfRule type="expression" dxfId="2544" priority="13072">
      <formula>IF(RIGHT(TEXT(AQ134,"0.#"),1)=".",TRUE,FALSE)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AH21" sqref="AH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626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626</v>
      </c>
      <c r="R4" s="13" t="str">
        <f t="shared" si="3"/>
        <v>補助</v>
      </c>
      <c r="S4" s="13" t="str">
        <f t="shared" si="4"/>
        <v>補助</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t="s">
        <v>567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t="s">
        <v>625</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海洋政策、科学技術・イノベーション</v>
      </c>
      <c r="F10" s="18" t="s">
        <v>235</v>
      </c>
      <c r="G10" s="17"/>
      <c r="H10" s="13" t="str">
        <f t="shared" si="1"/>
        <v/>
      </c>
      <c r="I10" s="13" t="str">
        <f t="shared" si="5"/>
        <v>一般会計</v>
      </c>
      <c r="K10" s="14" t="s">
        <v>450</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548</v>
      </c>
      <c r="AF2" s="996"/>
      <c r="AG2" s="996"/>
      <c r="AH2" s="996"/>
      <c r="AI2" s="996" t="s">
        <v>545</v>
      </c>
      <c r="AJ2" s="996"/>
      <c r="AK2" s="996"/>
      <c r="AL2" s="996"/>
      <c r="AM2" s="996" t="s">
        <v>519</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51"/>
      <c r="AF4" s="352"/>
      <c r="AG4" s="352"/>
      <c r="AH4" s="352"/>
      <c r="AI4" s="351"/>
      <c r="AJ4" s="352"/>
      <c r="AK4" s="352"/>
      <c r="AL4" s="352"/>
      <c r="AM4" s="351"/>
      <c r="AN4" s="352"/>
      <c r="AO4" s="352"/>
      <c r="AP4" s="352"/>
      <c r="AQ4" s="111"/>
      <c r="AR4" s="112"/>
      <c r="AS4" s="112"/>
      <c r="AT4" s="113"/>
      <c r="AU4" s="352"/>
      <c r="AV4" s="352"/>
      <c r="AW4" s="352"/>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51"/>
      <c r="AF5" s="352"/>
      <c r="AG5" s="352"/>
      <c r="AH5" s="352"/>
      <c r="AI5" s="351"/>
      <c r="AJ5" s="352"/>
      <c r="AK5" s="352"/>
      <c r="AL5" s="352"/>
      <c r="AM5" s="351"/>
      <c r="AN5" s="352"/>
      <c r="AO5" s="352"/>
      <c r="AP5" s="352"/>
      <c r="AQ5" s="111"/>
      <c r="AR5" s="112"/>
      <c r="AS5" s="112"/>
      <c r="AT5" s="113"/>
      <c r="AU5" s="352"/>
      <c r="AV5" s="352"/>
      <c r="AW5" s="352"/>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51"/>
      <c r="AF6" s="352"/>
      <c r="AG6" s="352"/>
      <c r="AH6" s="352"/>
      <c r="AI6" s="351"/>
      <c r="AJ6" s="352"/>
      <c r="AK6" s="352"/>
      <c r="AL6" s="352"/>
      <c r="AM6" s="351"/>
      <c r="AN6" s="352"/>
      <c r="AO6" s="352"/>
      <c r="AP6" s="352"/>
      <c r="AQ6" s="111"/>
      <c r="AR6" s="112"/>
      <c r="AS6" s="112"/>
      <c r="AT6" s="113"/>
      <c r="AU6" s="352"/>
      <c r="AV6" s="352"/>
      <c r="AW6" s="352"/>
      <c r="AX6" s="367"/>
    </row>
    <row r="7" spans="1:50" customFormat="1" ht="23.25" customHeight="1" x14ac:dyDescent="0.15">
      <c r="A7" s="897" t="s">
        <v>497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469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549</v>
      </c>
      <c r="AF9" s="996"/>
      <c r="AG9" s="996"/>
      <c r="AH9" s="996"/>
      <c r="AI9" s="996" t="s">
        <v>545</v>
      </c>
      <c r="AJ9" s="996"/>
      <c r="AK9" s="996"/>
      <c r="AL9" s="996"/>
      <c r="AM9" s="996" t="s">
        <v>519</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51"/>
      <c r="AF11" s="352"/>
      <c r="AG11" s="352"/>
      <c r="AH11" s="352"/>
      <c r="AI11" s="351"/>
      <c r="AJ11" s="352"/>
      <c r="AK11" s="352"/>
      <c r="AL11" s="352"/>
      <c r="AM11" s="351"/>
      <c r="AN11" s="352"/>
      <c r="AO11" s="352"/>
      <c r="AP11" s="352"/>
      <c r="AQ11" s="111"/>
      <c r="AR11" s="112"/>
      <c r="AS11" s="112"/>
      <c r="AT11" s="113"/>
      <c r="AU11" s="352"/>
      <c r="AV11" s="352"/>
      <c r="AW11" s="352"/>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51"/>
      <c r="AF12" s="352"/>
      <c r="AG12" s="352"/>
      <c r="AH12" s="352"/>
      <c r="AI12" s="351"/>
      <c r="AJ12" s="352"/>
      <c r="AK12" s="352"/>
      <c r="AL12" s="352"/>
      <c r="AM12" s="351"/>
      <c r="AN12" s="352"/>
      <c r="AO12" s="352"/>
      <c r="AP12" s="352"/>
      <c r="AQ12" s="111"/>
      <c r="AR12" s="112"/>
      <c r="AS12" s="112"/>
      <c r="AT12" s="113"/>
      <c r="AU12" s="352"/>
      <c r="AV12" s="352"/>
      <c r="AW12" s="352"/>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51"/>
      <c r="AF13" s="352"/>
      <c r="AG13" s="352"/>
      <c r="AH13" s="352"/>
      <c r="AI13" s="351"/>
      <c r="AJ13" s="352"/>
      <c r="AK13" s="352"/>
      <c r="AL13" s="352"/>
      <c r="AM13" s="351"/>
      <c r="AN13" s="352"/>
      <c r="AO13" s="352"/>
      <c r="AP13" s="352"/>
      <c r="AQ13" s="111"/>
      <c r="AR13" s="112"/>
      <c r="AS13" s="112"/>
      <c r="AT13" s="113"/>
      <c r="AU13" s="352"/>
      <c r="AV13" s="352"/>
      <c r="AW13" s="352"/>
      <c r="AX13" s="367"/>
    </row>
    <row r="14" spans="1:50" customFormat="1" ht="23.25" customHeight="1" x14ac:dyDescent="0.15">
      <c r="A14" s="897" t="s">
        <v>497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469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548</v>
      </c>
      <c r="AF16" s="996"/>
      <c r="AG16" s="996"/>
      <c r="AH16" s="996"/>
      <c r="AI16" s="996" t="s">
        <v>546</v>
      </c>
      <c r="AJ16" s="996"/>
      <c r="AK16" s="996"/>
      <c r="AL16" s="996"/>
      <c r="AM16" s="996" t="s">
        <v>519</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51"/>
      <c r="AF18" s="352"/>
      <c r="AG18" s="352"/>
      <c r="AH18" s="352"/>
      <c r="AI18" s="351"/>
      <c r="AJ18" s="352"/>
      <c r="AK18" s="352"/>
      <c r="AL18" s="352"/>
      <c r="AM18" s="351"/>
      <c r="AN18" s="352"/>
      <c r="AO18" s="352"/>
      <c r="AP18" s="352"/>
      <c r="AQ18" s="111"/>
      <c r="AR18" s="112"/>
      <c r="AS18" s="112"/>
      <c r="AT18" s="113"/>
      <c r="AU18" s="352"/>
      <c r="AV18" s="352"/>
      <c r="AW18" s="352"/>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51"/>
      <c r="AF19" s="352"/>
      <c r="AG19" s="352"/>
      <c r="AH19" s="352"/>
      <c r="AI19" s="351"/>
      <c r="AJ19" s="352"/>
      <c r="AK19" s="352"/>
      <c r="AL19" s="352"/>
      <c r="AM19" s="351"/>
      <c r="AN19" s="352"/>
      <c r="AO19" s="352"/>
      <c r="AP19" s="352"/>
      <c r="AQ19" s="111"/>
      <c r="AR19" s="112"/>
      <c r="AS19" s="112"/>
      <c r="AT19" s="113"/>
      <c r="AU19" s="352"/>
      <c r="AV19" s="352"/>
      <c r="AW19" s="352"/>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51"/>
      <c r="AF20" s="352"/>
      <c r="AG20" s="352"/>
      <c r="AH20" s="352"/>
      <c r="AI20" s="351"/>
      <c r="AJ20" s="352"/>
      <c r="AK20" s="352"/>
      <c r="AL20" s="352"/>
      <c r="AM20" s="351"/>
      <c r="AN20" s="352"/>
      <c r="AO20" s="352"/>
      <c r="AP20" s="352"/>
      <c r="AQ20" s="111"/>
      <c r="AR20" s="112"/>
      <c r="AS20" s="112"/>
      <c r="AT20" s="113"/>
      <c r="AU20" s="352"/>
      <c r="AV20" s="352"/>
      <c r="AW20" s="352"/>
      <c r="AX20" s="367"/>
    </row>
    <row r="21" spans="1:50" customFormat="1" ht="23.25" customHeight="1" x14ac:dyDescent="0.15">
      <c r="A21" s="897" t="s">
        <v>497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469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550</v>
      </c>
      <c r="AF23" s="996"/>
      <c r="AG23" s="996"/>
      <c r="AH23" s="996"/>
      <c r="AI23" s="996" t="s">
        <v>545</v>
      </c>
      <c r="AJ23" s="996"/>
      <c r="AK23" s="996"/>
      <c r="AL23" s="996"/>
      <c r="AM23" s="996" t="s">
        <v>519</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51"/>
      <c r="AF25" s="352"/>
      <c r="AG25" s="352"/>
      <c r="AH25" s="352"/>
      <c r="AI25" s="351"/>
      <c r="AJ25" s="352"/>
      <c r="AK25" s="352"/>
      <c r="AL25" s="352"/>
      <c r="AM25" s="351"/>
      <c r="AN25" s="352"/>
      <c r="AO25" s="352"/>
      <c r="AP25" s="352"/>
      <c r="AQ25" s="111"/>
      <c r="AR25" s="112"/>
      <c r="AS25" s="112"/>
      <c r="AT25" s="113"/>
      <c r="AU25" s="352"/>
      <c r="AV25" s="352"/>
      <c r="AW25" s="352"/>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51"/>
      <c r="AF26" s="352"/>
      <c r="AG26" s="352"/>
      <c r="AH26" s="352"/>
      <c r="AI26" s="351"/>
      <c r="AJ26" s="352"/>
      <c r="AK26" s="352"/>
      <c r="AL26" s="352"/>
      <c r="AM26" s="351"/>
      <c r="AN26" s="352"/>
      <c r="AO26" s="352"/>
      <c r="AP26" s="352"/>
      <c r="AQ26" s="111"/>
      <c r="AR26" s="112"/>
      <c r="AS26" s="112"/>
      <c r="AT26" s="113"/>
      <c r="AU26" s="352"/>
      <c r="AV26" s="352"/>
      <c r="AW26" s="352"/>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51"/>
      <c r="AF27" s="352"/>
      <c r="AG27" s="352"/>
      <c r="AH27" s="352"/>
      <c r="AI27" s="351"/>
      <c r="AJ27" s="352"/>
      <c r="AK27" s="352"/>
      <c r="AL27" s="352"/>
      <c r="AM27" s="351"/>
      <c r="AN27" s="352"/>
      <c r="AO27" s="352"/>
      <c r="AP27" s="352"/>
      <c r="AQ27" s="111"/>
      <c r="AR27" s="112"/>
      <c r="AS27" s="112"/>
      <c r="AT27" s="113"/>
      <c r="AU27" s="352"/>
      <c r="AV27" s="352"/>
      <c r="AW27" s="352"/>
      <c r="AX27" s="367"/>
    </row>
    <row r="28" spans="1:50" customFormat="1" ht="23.25" customHeight="1" x14ac:dyDescent="0.15">
      <c r="A28" s="897" t="s">
        <v>497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469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548</v>
      </c>
      <c r="AF30" s="996"/>
      <c r="AG30" s="996"/>
      <c r="AH30" s="996"/>
      <c r="AI30" s="996" t="s">
        <v>545</v>
      </c>
      <c r="AJ30" s="996"/>
      <c r="AK30" s="996"/>
      <c r="AL30" s="996"/>
      <c r="AM30" s="996" t="s">
        <v>543</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51"/>
      <c r="AF32" s="352"/>
      <c r="AG32" s="352"/>
      <c r="AH32" s="352"/>
      <c r="AI32" s="351"/>
      <c r="AJ32" s="352"/>
      <c r="AK32" s="352"/>
      <c r="AL32" s="352"/>
      <c r="AM32" s="351"/>
      <c r="AN32" s="352"/>
      <c r="AO32" s="352"/>
      <c r="AP32" s="352"/>
      <c r="AQ32" s="111"/>
      <c r="AR32" s="112"/>
      <c r="AS32" s="112"/>
      <c r="AT32" s="113"/>
      <c r="AU32" s="352"/>
      <c r="AV32" s="352"/>
      <c r="AW32" s="352"/>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51"/>
      <c r="AF33" s="352"/>
      <c r="AG33" s="352"/>
      <c r="AH33" s="352"/>
      <c r="AI33" s="351"/>
      <c r="AJ33" s="352"/>
      <c r="AK33" s="352"/>
      <c r="AL33" s="352"/>
      <c r="AM33" s="351"/>
      <c r="AN33" s="352"/>
      <c r="AO33" s="352"/>
      <c r="AP33" s="352"/>
      <c r="AQ33" s="111"/>
      <c r="AR33" s="112"/>
      <c r="AS33" s="112"/>
      <c r="AT33" s="113"/>
      <c r="AU33" s="352"/>
      <c r="AV33" s="352"/>
      <c r="AW33" s="352"/>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51"/>
      <c r="AF34" s="352"/>
      <c r="AG34" s="352"/>
      <c r="AH34" s="352"/>
      <c r="AI34" s="351"/>
      <c r="AJ34" s="352"/>
      <c r="AK34" s="352"/>
      <c r="AL34" s="352"/>
      <c r="AM34" s="351"/>
      <c r="AN34" s="352"/>
      <c r="AO34" s="352"/>
      <c r="AP34" s="352"/>
      <c r="AQ34" s="111"/>
      <c r="AR34" s="112"/>
      <c r="AS34" s="112"/>
      <c r="AT34" s="113"/>
      <c r="AU34" s="352"/>
      <c r="AV34" s="352"/>
      <c r="AW34" s="352"/>
      <c r="AX34" s="367"/>
    </row>
    <row r="35" spans="1:50" customFormat="1" ht="23.25" customHeight="1" x14ac:dyDescent="0.15">
      <c r="A35" s="897" t="s">
        <v>497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469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550</v>
      </c>
      <c r="AF37" s="996"/>
      <c r="AG37" s="996"/>
      <c r="AH37" s="996"/>
      <c r="AI37" s="996" t="s">
        <v>547</v>
      </c>
      <c r="AJ37" s="996"/>
      <c r="AK37" s="996"/>
      <c r="AL37" s="996"/>
      <c r="AM37" s="996" t="s">
        <v>544</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51"/>
      <c r="AF39" s="352"/>
      <c r="AG39" s="352"/>
      <c r="AH39" s="352"/>
      <c r="AI39" s="351"/>
      <c r="AJ39" s="352"/>
      <c r="AK39" s="352"/>
      <c r="AL39" s="352"/>
      <c r="AM39" s="351"/>
      <c r="AN39" s="352"/>
      <c r="AO39" s="352"/>
      <c r="AP39" s="352"/>
      <c r="AQ39" s="111"/>
      <c r="AR39" s="112"/>
      <c r="AS39" s="112"/>
      <c r="AT39" s="113"/>
      <c r="AU39" s="352"/>
      <c r="AV39" s="352"/>
      <c r="AW39" s="352"/>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51"/>
      <c r="AF40" s="352"/>
      <c r="AG40" s="352"/>
      <c r="AH40" s="352"/>
      <c r="AI40" s="351"/>
      <c r="AJ40" s="352"/>
      <c r="AK40" s="352"/>
      <c r="AL40" s="352"/>
      <c r="AM40" s="351"/>
      <c r="AN40" s="352"/>
      <c r="AO40" s="352"/>
      <c r="AP40" s="352"/>
      <c r="AQ40" s="111"/>
      <c r="AR40" s="112"/>
      <c r="AS40" s="112"/>
      <c r="AT40" s="113"/>
      <c r="AU40" s="352"/>
      <c r="AV40" s="352"/>
      <c r="AW40" s="352"/>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51"/>
      <c r="AF41" s="352"/>
      <c r="AG41" s="352"/>
      <c r="AH41" s="352"/>
      <c r="AI41" s="351"/>
      <c r="AJ41" s="352"/>
      <c r="AK41" s="352"/>
      <c r="AL41" s="352"/>
      <c r="AM41" s="351"/>
      <c r="AN41" s="352"/>
      <c r="AO41" s="352"/>
      <c r="AP41" s="352"/>
      <c r="AQ41" s="111"/>
      <c r="AR41" s="112"/>
      <c r="AS41" s="112"/>
      <c r="AT41" s="113"/>
      <c r="AU41" s="352"/>
      <c r="AV41" s="352"/>
      <c r="AW41" s="352"/>
      <c r="AX41" s="367"/>
    </row>
    <row r="42" spans="1:50" customFormat="1" ht="23.25" customHeight="1" x14ac:dyDescent="0.15">
      <c r="A42" s="897" t="s">
        <v>497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469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548</v>
      </c>
      <c r="AF44" s="996"/>
      <c r="AG44" s="996"/>
      <c r="AH44" s="996"/>
      <c r="AI44" s="996" t="s">
        <v>545</v>
      </c>
      <c r="AJ44" s="996"/>
      <c r="AK44" s="996"/>
      <c r="AL44" s="996"/>
      <c r="AM44" s="996" t="s">
        <v>519</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51"/>
      <c r="AF46" s="352"/>
      <c r="AG46" s="352"/>
      <c r="AH46" s="352"/>
      <c r="AI46" s="351"/>
      <c r="AJ46" s="352"/>
      <c r="AK46" s="352"/>
      <c r="AL46" s="352"/>
      <c r="AM46" s="351"/>
      <c r="AN46" s="352"/>
      <c r="AO46" s="352"/>
      <c r="AP46" s="352"/>
      <c r="AQ46" s="111"/>
      <c r="AR46" s="112"/>
      <c r="AS46" s="112"/>
      <c r="AT46" s="113"/>
      <c r="AU46" s="352"/>
      <c r="AV46" s="352"/>
      <c r="AW46" s="352"/>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51"/>
      <c r="AF47" s="352"/>
      <c r="AG47" s="352"/>
      <c r="AH47" s="352"/>
      <c r="AI47" s="351"/>
      <c r="AJ47" s="352"/>
      <c r="AK47" s="352"/>
      <c r="AL47" s="352"/>
      <c r="AM47" s="351"/>
      <c r="AN47" s="352"/>
      <c r="AO47" s="352"/>
      <c r="AP47" s="352"/>
      <c r="AQ47" s="111"/>
      <c r="AR47" s="112"/>
      <c r="AS47" s="112"/>
      <c r="AT47" s="113"/>
      <c r="AU47" s="352"/>
      <c r="AV47" s="352"/>
      <c r="AW47" s="352"/>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51"/>
      <c r="AF48" s="352"/>
      <c r="AG48" s="352"/>
      <c r="AH48" s="352"/>
      <c r="AI48" s="351"/>
      <c r="AJ48" s="352"/>
      <c r="AK48" s="352"/>
      <c r="AL48" s="352"/>
      <c r="AM48" s="351"/>
      <c r="AN48" s="352"/>
      <c r="AO48" s="352"/>
      <c r="AP48" s="352"/>
      <c r="AQ48" s="111"/>
      <c r="AR48" s="112"/>
      <c r="AS48" s="112"/>
      <c r="AT48" s="113"/>
      <c r="AU48" s="352"/>
      <c r="AV48" s="352"/>
      <c r="AW48" s="352"/>
      <c r="AX48" s="367"/>
    </row>
    <row r="49" spans="1:50" customFormat="1" ht="23.25" customHeight="1" x14ac:dyDescent="0.15">
      <c r="A49" s="897" t="s">
        <v>497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548</v>
      </c>
      <c r="AF51" s="996"/>
      <c r="AG51" s="996"/>
      <c r="AH51" s="996"/>
      <c r="AI51" s="996" t="s">
        <v>545</v>
      </c>
      <c r="AJ51" s="996"/>
      <c r="AK51" s="996"/>
      <c r="AL51" s="996"/>
      <c r="AM51" s="996" t="s">
        <v>519</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51"/>
      <c r="AF53" s="352"/>
      <c r="AG53" s="352"/>
      <c r="AH53" s="352"/>
      <c r="AI53" s="351"/>
      <c r="AJ53" s="352"/>
      <c r="AK53" s="352"/>
      <c r="AL53" s="352"/>
      <c r="AM53" s="351"/>
      <c r="AN53" s="352"/>
      <c r="AO53" s="352"/>
      <c r="AP53" s="352"/>
      <c r="AQ53" s="111"/>
      <c r="AR53" s="112"/>
      <c r="AS53" s="112"/>
      <c r="AT53" s="113"/>
      <c r="AU53" s="352"/>
      <c r="AV53" s="352"/>
      <c r="AW53" s="352"/>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51"/>
      <c r="AF54" s="352"/>
      <c r="AG54" s="352"/>
      <c r="AH54" s="352"/>
      <c r="AI54" s="351"/>
      <c r="AJ54" s="352"/>
      <c r="AK54" s="352"/>
      <c r="AL54" s="352"/>
      <c r="AM54" s="351"/>
      <c r="AN54" s="352"/>
      <c r="AO54" s="352"/>
      <c r="AP54" s="352"/>
      <c r="AQ54" s="111"/>
      <c r="AR54" s="112"/>
      <c r="AS54" s="112"/>
      <c r="AT54" s="113"/>
      <c r="AU54" s="352"/>
      <c r="AV54" s="352"/>
      <c r="AW54" s="352"/>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51"/>
      <c r="AF55" s="352"/>
      <c r="AG55" s="352"/>
      <c r="AH55" s="352"/>
      <c r="AI55" s="351"/>
      <c r="AJ55" s="352"/>
      <c r="AK55" s="352"/>
      <c r="AL55" s="352"/>
      <c r="AM55" s="351"/>
      <c r="AN55" s="352"/>
      <c r="AO55" s="352"/>
      <c r="AP55" s="352"/>
      <c r="AQ55" s="111"/>
      <c r="AR55" s="112"/>
      <c r="AS55" s="112"/>
      <c r="AT55" s="113"/>
      <c r="AU55" s="352"/>
      <c r="AV55" s="352"/>
      <c r="AW55" s="352"/>
      <c r="AX55" s="367"/>
    </row>
    <row r="56" spans="1:50" customFormat="1" ht="23.25" customHeight="1" x14ac:dyDescent="0.15">
      <c r="A56" s="897" t="s">
        <v>497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469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548</v>
      </c>
      <c r="AF58" s="996"/>
      <c r="AG58" s="996"/>
      <c r="AH58" s="996"/>
      <c r="AI58" s="996" t="s">
        <v>545</v>
      </c>
      <c r="AJ58" s="996"/>
      <c r="AK58" s="996"/>
      <c r="AL58" s="996"/>
      <c r="AM58" s="996" t="s">
        <v>519</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51"/>
      <c r="AF60" s="352"/>
      <c r="AG60" s="352"/>
      <c r="AH60" s="352"/>
      <c r="AI60" s="351"/>
      <c r="AJ60" s="352"/>
      <c r="AK60" s="352"/>
      <c r="AL60" s="352"/>
      <c r="AM60" s="351"/>
      <c r="AN60" s="352"/>
      <c r="AO60" s="352"/>
      <c r="AP60" s="352"/>
      <c r="AQ60" s="111"/>
      <c r="AR60" s="112"/>
      <c r="AS60" s="112"/>
      <c r="AT60" s="113"/>
      <c r="AU60" s="352"/>
      <c r="AV60" s="352"/>
      <c r="AW60" s="352"/>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51"/>
      <c r="AF61" s="352"/>
      <c r="AG61" s="352"/>
      <c r="AH61" s="352"/>
      <c r="AI61" s="351"/>
      <c r="AJ61" s="352"/>
      <c r="AK61" s="352"/>
      <c r="AL61" s="352"/>
      <c r="AM61" s="351"/>
      <c r="AN61" s="352"/>
      <c r="AO61" s="352"/>
      <c r="AP61" s="352"/>
      <c r="AQ61" s="111"/>
      <c r="AR61" s="112"/>
      <c r="AS61" s="112"/>
      <c r="AT61" s="113"/>
      <c r="AU61" s="352"/>
      <c r="AV61" s="352"/>
      <c r="AW61" s="352"/>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51"/>
      <c r="AF62" s="352"/>
      <c r="AG62" s="352"/>
      <c r="AH62" s="352"/>
      <c r="AI62" s="351"/>
      <c r="AJ62" s="352"/>
      <c r="AK62" s="352"/>
      <c r="AL62" s="352"/>
      <c r="AM62" s="351"/>
      <c r="AN62" s="352"/>
      <c r="AO62" s="352"/>
      <c r="AP62" s="352"/>
      <c r="AQ62" s="111"/>
      <c r="AR62" s="112"/>
      <c r="AS62" s="112"/>
      <c r="AT62" s="113"/>
      <c r="AU62" s="352"/>
      <c r="AV62" s="352"/>
      <c r="AW62" s="352"/>
      <c r="AX62" s="367"/>
    </row>
    <row r="63" spans="1:50" customFormat="1" ht="23.25"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469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548</v>
      </c>
      <c r="AF65" s="996"/>
      <c r="AG65" s="996"/>
      <c r="AH65" s="996"/>
      <c r="AI65" s="996" t="s">
        <v>545</v>
      </c>
      <c r="AJ65" s="996"/>
      <c r="AK65" s="996"/>
      <c r="AL65" s="996"/>
      <c r="AM65" s="996" t="s">
        <v>519</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51"/>
      <c r="AF67" s="352"/>
      <c r="AG67" s="352"/>
      <c r="AH67" s="352"/>
      <c r="AI67" s="351"/>
      <c r="AJ67" s="352"/>
      <c r="AK67" s="352"/>
      <c r="AL67" s="352"/>
      <c r="AM67" s="351"/>
      <c r="AN67" s="352"/>
      <c r="AO67" s="352"/>
      <c r="AP67" s="352"/>
      <c r="AQ67" s="111"/>
      <c r="AR67" s="112"/>
      <c r="AS67" s="112"/>
      <c r="AT67" s="113"/>
      <c r="AU67" s="352"/>
      <c r="AV67" s="352"/>
      <c r="AW67" s="352"/>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51"/>
      <c r="AF68" s="352"/>
      <c r="AG68" s="352"/>
      <c r="AH68" s="352"/>
      <c r="AI68" s="351"/>
      <c r="AJ68" s="352"/>
      <c r="AK68" s="352"/>
      <c r="AL68" s="352"/>
      <c r="AM68" s="351"/>
      <c r="AN68" s="352"/>
      <c r="AO68" s="352"/>
      <c r="AP68" s="352"/>
      <c r="AQ68" s="111"/>
      <c r="AR68" s="112"/>
      <c r="AS68" s="112"/>
      <c r="AT68" s="113"/>
      <c r="AU68" s="352"/>
      <c r="AV68" s="352"/>
      <c r="AW68" s="352"/>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51"/>
      <c r="AF69" s="352"/>
      <c r="AG69" s="352"/>
      <c r="AH69" s="352"/>
      <c r="AI69" s="351"/>
      <c r="AJ69" s="352"/>
      <c r="AK69" s="352"/>
      <c r="AL69" s="352"/>
      <c r="AM69" s="351"/>
      <c r="AN69" s="352"/>
      <c r="AO69" s="352"/>
      <c r="AP69" s="352"/>
      <c r="AQ69" s="111"/>
      <c r="AR69" s="112"/>
      <c r="AS69" s="112"/>
      <c r="AT69" s="113"/>
      <c r="AU69" s="352"/>
      <c r="AV69" s="352"/>
      <c r="AW69" s="352"/>
      <c r="AX69" s="367"/>
    </row>
    <row r="70" spans="1:50" customFormat="1" ht="23.25" customHeight="1" x14ac:dyDescent="0.15">
      <c r="A70" s="897" t="s">
        <v>497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3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483</v>
      </c>
      <c r="H2" s="440"/>
      <c r="I2" s="440"/>
      <c r="J2" s="440"/>
      <c r="K2" s="440"/>
      <c r="L2" s="440"/>
      <c r="M2" s="440"/>
      <c r="N2" s="440"/>
      <c r="O2" s="440"/>
      <c r="P2" s="440"/>
      <c r="Q2" s="440"/>
      <c r="R2" s="440"/>
      <c r="S2" s="440"/>
      <c r="T2" s="440"/>
      <c r="U2" s="440"/>
      <c r="V2" s="440"/>
      <c r="W2" s="440"/>
      <c r="X2" s="440"/>
      <c r="Y2" s="440"/>
      <c r="Z2" s="440"/>
      <c r="AA2" s="440"/>
      <c r="AB2" s="441"/>
      <c r="AC2" s="439" t="s">
        <v>485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2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2019-07-02T03:18:56Z</cp:lastPrinted>
  <dcterms:created xsi:type="dcterms:W3CDTF">2012-03-13T00:50:25Z</dcterms:created>
  <dcterms:modified xsi:type="dcterms:W3CDTF">2019-07-19T08:13:36Z</dcterms:modified>
</cp:coreProperties>
</file>