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D2377774-D1FC-4BEA-8C5C-79796CD3A29A}" xr6:coauthVersionLast="36" xr6:coauthVersionMax="36" xr10:uidLastSave="{00000000-0000-0000-0000-000000000000}"/>
  <bookViews>
    <workbookView xWindow="9915" yWindow="0" windowWidth="28800" windowHeight="121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04" authorId="0" shapeId="0" xr:uid="{E487250F-E831-4157-A357-4C46265236BA}">
      <text>
        <r>
          <rPr>
            <b/>
            <sz val="9"/>
            <color indexed="81"/>
            <rFont val="MS P ゴシック"/>
            <family val="3"/>
            <charset val="128"/>
          </rPr>
          <t>類家:追記</t>
        </r>
        <r>
          <rPr>
            <sz val="9"/>
            <color indexed="81"/>
            <rFont val="MS P ゴシック"/>
            <family val="3"/>
            <charset val="128"/>
          </rPr>
          <t xml:space="preserve">
世界最先端の核融合研究開発拠点を形成し、原型炉の実現に向けて世界をリードすることが事業概要なので、今後より一層ヒト・モノ・情報が集積していかねばならない（いくはず？）かと。
※昨年スパコンが新しくなったので、３０年度の論文数が少なく出てしまう可能性が高く、悩み中
津：公募をかけているので、どの程度採択するかを当初見込みとして、実際の採択件数を実績にすればよいのでは？
</t>
        </r>
        <r>
          <rPr>
            <sz val="9"/>
            <color indexed="33"/>
            <rFont val="MS P ゴシック"/>
            <family val="3"/>
            <charset val="128"/>
          </rPr>
          <t xml:space="preserve">→H28はHelios、H29はSelene、H30はJFRS-1と使用するシステムが大きく変更し、継続性が無いことから変化を予測することが難しく、当初見込みも示せないことから対応できません。（論文数については利用時期と論文の掲載時期が一致しないのでより難しい。）
</t>
        </r>
        <r>
          <rPr>
            <sz val="9"/>
            <color indexed="39"/>
            <rFont val="MS P ゴシック"/>
            <family val="3"/>
            <charset val="128"/>
          </rPr>
          <t>開戦類家：
スパコンの変更により、継続性のないデータであるため、
核融合専用スパコンを用いた査読付き論文数について、</t>
        </r>
        <r>
          <rPr>
            <b/>
            <sz val="9"/>
            <color indexed="39"/>
            <rFont val="MS P ゴシック"/>
            <family val="3"/>
            <charset val="128"/>
          </rPr>
          <t>削除</t>
        </r>
      </text>
    </comment>
    <comment ref="G107" authorId="0" shapeId="0" xr:uid="{6FAA66FF-12D4-43F5-ACAA-EC087517DBC9}">
      <text>
        <r>
          <rPr>
            <b/>
            <sz val="9"/>
            <color indexed="81"/>
            <rFont val="MS P ゴシック"/>
            <family val="3"/>
            <charset val="128"/>
          </rPr>
          <t>類家:追記</t>
        </r>
        <r>
          <rPr>
            <sz val="9"/>
            <color indexed="81"/>
            <rFont val="MS P ゴシック"/>
            <family val="3"/>
            <charset val="128"/>
          </rPr>
          <t xml:space="preserve">
世界最先端の核融合研究開発拠点を形成し、原型炉の実現に向けて世界をリードすることが事業概要なので、今後より一層ヒト・モノ・情報が集積していかねばならない（いくはず？）かと。
※どのレベルの共同研究とするかは悩み中。
津：同上
</t>
        </r>
        <r>
          <rPr>
            <sz val="9"/>
            <color indexed="33"/>
            <rFont val="MS P ゴシック"/>
            <family val="3"/>
            <charset val="128"/>
          </rPr>
          <t xml:space="preserve">→当初見込みのエビデンスが無く、対応できません。
</t>
        </r>
        <r>
          <rPr>
            <sz val="9"/>
            <color indexed="39"/>
            <rFont val="MS P ゴシック"/>
            <family val="3"/>
            <charset val="128"/>
          </rPr>
          <t>開戦類家：公募の件数等については、夏以降にかけて委員会の中で決定していくものであるため、当初見込みを出すのは不可とのことでしたので、</t>
        </r>
        <r>
          <rPr>
            <b/>
            <sz val="9"/>
            <color indexed="39"/>
            <rFont val="MS P ゴシック"/>
            <family val="3"/>
            <charset val="128"/>
          </rPr>
          <t xml:space="preserve">
</t>
        </r>
        <r>
          <rPr>
            <sz val="9"/>
            <color indexed="39"/>
            <rFont val="MS P ゴシック"/>
            <family val="3"/>
            <charset val="128"/>
          </rPr>
          <t>大学等との共同研究件数について、</t>
        </r>
        <r>
          <rPr>
            <b/>
            <sz val="9"/>
            <color indexed="39"/>
            <rFont val="MS P ゴシック"/>
            <family val="3"/>
            <charset val="128"/>
          </rPr>
          <t>削除</t>
        </r>
      </text>
    </comment>
    <comment ref="G110" authorId="0" shapeId="0" xr:uid="{91B35471-BAF5-4321-830E-B179A128CD9C}">
      <text>
        <r>
          <rPr>
            <b/>
            <sz val="9"/>
            <color indexed="81"/>
            <rFont val="MS P ゴシック"/>
            <family val="3"/>
            <charset val="128"/>
          </rPr>
          <t>類家:追記</t>
        </r>
        <r>
          <rPr>
            <sz val="9"/>
            <color indexed="81"/>
            <rFont val="MS P ゴシック"/>
            <family val="3"/>
            <charset val="128"/>
          </rPr>
          <t xml:space="preserve">
世界最先端の核融合研究開発拠点を形成し、原型炉の実現に向けて世界をリードするためには、モノ・ヒト・情報の集積だけでなく、知名度も重要かと。
※どのレベルのアウトリーチ活動とするか悩み中。
</t>
        </r>
        <r>
          <rPr>
            <sz val="9"/>
            <color indexed="33"/>
            <rFont val="MS P ゴシック"/>
            <family val="3"/>
            <charset val="128"/>
          </rPr>
          <t xml:space="preserve">→コメントいただいているとおり、何をもってアウトリーチとするかによって、数字は変わりますし、当初見込みを示すこともできず、対応できません。
</t>
        </r>
        <r>
          <rPr>
            <sz val="9"/>
            <color indexed="39"/>
            <rFont val="MS P ゴシック"/>
            <family val="3"/>
            <charset val="128"/>
          </rPr>
          <t>開戦類家：
当初見込みがないので、
核融合研究開発に関する情報の周知（アウトリーチ活動）件数について、</t>
        </r>
        <r>
          <rPr>
            <b/>
            <sz val="9"/>
            <color indexed="39"/>
            <rFont val="MS P ゴシック"/>
            <family val="3"/>
            <charset val="128"/>
          </rPr>
          <t>削除</t>
        </r>
      </text>
    </comment>
  </commentList>
</comments>
</file>

<file path=xl/sharedStrings.xml><?xml version="1.0" encoding="utf-8"?>
<sst xmlns="http://schemas.openxmlformats.org/spreadsheetml/2006/main" count="3030" uniqueCount="692">
  <si>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</si>
  <si>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</si>
  <si>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</si>
  <si>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</si>
  <si>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</si>
  <si>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</si>
  <si>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</si>
  <si>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</si>
  <si>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</si>
  <si>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</si>
  <si>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</si>
  <si>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</si>
  <si>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</si>
  <si>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</si>
  <si>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</si>
  <si>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</si>
  <si>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</si>
  <si>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</si>
  <si>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</si>
  <si>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</si>
  <si>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</si>
  <si>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</si>
  <si>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</si>
  <si>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</si>
  <si>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</si>
  <si>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</si>
  <si>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</si>
  <si>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</si>
  <si>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</si>
  <si>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</si>
  <si>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</si>
  <si>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</si>
  <si>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</si>
  <si>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</si>
  <si>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</si>
  <si>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</si>
  <si>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</si>
  <si>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</si>
  <si>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</si>
  <si>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</si>
  <si>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</si>
  <si>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</si>
  <si>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</si>
  <si>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</si>
  <si>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</si>
  <si>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</si>
  <si>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</si>
  <si>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</si>
  <si>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</si>
  <si>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</si>
  <si>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</si>
  <si>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</si>
  <si>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</si>
  <si>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</si>
  <si>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</si>
  <si>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</si>
  <si>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</si>
  <si>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</si>
  <si>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</si>
  <si>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</si>
  <si>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</si>
  <si>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</si>
  <si>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</si>
  <si>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</si>
  <si>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</si>
  <si>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</si>
  <si>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</si>
  <si>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</si>
  <si>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</si>
  <si>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</si>
  <si>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</si>
  <si>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</si>
  <si>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</si>
  <si>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</si>
  <si>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</si>
  <si>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</si>
  <si>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</si>
  <si>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</si>
  <si>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</si>
  <si>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</si>
  <si>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</si>
  <si>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</si>
  <si>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</si>
  <si>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</si>
  <si>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</si>
  <si>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</si>
  <si>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</si>
  <si>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</si>
  <si>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</si>
  <si>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</si>
  <si>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</si>
  <si>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</si>
  <si>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</si>
  <si>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</si>
  <si>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</si>
  <si>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</si>
  <si>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</si>
  <si>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</si>
  <si>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</si>
  <si>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</si>
  <si>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</si>
  <si>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</si>
  <si>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</si>
  <si>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</si>
  <si>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</si>
  <si>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</si>
  <si>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</si>
  <si>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</si>
  <si>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</si>
  <si>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</si>
  <si>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</si>
  <si>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</si>
  <si>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</si>
  <si>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</si>
  <si>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</si>
  <si>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</si>
  <si>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</si>
  <si>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</si>
  <si>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</si>
  <si>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</si>
  <si>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</si>
  <si>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</si>
  <si>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</si>
  <si>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</si>
  <si>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</si>
  <si>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</si>
  <si>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</si>
  <si>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</si>
  <si>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</si>
  <si>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</si>
  <si>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</si>
  <si>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</si>
  <si>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</si>
  <si>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</si>
  <si>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</si>
  <si>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</si>
  <si>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</si>
  <si>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</si>
  <si>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</si>
  <si>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</si>
  <si>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</si>
  <si>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</si>
  <si>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</si>
  <si>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</si>
  <si>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</si>
  <si>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</si>
  <si>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</si>
  <si>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</si>
  <si>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</si>
  <si>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</si>
  <si>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</si>
  <si>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</si>
  <si>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</si>
  <si>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</si>
  <si>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</si>
  <si>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</si>
  <si>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</si>
  <si>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</si>
  <si>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</si>
  <si>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</si>
  <si>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</si>
  <si>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</si>
  <si>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</si>
  <si>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</si>
  <si>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</si>
  <si>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</si>
  <si>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</si>
  <si>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</si>
  <si>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</si>
  <si>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</si>
  <si>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</si>
  <si>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</si>
  <si>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</si>
  <si>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</si>
  <si>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</si>
  <si>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</si>
  <si>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</si>
  <si>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</si>
  <si>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</si>
  <si>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</si>
  <si>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</si>
  <si>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</si>
  <si>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</si>
  <si>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</si>
  <si>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</si>
  <si>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</si>
  <si>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</si>
  <si>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</si>
  <si>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</si>
  <si>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</si>
  <si>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</si>
  <si>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</si>
  <si>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</si>
  <si>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</si>
  <si>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</si>
  <si>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</si>
  <si>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</si>
  <si>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</si>
  <si>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</si>
  <si>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</si>
  <si>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</si>
  <si>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</si>
  <si>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</si>
  <si>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</si>
  <si>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</si>
  <si>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</si>
  <si>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</si>
  <si>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</si>
  <si>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</si>
  <si>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</si>
  <si>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</si>
  <si>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</si>
  <si>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</si>
  <si>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</si>
  <si>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</si>
  <si>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</si>
  <si>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</si>
  <si>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</si>
  <si>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</si>
  <si>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</si>
  <si>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</si>
  <si>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</si>
  <si>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</si>
  <si>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</si>
  <si>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</si>
  <si>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</si>
  <si>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</si>
  <si>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</si>
  <si>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</si>
  <si>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</si>
  <si>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</si>
  <si>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</si>
  <si>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</si>
  <si>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</si>
  <si>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</si>
  <si>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</si>
  <si>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</si>
  <si>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</si>
  <si>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</si>
  <si>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</si>
  <si>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</si>
  <si>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</si>
  <si>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</si>
  <si>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</si>
  <si>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</si>
  <si>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</si>
  <si>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</si>
  <si>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</si>
  <si>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</si>
  <si>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</si>
  <si>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</si>
  <si>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</si>
  <si>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</si>
  <si>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</si>
  <si>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</si>
  <si>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</si>
  <si>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</si>
  <si>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</si>
  <si>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</si>
  <si>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</si>
  <si>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</si>
  <si>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</si>
  <si>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</si>
  <si>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</si>
  <si>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</si>
  <si>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</si>
  <si>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</si>
  <si>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</si>
  <si>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</si>
  <si>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</si>
  <si>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</si>
  <si>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</si>
  <si>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</si>
  <si>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</si>
  <si>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</si>
  <si>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</si>
  <si>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</si>
  <si>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</si>
  <si>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</si>
  <si>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</si>
  <si>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</si>
  <si>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</si>
  <si>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</si>
  <si>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</si>
  <si>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</si>
  <si>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</si>
  <si>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</si>
  <si>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</si>
  <si>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</si>
  <si>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</si>
  <si>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</si>
  <si>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</si>
  <si>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</si>
  <si>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</si>
  <si>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</si>
  <si>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</si>
  <si>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</si>
  <si>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</si>
  <si>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</si>
  <si>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</si>
  <si>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</si>
  <si>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</si>
  <si>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</si>
  <si>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</si>
  <si>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</si>
  <si>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</si>
  <si>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</si>
  <si>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</si>
  <si>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</si>
  <si>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</si>
  <si>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</si>
  <si>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</si>
  <si>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</si>
  <si>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</si>
  <si>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</si>
  <si>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</si>
  <si>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</si>
  <si>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</si>
  <si>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</si>
  <si>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</si>
  <si>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</si>
  <si>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</si>
  <si>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</si>
  <si>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</si>
  <si>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</si>
  <si>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</si>
  <si>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</si>
  <si>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</si>
  <si>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</si>
  <si>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</si>
  <si>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</si>
  <si>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</si>
  <si>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</si>
  <si>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</si>
  <si>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</si>
  <si>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</si>
  <si>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</si>
  <si>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</si>
  <si>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</si>
  <si>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</si>
  <si>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</si>
  <si>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</si>
  <si>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</si>
  <si>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</si>
  <si>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</si>
  <si>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</si>
  <si>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</si>
  <si>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</si>
  <si>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</si>
  <si>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</si>
  <si>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</si>
  <si>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</si>
  <si>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</si>
  <si>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</si>
  <si>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</si>
  <si>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</si>
  <si>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</si>
  <si>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</si>
  <si>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</si>
  <si>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</si>
  <si>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</si>
  <si>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</si>
  <si>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</si>
  <si>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</si>
  <si>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</si>
  <si>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</si>
  <si>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</si>
  <si>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</si>
  <si>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</si>
  <si>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</si>
  <si>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</si>
  <si>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</si>
  <si>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</si>
  <si>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</si>
  <si>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</si>
  <si>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</si>
  <si>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</si>
  <si>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</si>
  <si>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</si>
  <si>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</si>
  <si>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</si>
  <si>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</si>
  <si>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</si>
  <si>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</si>
  <si>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</si>
  <si>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</si>
  <si>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</si>
  <si>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</si>
  <si>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</si>
  <si>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</si>
  <si>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</si>
  <si>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</si>
  <si>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</si>
  <si>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</si>
  <si>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</si>
  <si>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</si>
  <si>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</si>
  <si>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</si>
  <si>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</si>
  <si>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</si>
  <si>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</si>
  <si>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</si>
  <si>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</si>
  <si>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</si>
  <si>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</si>
  <si>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</si>
  <si>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</si>
  <si>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</si>
  <si>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</si>
  <si>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</si>
  <si>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</si>
  <si>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</si>
  <si>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</si>
  <si>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</si>
  <si>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</si>
  <si>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</si>
  <si>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</si>
  <si>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</si>
  <si>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</si>
  <si>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</si>
  <si>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</si>
  <si>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</si>
  <si>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</si>
  <si>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</si>
  <si>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</si>
  <si>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</si>
  <si>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</si>
  <si>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</si>
  <si>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</si>
  <si>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</si>
  <si>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</si>
  <si>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</si>
  <si>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</si>
  <si>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</si>
  <si>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</si>
  <si>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</si>
  <si>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</si>
  <si>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</si>
  <si>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</si>
  <si>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</si>
  <si>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</si>
  <si>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</si>
  <si>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</si>
  <si>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</si>
  <si>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</si>
  <si>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</si>
  <si>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</si>
  <si>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</si>
  <si>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</si>
  <si>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</si>
  <si>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</si>
  <si>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</si>
  <si>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</si>
  <si>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</si>
  <si>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</si>
  <si>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</si>
  <si>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</si>
  <si>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</si>
  <si>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</si>
  <si>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</si>
  <si>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</si>
  <si>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</si>
  <si>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</si>
  <si>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</si>
  <si>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</si>
  <si>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</si>
  <si>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</si>
  <si>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</si>
  <si>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</si>
  <si>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</si>
  <si>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</si>
  <si>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</si>
  <si>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</si>
  <si>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</si>
  <si>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</si>
  <si>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</si>
  <si>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</si>
  <si>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</si>
  <si>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</si>
  <si>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</si>
  <si>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</si>
  <si>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</si>
  <si>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</si>
  <si>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</si>
  <si>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</si>
  <si>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</si>
  <si>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</si>
  <si>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</si>
  <si>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</si>
  <si>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</si>
  <si>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</si>
  <si>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</si>
  <si>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</si>
  <si>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</si>
  <si>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</si>
  <si>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</si>
  <si>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</si>
  <si>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</si>
  <si>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</si>
  <si>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</si>
  <si>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</si>
  <si>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</si>
  <si>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</si>
  <si>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</si>
  <si>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</si>
  <si>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</si>
  <si>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</si>
  <si>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</si>
  <si>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</si>
  <si>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</si>
  <si>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</si>
  <si>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</si>
  <si>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</si>
  <si>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</si>
  <si>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</si>
  <si>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</si>
  <si>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</si>
  <si>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</si>
  <si>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</si>
  <si>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</si>
  <si>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</si>
  <si>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</si>
  <si>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</si>
  <si>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</si>
  <si>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</si>
  <si>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</si>
  <si>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</si>
  <si>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</si>
  <si>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</si>
  <si>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</si>
  <si>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</si>
  <si>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</si>
  <si>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</si>
  <si>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</si>
  <si>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</si>
  <si>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</si>
  <si>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</si>
  <si>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</si>
  <si>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</si>
  <si>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</si>
  <si>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</si>
  <si>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</si>
  <si>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</si>
  <si>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</si>
  <si>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</si>
  <si>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</si>
  <si>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</si>
  <si>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</si>
  <si>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</si>
  <si>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</si>
  <si>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</si>
  <si>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</si>
  <si>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</si>
  <si>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</si>
  <si>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</si>
  <si>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</si>
  <si>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</si>
  <si>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</si>
  <si>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</si>
  <si>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</si>
  <si>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</si>
  <si>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</si>
  <si>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</si>
  <si>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</si>
  <si>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</si>
  <si>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</si>
  <si>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</si>
  <si>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</si>
  <si>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</si>
  <si>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</si>
  <si>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</si>
  <si>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</si>
  <si>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</si>
  <si>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phoneticPr fontId="5"/>
  </si>
  <si>
    <t>平成３１年度</t>
    <phoneticPr fontId="5"/>
  </si>
  <si>
    <t>研究開発戦略官（核融合・原子力国際協力担当）新井　知彦</t>
    <phoneticPr fontId="5"/>
  </si>
  <si>
    <t>核融合エネルギーの研究分野におけるより広範な取組を通じた活動の共同による実施に関する日本国政府と欧州原子力共同体との間の協定
国立研究開発法人日本原子力研究開発機構法（～平成２７年度）
国立研究開発法人量子科学技術研究開発機構法（平成２８年度～）</t>
    <phoneticPr fontId="5"/>
  </si>
  <si>
    <t>恒久的な人類のエネルギー源として有力な候補である核融合エネルギーについて、発電実証に必要な技術基盤の構築等を図るため、日欧の協力により幅広いアプローチ（BA）活動を推進。</t>
    <phoneticPr fontId="5"/>
  </si>
  <si>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phoneticPr fontId="5"/>
  </si>
  <si>
    <t>-</t>
    <phoneticPr fontId="5"/>
  </si>
  <si>
    <t>-</t>
    <phoneticPr fontId="5"/>
  </si>
  <si>
    <t>-</t>
    <phoneticPr fontId="5"/>
  </si>
  <si>
    <t>先進的核融合研究開発費補助金</t>
    <phoneticPr fontId="5"/>
  </si>
  <si>
    <t>BA活動における様々な研究開発等を通じ、核融合エネルギーの実現に向けた基盤整備に資する。</t>
    <phoneticPr fontId="5"/>
  </si>
  <si>
    <t>核融合研究開発・評価委員会の業務実績評価結果</t>
    <phoneticPr fontId="5"/>
  </si>
  <si>
    <t>点</t>
    <phoneticPr fontId="5"/>
  </si>
  <si>
    <t>核融合研究開発・評価委員会による平成29年度　研究開発・評価報告書</t>
    <phoneticPr fontId="5"/>
  </si>
  <si>
    <t>先進的核融合研究開発費補助金の交付</t>
    <phoneticPr fontId="5"/>
  </si>
  <si>
    <t>百万円</t>
    <phoneticPr fontId="5"/>
  </si>
  <si>
    <t>先進的核融合研究開発費補助金の交付（実績値）/課題数</t>
    <phoneticPr fontId="5"/>
  </si>
  <si>
    <t>　　/</t>
    <phoneticPr fontId="5"/>
  </si>
  <si>
    <t>2873.9/16</t>
    <phoneticPr fontId="5"/>
  </si>
  <si>
    <t>2545.4/18</t>
    <phoneticPr fontId="5"/>
  </si>
  <si>
    <t>3330.6/18</t>
    <phoneticPr fontId="5"/>
  </si>
  <si>
    <t>／　</t>
    <phoneticPr fontId="5"/>
  </si>
  <si>
    <t>／　　　　　　　　　　　　　　</t>
    <phoneticPr fontId="5"/>
  </si>
  <si>
    <t>　　/</t>
    <phoneticPr fontId="5"/>
  </si>
  <si>
    <t>／　　　　　　　　　　　　　　</t>
    <phoneticPr fontId="5"/>
  </si>
  <si>
    <t>先進プラズマ研究開発のプラットフォームの構築
（課題達成数/課題数）
（※目標年度については、毎年度90％としている）</t>
    <phoneticPr fontId="5"/>
  </si>
  <si>
    <t>%</t>
    <phoneticPr fontId="5"/>
  </si>
  <si>
    <t>原型炉の工学設計に向けた見通しの獲得</t>
    <phoneticPr fontId="5"/>
  </si>
  <si>
    <t>原型炉設計合同特別チームによる全日本体制での原型炉設計活動と研究開発活動の推進により、原型炉の工学設計に向けた見通しの獲得に貢献する。</t>
    <phoneticPr fontId="5"/>
  </si>
  <si>
    <t>毎年度</t>
  </si>
  <si>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</si>
  <si>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phoneticPr fontId="5"/>
  </si>
  <si>
    <t>-</t>
    <phoneticPr fontId="5"/>
  </si>
  <si>
    <t>本事業は、エネルギー問題及び環境問題を根本的に解決するものと期待される核融合エネルギーの実現のため、日欧の協力によりBA活動を推進している。国会承認条約であるBA協定に定められている日本国政府の責務を果たすため、国が総合的に推進する必要がある。</t>
    <phoneticPr fontId="5"/>
  </si>
  <si>
    <t>エネルギー基本計画、科学技術基本計画等を踏まえた政策の実現に必要であり、政策体系の中で優先度が高い事業である。</t>
    <phoneticPr fontId="5"/>
  </si>
  <si>
    <t>BA協定に定められている日本国政府の責務を果たすため、国として実施すべき取組であり、負担関係は妥当である。</t>
    <phoneticPr fontId="5"/>
  </si>
  <si>
    <t>先進的な材料研究等における一般競争入札に際し、応札要件の緩和等、契約の競争性の確保に努めており、合理的なものにしている。</t>
    <phoneticPr fontId="5"/>
  </si>
  <si>
    <t>国際協定に基づき、我が国が責任を有する先進的研究開発等の必要なものに限定している。</t>
    <phoneticPr fontId="5"/>
  </si>
  <si>
    <t>複数年契約や一括契約により、コスト削減や効率化の工夫を行っている。</t>
    <phoneticPr fontId="5"/>
  </si>
  <si>
    <t>様々な研究開発等の実施により、核融合エネルギーの実現に向けた基盤整備及びBA活動の進展に寄与している。</t>
    <phoneticPr fontId="5"/>
  </si>
  <si>
    <t>BA活動の進展に寄与しており、見合ったものになっている。</t>
    <phoneticPr fontId="5"/>
  </si>
  <si>
    <t>291</t>
    <phoneticPr fontId="5"/>
  </si>
  <si>
    <t>復興-0044</t>
    <phoneticPr fontId="5"/>
  </si>
  <si>
    <t>297</t>
    <phoneticPr fontId="5"/>
  </si>
  <si>
    <t>新25-0024</t>
    <phoneticPr fontId="5"/>
  </si>
  <si>
    <t>263</t>
    <phoneticPr fontId="5"/>
  </si>
  <si>
    <t>252</t>
    <phoneticPr fontId="5"/>
  </si>
  <si>
    <t>239</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</si>
  <si>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</si>
  <si>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</si>
  <si>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</si>
  <si>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</si>
  <si>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</si>
  <si>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幅広いアプローチ（ＢＡ）活動の推進に必要な経費</t>
    <phoneticPr fontId="5"/>
  </si>
  <si>
    <t>研究開発局</t>
    <phoneticPr fontId="5"/>
  </si>
  <si>
    <t>研究開発戦略官（核融合・原子力国際協力担当）付</t>
    <phoneticPr fontId="5"/>
  </si>
  <si>
    <t>-</t>
    <phoneticPr fontId="5"/>
  </si>
  <si>
    <t>-</t>
    <phoneticPr fontId="5"/>
  </si>
  <si>
    <t>【幅広いアプローチ(BA)活動】
http://www.fusion.qst.go.jp/reseach_contents2/BA/index.html
【国立研究開発法人量子科学技術研究開発機構 核融合エネルギー部門】
https://www.qst.go.jp/site/fusion/
【国立研究開発法人 量子科学技術研究開発機構 核融合エネルギー部門 那珂核融合研究所】
https://www.qst.go.jp/site/naka/
【国立研究開発法人 量子科学技術研究開発機構 核融合エネルギー部門 六ヶ所核融合研究所】
https://www.qst.go.jp/site/rokkasyo/
支出先上位１０者リストに記載している一般競争契約による支出の落札率は、同種の他の契約の予定価格を類推させるおそれがあるため非公表。</t>
  </si>
  <si>
    <t>A.国立研究開発法人量子科学技術研究開発機構</t>
    <rPh sb="2" eb="4">
      <t>コクリツ</t>
    </rPh>
    <rPh sb="4" eb="22">
      <t>ケンキュウカイハツホウジンリョウシカガクギジュツケンキュウカイハツキコウ</t>
    </rPh>
    <phoneticPr fontId="5"/>
  </si>
  <si>
    <t>国立研究開発法人量子科学技術研究開発機構</t>
    <rPh sb="0" eb="20">
      <t>コクリツケンキュウカイハツホウジンリョウシカガクギジュツケンキュウカイハツキコウ</t>
    </rPh>
    <phoneticPr fontId="5"/>
  </si>
  <si>
    <r>
      <t>原型炉に向けた先進的核融合研究開発を行うB</t>
    </r>
    <r>
      <rPr>
        <sz val="11"/>
        <rFont val="ＭＳ Ｐゴシック"/>
        <family val="3"/>
        <charset val="128"/>
      </rPr>
      <t>A活動の実施</t>
    </r>
    <rPh sb="0" eb="3">
      <t>ゲンケイロ</t>
    </rPh>
    <rPh sb="4" eb="5">
      <t>ム</t>
    </rPh>
    <rPh sb="7" eb="10">
      <t>センシンテキ</t>
    </rPh>
    <rPh sb="10" eb="13">
      <t>カクユウゴウ</t>
    </rPh>
    <rPh sb="13" eb="15">
      <t>ケンキュウ</t>
    </rPh>
    <rPh sb="15" eb="17">
      <t>カイハツ</t>
    </rPh>
    <rPh sb="18" eb="19">
      <t>オコナ</t>
    </rPh>
    <rPh sb="22" eb="24">
      <t>カツドウ</t>
    </rPh>
    <rPh sb="25" eb="27">
      <t>ジッシ</t>
    </rPh>
    <phoneticPr fontId="5"/>
  </si>
  <si>
    <t>補助金等交付</t>
  </si>
  <si>
    <t>○</t>
  </si>
  <si>
    <t>‐</t>
  </si>
  <si>
    <t>入札の競争性、公平性及び透明性の確保について、これまでも改善策を重ねてきたところであり、引き続き競争性、公平性及び透明性を確保しつつ着実に事業を実施する。</t>
    <phoneticPr fontId="5"/>
  </si>
  <si>
    <t>・原型炉設計合同特別チームを設置し、核融合原型炉用超伝導コイルの概念構築に向けた検討の開始などにより、原型炉の工学設計に向けた見通しの獲得に貢献した。（27年度）
・原型炉用超伝導コイルの概念構築に向けた検討の進展などにより、原型炉の工学設計に向けた見通しの獲得に貢献した。（28年度）
・新たな原型炉研究開発の在り方を示すものとして、核融合科学技術委員会において「核融合原型炉研究開発の推進に向けて（平成29年12月18日）」をとりまとめるとともに、原型炉設計合同特別チームにおいて、原型炉の炉構造・遠隔保守の概念構築に向けた検討を深めるなど、原型炉の工学設計に向けた見通しの獲得に貢献した。（29年度）
・周辺機器・設備の所要電力を含めた検討の結果、原型炉の設計要件である数１０万キロワットの電気出力を発生できる見通しを得た。（30年度）</t>
    <phoneticPr fontId="5"/>
  </si>
  <si>
    <t>有</t>
  </si>
  <si>
    <t>我が国が調達責任を有する機器の製作等を通じ、超伝導材料等に係る新機能材料の創製等、我が国の産業界において先端技術の蓄積が着実に図られている。また、ＩＴＥＲ遠隔実験センターにおいて、フランスにある実験装置との遠隔操作実験に成功する等、最終目標であるＩＴＥＲの遠隔操作実験に向けた準備が整いつつあることから、整備された施設や成果物は十分に活用されていると言える。</t>
    <rPh sb="77" eb="79">
      <t>エンカク</t>
    </rPh>
    <rPh sb="79" eb="81">
      <t>ジッケン</t>
    </rPh>
    <rPh sb="97" eb="99">
      <t>ジッケン</t>
    </rPh>
    <rPh sb="99" eb="101">
      <t>ソウチ</t>
    </rPh>
    <rPh sb="103" eb="105">
      <t>エンカク</t>
    </rPh>
    <rPh sb="105" eb="107">
      <t>ソウサ</t>
    </rPh>
    <rPh sb="107" eb="109">
      <t>ジッケン</t>
    </rPh>
    <rPh sb="110" eb="112">
      <t>セイコウ</t>
    </rPh>
    <rPh sb="114" eb="115">
      <t>ナド</t>
    </rPh>
    <rPh sb="116" eb="118">
      <t>サイシュウ</t>
    </rPh>
    <rPh sb="118" eb="120">
      <t>モクヒョウ</t>
    </rPh>
    <rPh sb="128" eb="130">
      <t>エンカク</t>
    </rPh>
    <rPh sb="130" eb="132">
      <t>ソウサ</t>
    </rPh>
    <rPh sb="132" eb="134">
      <t>ジッケン</t>
    </rPh>
    <rPh sb="135" eb="136">
      <t>ム</t>
    </rPh>
    <rPh sb="138" eb="140">
      <t>ジュンビ</t>
    </rPh>
    <rPh sb="141" eb="142">
      <t>トトノ</t>
    </rPh>
    <rPh sb="152" eb="154">
      <t>セイビ</t>
    </rPh>
    <rPh sb="157" eb="159">
      <t>シセツ</t>
    </rPh>
    <rPh sb="160" eb="163">
      <t>セイカブツ</t>
    </rPh>
    <rPh sb="164" eb="166">
      <t>ジュウブン</t>
    </rPh>
    <rPh sb="167" eb="169">
      <t>カツヨウ</t>
    </rPh>
    <rPh sb="175" eb="176">
      <t>イ</t>
    </rPh>
    <phoneticPr fontId="5"/>
  </si>
  <si>
    <t>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
パリ協定に基づく成長戦略としての長期戦略（令和元年6月閣議決定）</t>
    <phoneticPr fontId="5"/>
  </si>
  <si>
    <t>-</t>
    <phoneticPr fontId="5"/>
  </si>
  <si>
    <t>BA活動の実施機関として、核融合の研究開発に実績を有するQSTを指定して、欧州と協力して進める研究開発活動等を一元的に実施させるとともに、QSTの取組み主務大臣が評価することにより、効果的・効率的に事業を実施している。</t>
    <phoneticPr fontId="5"/>
  </si>
  <si>
    <t>先進超伝導トカマク装置JT-60SA建設における設計・製作統合や原型加速器の各種据付調整試験等を行うなど、先進的核融合研究開発が着実に進展し、世界最先端の核融合研究開発拠点が形成されてきている。
また、補助金を交付するQSTにおいては、競争性、公平性及び透明性を確保するため、競争参加資格者の拡大、入札情報等のホームページ掲載による調達情報の配信及び入札情報ページの更新情報の配信等の取組を行っている。その他、研究施設自体の公開を積極的に実施するなど、拠点形成の意義と現状について国民の理解を得るための努力も行っている。</t>
    <rPh sb="24" eb="26">
      <t>セッケイ</t>
    </rPh>
    <rPh sb="27" eb="29">
      <t>セイサク</t>
    </rPh>
    <rPh sb="29" eb="31">
      <t>トウゴウ</t>
    </rPh>
    <rPh sb="38" eb="40">
      <t>カクシュ</t>
    </rPh>
    <rPh sb="46" eb="47">
      <t>トウ</t>
    </rPh>
    <phoneticPr fontId="5"/>
  </si>
  <si>
    <t>4353.1/18</t>
    <phoneticPr fontId="5"/>
  </si>
  <si>
    <t>芙蓉総合リース株式会社</t>
  </si>
  <si>
    <t>日本アドバンストテクノロジー株式会社</t>
  </si>
  <si>
    <t>テプコカスタマーサービス株式会社</t>
  </si>
  <si>
    <t>新むつ小川原株式会社</t>
  </si>
  <si>
    <t>三菱重工業株式会社</t>
  </si>
  <si>
    <t>スーパーコンピュータシステムの借入</t>
  </si>
  <si>
    <t>IFMIF/EVEDA原型加速器運転保守業務請負契約（下期）</t>
  </si>
  <si>
    <t>IFMIF/EVEDA原型加速器運転保守業務請負契約（上期）</t>
  </si>
  <si>
    <t>JT-60電源設備運転保守業務請負契約</t>
  </si>
  <si>
    <t>BA計画に基づく六ヶ所ネットワーク構築運用支援業務請負契約</t>
  </si>
  <si>
    <t>IFMIF/EVEDA原型加速器ビームコミッショニング及びハロービームに関する評価検討</t>
  </si>
  <si>
    <t>本体室ステージの設計</t>
  </si>
  <si>
    <t>IFMIF/EVEDA原型加速器の超伝導リニアック試験（フェーズC）に向けた制御系の評価検討</t>
  </si>
  <si>
    <t>IFMIF/EVEDA原型加速器の高周波電源システム調整業務1名の派遣</t>
  </si>
  <si>
    <t>中性子源開発における加速器設計に係る業務１名の派遣</t>
  </si>
  <si>
    <t>IFMIF/EVEDA原型加速器の制御系設計・検討等業務1名の派遣</t>
  </si>
  <si>
    <t>増殖機能材料開発に関わる労働者派遣契約</t>
  </si>
  <si>
    <t>IFMIF/EVEDA原型加速器用電源設備定期点検作業</t>
  </si>
  <si>
    <t>JT-60SA極低温システム用冷媒配管の作業管理と液体窒素貯槽運転業務に係る労働者派遣契約</t>
  </si>
  <si>
    <t>ITER遠隔実験センターの活動支援及び遠隔システム調査検討に関わる労働者派遣契約</t>
  </si>
  <si>
    <t>IFMIF/EVEDA原型加速器の超伝導加速器システム調整業務1名の派遣</t>
  </si>
  <si>
    <t>IFMIF/EVEDA原型加速器の放射線許認可調整業務1名の派遣</t>
  </si>
  <si>
    <t>IFMIF/EVEDA原型加速器ACCT信号処理装置の設計検討</t>
  </si>
  <si>
    <t>核融合原型炉における冷凍システムの必要消費電力の算出作業</t>
  </si>
  <si>
    <t>核融合原型炉トリチウム増殖ブランケット用計測制御システムの要件整理作業</t>
  </si>
  <si>
    <t>停電・復電に伴う六ヶ所ネットワークの起動作業</t>
  </si>
  <si>
    <t>六ヶ所核融合研究所（ＢＡサイト）で使用する電気</t>
  </si>
  <si>
    <t>国際核融合エネルギー研究センター用地賃貸借</t>
  </si>
  <si>
    <t>国際核融合エネルギー研究センター案内看板用地の賃貸借</t>
  </si>
  <si>
    <t>低放射化鉄鋼材料の流動腐食特性の温度依存性調査</t>
  </si>
  <si>
    <t>液体金属流動縮流装置および噴流試験部の更新に係る検討</t>
  </si>
  <si>
    <t>先進核融合中性子源の廃棄物貯蔵設備に係る概念検討</t>
  </si>
  <si>
    <t>核融合原型炉冷却システムの取り合い条件及び水質条件の検討作業</t>
  </si>
  <si>
    <t>原型炉ブランケットセグメントの冷却系統検討及び設計解析作業</t>
  </si>
  <si>
    <t>高熱負荷機器の試作</t>
  </si>
  <si>
    <t>一般競争契約
（総合評価）</t>
  </si>
  <si>
    <t>一般競争契約
（最低価格）</t>
  </si>
  <si>
    <t>随意契約
（少額）</t>
  </si>
  <si>
    <t>随意契約
（その他）</t>
  </si>
  <si>
    <t>補助金を交付する国立研究開発法人量子科学技術研究開発機構(QST)は、我が国の調達を担う国内機関として法令に基づき指定されている。QSTからの支出先については、先進的な材料研究等における一般競争入札に際し、仕様書の内容に疑義が生じないよう、入札説明会において新規参入希望者も含め仕様の詳細について適切な説明を行うとともに、仕様書の内容に関する質疑があった場合には一定期日内に回答を作成し、HP公開を通じて全ての業者に回答するといった取組を行うなど、契約の競争性の確保に努めていると認められる。</t>
    <rPh sb="224" eb="226">
      <t>ケイヤク</t>
    </rPh>
    <rPh sb="227" eb="230">
      <t>キョウソウセイ</t>
    </rPh>
    <rPh sb="231" eb="233">
      <t>カクホ</t>
    </rPh>
    <rPh sb="234" eb="235">
      <t>ツト</t>
    </rPh>
    <rPh sb="240" eb="241">
      <t>ミト</t>
    </rPh>
    <phoneticPr fontId="5"/>
  </si>
  <si>
    <t>B.芙蓉総合リース株式会社</t>
    <phoneticPr fontId="5"/>
  </si>
  <si>
    <t>借料</t>
    <rPh sb="0" eb="2">
      <t>シャクリョウ</t>
    </rPh>
    <phoneticPr fontId="5"/>
  </si>
  <si>
    <t>スーパーコンピュータシステムの借入</t>
    <phoneticPr fontId="5"/>
  </si>
  <si>
    <t>BA活動推進費</t>
    <rPh sb="2" eb="4">
      <t>カツドウ</t>
    </rPh>
    <rPh sb="4" eb="7">
      <t>スイシンヒ</t>
    </rPh>
    <phoneticPr fontId="5"/>
  </si>
  <si>
    <t>国際核融合エネルギー研究センター計画の実施に必要な活動等、我が国の存立基盤となるエネルギーの安定供給と地球環境問題の根本的な解決を目指した核融合システムの研究開発</t>
    <rPh sb="0" eb="2">
      <t>コクサイ</t>
    </rPh>
    <rPh sb="2" eb="5">
      <t>カクユウゴウ</t>
    </rPh>
    <rPh sb="10" eb="12">
      <t>ケンキュウ</t>
    </rPh>
    <rPh sb="16" eb="18">
      <t>ケイカク</t>
    </rPh>
    <rPh sb="19" eb="21">
      <t>ジッシ</t>
    </rPh>
    <rPh sb="22" eb="24">
      <t>ヒツヨウ</t>
    </rPh>
    <rPh sb="25" eb="27">
      <t>カツドウ</t>
    </rPh>
    <rPh sb="27" eb="28">
      <t>ナド</t>
    </rPh>
    <rPh sb="29" eb="30">
      <t>ワ</t>
    </rPh>
    <rPh sb="31" eb="32">
      <t>クニ</t>
    </rPh>
    <rPh sb="33" eb="35">
      <t>ソンリツ</t>
    </rPh>
    <rPh sb="35" eb="37">
      <t>キバン</t>
    </rPh>
    <rPh sb="46" eb="48">
      <t>アンテイ</t>
    </rPh>
    <rPh sb="48" eb="50">
      <t>キョウキュウ</t>
    </rPh>
    <rPh sb="51" eb="53">
      <t>チキュウ</t>
    </rPh>
    <rPh sb="53" eb="55">
      <t>カンキョウ</t>
    </rPh>
    <rPh sb="55" eb="57">
      <t>モンダイ</t>
    </rPh>
    <rPh sb="58" eb="61">
      <t>コンポンテキ</t>
    </rPh>
    <rPh sb="62" eb="64">
      <t>カイケツ</t>
    </rPh>
    <rPh sb="65" eb="67">
      <t>メザ</t>
    </rPh>
    <rPh sb="69" eb="72">
      <t>カクユウゴウ</t>
    </rPh>
    <rPh sb="77" eb="79">
      <t>ケンキュウ</t>
    </rPh>
    <rPh sb="79" eb="81">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</si>
</sst>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
      <sz val="9"/>
      <color indexed="33"/>
      <name val="MS P ゴシック"/>
      <family val="3"/>
      <charset val="128"/>
    </font>
    <font>
      <b/>
      <sz val="9"/>
      <color indexed="39"/>
      <name val="MS P ゴシック"/>
      <family val="3"/>
      <charset val="128"/>
    </font>
    <font>
      <sz val="9"/>
      <color indexed="39"/>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112568</xdr:colOff>
      <xdr:row>741</xdr:row>
      <xdr:rowOff>155864</xdr:rowOff>
    </xdr:from>
    <xdr:to>
      <xdr:col>46</xdr:col>
      <xdr:colOff>25689</xdr:colOff>
      <xdr:row>759</xdr:row>
      <xdr:rowOff>114301</xdr:rowOff>
    </xdr:to>
    <xdr:pic>
      <xdr:nvPicPr>
        <xdr:cNvPr id="6" name="図 5">
          <a:extLst>
            <a:ext uri="{FF2B5EF4-FFF2-40B4-BE49-F238E27FC236}">
              <a16:creationId xmlns:a16="http://schemas.microsoft.com/office/drawing/2014/main" id="{7D7FBCC8-EBF6-45D2-8A30-A2D1F535F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841" y="49400114"/>
          <a:ext cx="7481166" cy="7284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237</v>
      </c>
      <c r="AT2" s="940"/>
      <c r="AU2" s="940"/>
      <c r="AV2" s="52" t="str">
        <f>IF(AW2="", "", "-")</f>
        <v/>
      </c>
      <c r="AW2" s="911"/>
      <c r="AX2" s="911"/>
    </row>
    <row r="3" spans="1:50" ht="21" customHeight="1" thickBot="1">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44.25" customHeight="1">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38.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642</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2813</v>
      </c>
      <c r="Q13" s="658"/>
      <c r="R13" s="658"/>
      <c r="S13" s="658"/>
      <c r="T13" s="658"/>
      <c r="U13" s="658"/>
      <c r="V13" s="659"/>
      <c r="W13" s="657">
        <v>2398</v>
      </c>
      <c r="X13" s="658"/>
      <c r="Y13" s="658"/>
      <c r="Z13" s="658"/>
      <c r="AA13" s="658"/>
      <c r="AB13" s="658"/>
      <c r="AC13" s="659"/>
      <c r="AD13" s="657">
        <v>3307.5</v>
      </c>
      <c r="AE13" s="658"/>
      <c r="AF13" s="658"/>
      <c r="AG13" s="658"/>
      <c r="AH13" s="658"/>
      <c r="AI13" s="658"/>
      <c r="AJ13" s="659"/>
      <c r="AK13" s="657">
        <v>4353.1000000000004</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629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v>61</v>
      </c>
      <c r="Q15" s="658"/>
      <c r="R15" s="658"/>
      <c r="S15" s="658"/>
      <c r="T15" s="658"/>
      <c r="U15" s="658"/>
      <c r="V15" s="659"/>
      <c r="W15" s="657">
        <v>148</v>
      </c>
      <c r="X15" s="658"/>
      <c r="Y15" s="658"/>
      <c r="Z15" s="658"/>
      <c r="AA15" s="658"/>
      <c r="AB15" s="658"/>
      <c r="AC15" s="659"/>
      <c r="AD15" s="657">
        <v>23</v>
      </c>
      <c r="AE15" s="658"/>
      <c r="AF15" s="658"/>
      <c r="AG15" s="658"/>
      <c r="AH15" s="658"/>
      <c r="AI15" s="658"/>
      <c r="AJ15" s="659"/>
      <c r="AK15" s="657" t="s">
        <v>630</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v>-148</v>
      </c>
      <c r="Q16" s="658"/>
      <c r="R16" s="658"/>
      <c r="S16" s="658"/>
      <c r="T16" s="658"/>
      <c r="U16" s="658"/>
      <c r="V16" s="659"/>
      <c r="W16" s="657">
        <v>-23</v>
      </c>
      <c r="X16" s="658"/>
      <c r="Y16" s="658"/>
      <c r="Z16" s="658"/>
      <c r="AA16" s="658"/>
      <c r="AB16" s="658"/>
      <c r="AC16" s="659"/>
      <c r="AD16" s="657" t="s">
        <v>580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581</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2726</v>
      </c>
      <c r="Q18" s="879"/>
      <c r="R18" s="879"/>
      <c r="S18" s="879"/>
      <c r="T18" s="879"/>
      <c r="U18" s="879"/>
      <c r="V18" s="880"/>
      <c r="W18" s="878">
        <f>SUM(W13:AC17)</f>
        <v>2523</v>
      </c>
      <c r="X18" s="879"/>
      <c r="Y18" s="879"/>
      <c r="Z18" s="879"/>
      <c r="AA18" s="879"/>
      <c r="AB18" s="879"/>
      <c r="AC18" s="880"/>
      <c r="AD18" s="878">
        <f>SUM(AD13:AJ17)</f>
        <v>3330.5</v>
      </c>
      <c r="AE18" s="879"/>
      <c r="AF18" s="879"/>
      <c r="AG18" s="879"/>
      <c r="AH18" s="879"/>
      <c r="AI18" s="879"/>
      <c r="AJ18" s="880"/>
      <c r="AK18" s="878">
        <f>SUM(AK13:AQ17)</f>
        <v>4353.1000000000004</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2714</v>
      </c>
      <c r="Q19" s="658"/>
      <c r="R19" s="658"/>
      <c r="S19" s="658"/>
      <c r="T19" s="658"/>
      <c r="U19" s="658"/>
      <c r="V19" s="659"/>
      <c r="W19" s="657">
        <v>2493</v>
      </c>
      <c r="X19" s="658"/>
      <c r="Y19" s="658"/>
      <c r="Z19" s="658"/>
      <c r="AA19" s="658"/>
      <c r="AB19" s="658"/>
      <c r="AC19" s="659"/>
      <c r="AD19" s="657">
        <v>3257.4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0.99559794570799709</v>
      </c>
      <c r="Q20" s="318"/>
      <c r="R20" s="318"/>
      <c r="S20" s="318"/>
      <c r="T20" s="318"/>
      <c r="U20" s="318"/>
      <c r="V20" s="318"/>
      <c r="W20" s="318">
        <f>IF(W18=0, "-", SUM(W19)/W18)</f>
        <v>0.98810939357907257</v>
      </c>
      <c r="X20" s="318"/>
      <c r="Y20" s="318"/>
      <c r="Z20" s="318"/>
      <c r="AA20" s="318"/>
      <c r="AB20" s="318"/>
      <c r="AC20" s="318"/>
      <c r="AD20" s="318">
        <f>IF(AD18=0, "-", SUM(AD19)/AD18)</f>
        <v>0.97805134364209578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f>IF(P19=0, "-", SUM(P19)/SUM(P13,P14))</f>
        <v>0.9648062566654817</v>
      </c>
      <c r="Q21" s="318"/>
      <c r="R21" s="318"/>
      <c r="S21" s="318"/>
      <c r="T21" s="318"/>
      <c r="U21" s="318"/>
      <c r="V21" s="318"/>
      <c r="W21" s="318">
        <f>IF(W19=0, "-", SUM(W19)/SUM(W13,W14))</f>
        <v>1.0396163469557964</v>
      </c>
      <c r="X21" s="318"/>
      <c r="Y21" s="318"/>
      <c r="Z21" s="318"/>
      <c r="AA21" s="318"/>
      <c r="AB21" s="318"/>
      <c r="AC21" s="318"/>
      <c r="AD21" s="318">
        <f>IF(AD19=0, "-", SUM(AD19)/SUM(AD13,AD14))</f>
        <v>0.98485260770975058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7.5" customHeight="1">
      <c r="A23" s="967"/>
      <c r="B23" s="968"/>
      <c r="C23" s="968"/>
      <c r="D23" s="968"/>
      <c r="E23" s="968"/>
      <c r="F23" s="969"/>
      <c r="G23" s="952" t="s">
        <v>582</v>
      </c>
      <c r="H23" s="953"/>
      <c r="I23" s="953"/>
      <c r="J23" s="953"/>
      <c r="K23" s="953"/>
      <c r="L23" s="953"/>
      <c r="M23" s="953"/>
      <c r="N23" s="953"/>
      <c r="O23" s="954"/>
      <c r="P23" s="919">
        <v>4353.1000000000004</v>
      </c>
      <c r="Q23" s="920"/>
      <c r="R23" s="920"/>
      <c r="S23" s="920"/>
      <c r="T23" s="920"/>
      <c r="U23" s="920"/>
      <c r="V23" s="937"/>
      <c r="W23" s="919"/>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4353.1000000000004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v>31</v>
      </c>
      <c r="AV31" s="199"/>
      <c r="AW31" s="398" t="s">
        <v>300</v>
      </c>
      <c r="AX31" s="399"/>
    </row>
    <row r="32" spans="1:50" ht="23.25" customHeight="1">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92.3</v>
      </c>
      <c r="AF32" s="219"/>
      <c r="AG32" s="219"/>
      <c r="AH32" s="219"/>
      <c r="AI32" s="218">
        <v>96.7</v>
      </c>
      <c r="AJ32" s="219"/>
      <c r="AK32" s="219"/>
      <c r="AL32" s="219"/>
      <c r="AM32" s="218">
        <v>93</v>
      </c>
      <c r="AN32" s="219"/>
      <c r="AO32" s="219"/>
      <c r="AP32" s="219"/>
      <c r="AQ32" s="340" t="s">
        <v>581</v>
      </c>
      <c r="AR32" s="207"/>
      <c r="AS32" s="207"/>
      <c r="AT32" s="341"/>
      <c r="AU32" s="219" t="s">
        <v>579</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90</v>
      </c>
      <c r="AF33" s="219"/>
      <c r="AG33" s="219"/>
      <c r="AH33" s="219"/>
      <c r="AI33" s="218">
        <v>90</v>
      </c>
      <c r="AJ33" s="219"/>
      <c r="AK33" s="219"/>
      <c r="AL33" s="219"/>
      <c r="AM33" s="218">
        <v>90</v>
      </c>
      <c r="AN33" s="219"/>
      <c r="AO33" s="219"/>
      <c r="AP33" s="219"/>
      <c r="AQ33" s="340" t="s">
        <v>581</v>
      </c>
      <c r="AR33" s="207"/>
      <c r="AS33" s="207"/>
      <c r="AT33" s="341"/>
      <c r="AU33" s="219">
        <v>90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102.55555555555556</v>
      </c>
      <c r="AF34" s="219"/>
      <c r="AG34" s="219"/>
      <c r="AH34" s="219"/>
      <c r="AI34" s="218">
        <v>107.44444444444446</v>
      </c>
      <c r="AJ34" s="219"/>
      <c r="AK34" s="219"/>
      <c r="AL34" s="219"/>
      <c r="AM34" s="218">
        <v>103.3</v>
      </c>
      <c r="AN34" s="219"/>
      <c r="AO34" s="219"/>
      <c r="AP34" s="219"/>
      <c r="AQ34" s="340" t="s">
        <v>579</v>
      </c>
      <c r="AR34" s="207"/>
      <c r="AS34" s="207"/>
      <c r="AT34" s="341"/>
      <c r="AU34" s="219" t="s">
        <v>579</v>
      </c>
      <c r="AV34" s="219"/>
      <c r="AW34" s="219"/>
      <c r="AX34" s="221"/>
    </row>
    <row r="35" spans="1:50" ht="23.25" customHeight="1">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2714.2268939999999</v>
      </c>
      <c r="AF101" s="219"/>
      <c r="AG101" s="219"/>
      <c r="AH101" s="220"/>
      <c r="AI101" s="218">
        <v>2492.9</v>
      </c>
      <c r="AJ101" s="219"/>
      <c r="AK101" s="219"/>
      <c r="AL101" s="220"/>
      <c r="AM101" s="218">
        <v>3257.4</v>
      </c>
      <c r="AN101" s="219"/>
      <c r="AO101" s="219"/>
      <c r="AP101" s="220"/>
      <c r="AQ101" s="218" t="s">
        <v>579</v>
      </c>
      <c r="AR101" s="219"/>
      <c r="AS101" s="219"/>
      <c r="AT101" s="220"/>
      <c r="AU101" s="218" t="s">
        <v>643</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2873.8759340000001</v>
      </c>
      <c r="AF102" s="418"/>
      <c r="AG102" s="418"/>
      <c r="AH102" s="418"/>
      <c r="AI102" s="418">
        <v>2545.4</v>
      </c>
      <c r="AJ102" s="418"/>
      <c r="AK102" s="418"/>
      <c r="AL102" s="418"/>
      <c r="AM102" s="418">
        <v>3330.6050030000001</v>
      </c>
      <c r="AN102" s="418"/>
      <c r="AO102" s="418"/>
      <c r="AP102" s="418"/>
      <c r="AQ102" s="273">
        <v>4353.1000000000004</v>
      </c>
      <c r="AR102" s="274"/>
      <c r="AS102" s="274"/>
      <c r="AT102" s="319"/>
      <c r="AU102" s="273" t="s">
        <v>643</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179.61875000000001</v>
      </c>
      <c r="AF116" s="418"/>
      <c r="AG116" s="418"/>
      <c r="AH116" s="418"/>
      <c r="AI116" s="418">
        <v>141.41111111111113</v>
      </c>
      <c r="AJ116" s="418"/>
      <c r="AK116" s="418"/>
      <c r="AL116" s="418"/>
      <c r="AM116" s="418">
        <v>185.03333333333333</v>
      </c>
      <c r="AN116" s="418"/>
      <c r="AO116" s="418"/>
      <c r="AP116" s="418"/>
      <c r="AQ116" s="218">
        <v>241.8389</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593</v>
      </c>
      <c r="AN117" s="551"/>
      <c r="AO117" s="551"/>
      <c r="AP117" s="551"/>
      <c r="AQ117" s="551" t="s">
        <v>646</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8.5" customHeight="1">
      <c r="A130" s="188" t="s">
        <v>561</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8.5" customHeight="1">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567</v>
      </c>
      <c r="AV133" s="200"/>
      <c r="AW133" s="133" t="s">
        <v>300</v>
      </c>
      <c r="AX133" s="195"/>
    </row>
    <row r="134" spans="1:50" ht="39.75" customHeight="1">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88</v>
      </c>
      <c r="AF134" s="207"/>
      <c r="AG134" s="207"/>
      <c r="AH134" s="207"/>
      <c r="AI134" s="206">
        <v>94</v>
      </c>
      <c r="AJ134" s="207"/>
      <c r="AK134" s="207"/>
      <c r="AL134" s="207"/>
      <c r="AM134" s="206">
        <v>100</v>
      </c>
      <c r="AN134" s="207"/>
      <c r="AO134" s="207"/>
      <c r="AP134" s="207"/>
      <c r="AQ134" s="206" t="s">
        <v>579</v>
      </c>
      <c r="AR134" s="207"/>
      <c r="AS134" s="207"/>
      <c r="AT134" s="207"/>
      <c r="AU134" s="206" t="s">
        <v>579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v>90</v>
      </c>
      <c r="AF135" s="207"/>
      <c r="AG135" s="207"/>
      <c r="AH135" s="207"/>
      <c r="AI135" s="206">
        <v>90</v>
      </c>
      <c r="AJ135" s="207"/>
      <c r="AK135" s="207"/>
      <c r="AL135" s="207"/>
      <c r="AM135" s="206">
        <v>90</v>
      </c>
      <c r="AN135" s="207"/>
      <c r="AO135" s="207"/>
      <c r="AP135" s="207"/>
      <c r="AQ135" s="206" t="s">
        <v>579</v>
      </c>
      <c r="AR135" s="207"/>
      <c r="AS135" s="207"/>
      <c r="AT135" s="207"/>
      <c r="AU135" s="206" t="s">
        <v>567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600</v>
      </c>
      <c r="H154" s="105"/>
      <c r="I154" s="105"/>
      <c r="J154" s="105"/>
      <c r="K154" s="105"/>
      <c r="L154" s="105"/>
      <c r="M154" s="105"/>
      <c r="N154" s="105"/>
      <c r="O154" s="105"/>
      <c r="P154" s="106"/>
      <c r="Q154" s="125" t="s">
        <v>601</v>
      </c>
      <c r="R154" s="105"/>
      <c r="S154" s="105"/>
      <c r="T154" s="105"/>
      <c r="U154" s="105"/>
      <c r="V154" s="105"/>
      <c r="W154" s="105"/>
      <c r="X154" s="105"/>
      <c r="Y154" s="105"/>
      <c r="Z154" s="105"/>
      <c r="AA154" s="293"/>
      <c r="AB154" s="141" t="s">
        <v>602</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1.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9.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0.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557</v>
      </c>
      <c r="D430" s="931"/>
      <c r="E430" s="174" t="s">
        <v>541</v>
      </c>
      <c r="F430" s="898"/>
      <c r="G430" s="899" t="s">
        <v>374</v>
      </c>
      <c r="H430" s="123"/>
      <c r="I430" s="123"/>
      <c r="J430" s="900" t="s">
        <v>562</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590" t="s">
        <v>562</v>
      </c>
      <c r="AR432" s="200"/>
      <c r="AS432" s="133" t="s">
        <v>355</v>
      </c>
      <c r="AT432" s="134"/>
      <c r="AU432" s="200" t="s">
        <v>562</v>
      </c>
      <c r="AV432" s="200"/>
      <c r="AW432" s="133" t="s">
        <v>300</v>
      </c>
      <c r="AX432" s="195"/>
    </row>
    <row r="433" spans="1:50">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562</v>
      </c>
      <c r="AF433" s="207"/>
      <c r="AG433" s="207"/>
      <c r="AH433" s="341"/>
      <c r="AI433" s="340" t="s">
        <v>562</v>
      </c>
      <c r="AJ433" s="207"/>
      <c r="AK433" s="207"/>
      <c r="AL433" s="207"/>
      <c r="AM433" s="340" t="s">
        <v>567</v>
      </c>
      <c r="AN433" s="207"/>
      <c r="AO433" s="207"/>
      <c r="AP433" s="341"/>
      <c r="AQ433" s="340" t="s">
        <v>562</v>
      </c>
      <c r="AR433" s="207"/>
      <c r="AS433" s="207"/>
      <c r="AT433" s="341"/>
      <c r="AU433" s="207" t="s">
        <v>562</v>
      </c>
      <c r="AV433" s="207"/>
      <c r="AW433" s="207"/>
      <c r="AX433" s="208"/>
    </row>
    <row r="434" spans="1:50">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605</v>
      </c>
      <c r="AF434" s="207"/>
      <c r="AG434" s="207"/>
      <c r="AH434" s="341"/>
      <c r="AI434" s="340" t="s">
        <v>604</v>
      </c>
      <c r="AJ434" s="207"/>
      <c r="AK434" s="207"/>
      <c r="AL434" s="207"/>
      <c r="AM434" s="340" t="s">
        <v>567</v>
      </c>
      <c r="AN434" s="207"/>
      <c r="AO434" s="207"/>
      <c r="AP434" s="341"/>
      <c r="AQ434" s="340" t="s">
        <v>562</v>
      </c>
      <c r="AR434" s="207"/>
      <c r="AS434" s="207"/>
      <c r="AT434" s="341"/>
      <c r="AU434" s="207" t="s">
        <v>562</v>
      </c>
      <c r="AV434" s="207"/>
      <c r="AW434" s="207"/>
      <c r="AX434" s="208"/>
    </row>
    <row r="435" spans="1:50">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562</v>
      </c>
      <c r="AJ435" s="207"/>
      <c r="AK435" s="207"/>
      <c r="AL435" s="207"/>
      <c r="AM435" s="340" t="s">
        <v>567</v>
      </c>
      <c r="AN435" s="207"/>
      <c r="AO435" s="207"/>
      <c r="AP435" s="341"/>
      <c r="AQ435" s="340" t="s">
        <v>562</v>
      </c>
      <c r="AR435" s="207"/>
      <c r="AS435" s="207"/>
      <c r="AT435" s="341"/>
      <c r="AU435" s="207" t="s">
        <v>562</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0" t="s">
        <v>604</v>
      </c>
      <c r="AR457" s="200"/>
      <c r="AS457" s="133" t="s">
        <v>355</v>
      </c>
      <c r="AT457" s="134"/>
      <c r="AU457" s="200" t="s">
        <v>562</v>
      </c>
      <c r="AV457" s="200"/>
      <c r="AW457" s="133" t="s">
        <v>300</v>
      </c>
      <c r="AX457" s="195"/>
    </row>
    <row r="458" spans="1:50">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562</v>
      </c>
      <c r="AF458" s="207"/>
      <c r="AG458" s="207"/>
      <c r="AH458" s="207"/>
      <c r="AI458" s="340" t="s">
        <v>562</v>
      </c>
      <c r="AJ458" s="207"/>
      <c r="AK458" s="207"/>
      <c r="AL458" s="207"/>
      <c r="AM458" s="340" t="s">
        <v>567</v>
      </c>
      <c r="AN458" s="207"/>
      <c r="AO458" s="207"/>
      <c r="AP458" s="341"/>
      <c r="AQ458" s="340" t="s">
        <v>562</v>
      </c>
      <c r="AR458" s="207"/>
      <c r="AS458" s="207"/>
      <c r="AT458" s="341"/>
      <c r="AU458" s="207" t="s">
        <v>604</v>
      </c>
      <c r="AV458" s="207"/>
      <c r="AW458" s="207"/>
      <c r="AX458" s="208"/>
    </row>
    <row r="459" spans="1:50">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562</v>
      </c>
      <c r="AF459" s="207"/>
      <c r="AG459" s="207"/>
      <c r="AH459" s="341"/>
      <c r="AI459" s="340" t="s">
        <v>562</v>
      </c>
      <c r="AJ459" s="207"/>
      <c r="AK459" s="207"/>
      <c r="AL459" s="207"/>
      <c r="AM459" s="340" t="s">
        <v>567</v>
      </c>
      <c r="AN459" s="207"/>
      <c r="AO459" s="207"/>
      <c r="AP459" s="341"/>
      <c r="AQ459" s="340" t="s">
        <v>562</v>
      </c>
      <c r="AR459" s="207"/>
      <c r="AS459" s="207"/>
      <c r="AT459" s="341"/>
      <c r="AU459" s="207" t="s">
        <v>562</v>
      </c>
      <c r="AV459" s="207"/>
      <c r="AW459" s="207"/>
      <c r="AX459" s="208"/>
    </row>
    <row r="460" spans="1:50">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562</v>
      </c>
      <c r="AF460" s="207"/>
      <c r="AG460" s="207"/>
      <c r="AH460" s="341"/>
      <c r="AI460" s="340" t="s">
        <v>562</v>
      </c>
      <c r="AJ460" s="207"/>
      <c r="AK460" s="207"/>
      <c r="AL460" s="207"/>
      <c r="AM460" s="340" t="s">
        <v>567</v>
      </c>
      <c r="AN460" s="207"/>
      <c r="AO460" s="207"/>
      <c r="AP460" s="341"/>
      <c r="AQ460" s="340" t="s">
        <v>562</v>
      </c>
      <c r="AR460" s="207"/>
      <c r="AS460" s="207"/>
      <c r="AT460" s="341"/>
      <c r="AU460" s="207" t="s">
        <v>562</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636</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87.7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636</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636</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636</v>
      </c>
      <c r="AE705" s="715"/>
      <c r="AF705" s="715"/>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81.7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7.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636</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637</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72.7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636</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637</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637</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636</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636</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72.7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636</v>
      </c>
      <c r="AE716" s="627"/>
      <c r="AF716" s="627"/>
      <c r="AG716" s="101" t="s">
        <v>644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115.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idden="1">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idden="1">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idden="1">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idden="1">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6.5" customHeight="1">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75"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3.75" customHeight="1" thickBot="1">
      <c r="A735" s="790" t="s">
        <v>631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545</v>
      </c>
      <c r="B737" s="210"/>
      <c r="C737" s="210"/>
      <c r="D737" s="211"/>
      <c r="E737" s="990" t="s">
        <v>614</v>
      </c>
      <c r="F737" s="990"/>
      <c r="G737" s="990"/>
      <c r="H737" s="990"/>
      <c r="I737" s="990"/>
      <c r="J737" s="990"/>
      <c r="K737" s="990"/>
      <c r="L737" s="990"/>
      <c r="M737" s="990"/>
      <c r="N737" s="365" t="s">
        <v>538</v>
      </c>
      <c r="O737" s="365"/>
      <c r="P737" s="365"/>
      <c r="Q737" s="365"/>
      <c r="R737" s="990" t="s">
        <v>615</v>
      </c>
      <c r="S737" s="990"/>
      <c r="T737" s="990"/>
      <c r="U737" s="990"/>
      <c r="V737" s="990"/>
      <c r="W737" s="990"/>
      <c r="X737" s="990"/>
      <c r="Y737" s="990"/>
      <c r="Z737" s="990"/>
      <c r="AA737" s="365" t="s">
        <v>537</v>
      </c>
      <c r="AB737" s="365"/>
      <c r="AC737" s="365"/>
      <c r="AD737" s="365"/>
      <c r="AE737" s="990" t="s">
        <v>616</v>
      </c>
      <c r="AF737" s="990"/>
      <c r="AG737" s="990"/>
      <c r="AH737" s="990"/>
      <c r="AI737" s="990"/>
      <c r="AJ737" s="990"/>
      <c r="AK737" s="990"/>
      <c r="AL737" s="990"/>
      <c r="AM737" s="990"/>
      <c r="AN737" s="365" t="s">
        <v>536</v>
      </c>
      <c r="AO737" s="365"/>
      <c r="AP737" s="365"/>
      <c r="AQ737" s="365"/>
      <c r="AR737" s="982" t="s">
        <v>617</v>
      </c>
      <c r="AS737" s="983"/>
      <c r="AT737" s="983"/>
      <c r="AU737" s="983"/>
      <c r="AV737" s="983"/>
      <c r="AW737" s="983"/>
      <c r="AX737" s="984"/>
      <c r="AY737" s="89"/>
      <c r="AZ737" s="89"/>
    </row>
    <row r="738" spans="1:52" ht="24.75" customHeight="1">
      <c r="A738" s="991" t="s">
        <v>535</v>
      </c>
      <c r="B738" s="210"/>
      <c r="C738" s="210"/>
      <c r="D738" s="211"/>
      <c r="E738" s="990" t="s">
        <v>618</v>
      </c>
      <c r="F738" s="990"/>
      <c r="G738" s="990"/>
      <c r="H738" s="990"/>
      <c r="I738" s="990"/>
      <c r="J738" s="990"/>
      <c r="K738" s="990"/>
      <c r="L738" s="990"/>
      <c r="M738" s="990"/>
      <c r="N738" s="365" t="s">
        <v>534</v>
      </c>
      <c r="O738" s="365"/>
      <c r="P738" s="365"/>
      <c r="Q738" s="365"/>
      <c r="R738" s="990" t="s">
        <v>619</v>
      </c>
      <c r="S738" s="990"/>
      <c r="T738" s="990"/>
      <c r="U738" s="990"/>
      <c r="V738" s="990"/>
      <c r="W738" s="990"/>
      <c r="X738" s="990"/>
      <c r="Y738" s="990"/>
      <c r="Z738" s="990"/>
      <c r="AA738" s="365" t="s">
        <v>533</v>
      </c>
      <c r="AB738" s="365"/>
      <c r="AC738" s="365"/>
      <c r="AD738" s="365"/>
      <c r="AE738" s="990" t="s">
        <v>620</v>
      </c>
      <c r="AF738" s="990"/>
      <c r="AG738" s="990"/>
      <c r="AH738" s="990"/>
      <c r="AI738" s="990"/>
      <c r="AJ738" s="990"/>
      <c r="AK738" s="990"/>
      <c r="AL738" s="990"/>
      <c r="AM738" s="990"/>
      <c r="AN738" s="365" t="s">
        <v>529</v>
      </c>
      <c r="AO738" s="365"/>
      <c r="AP738" s="365"/>
      <c r="AQ738" s="365"/>
      <c r="AR738" s="982">
        <v>245</v>
      </c>
      <c r="AS738" s="983"/>
      <c r="AT738" s="983"/>
      <c r="AU738" s="983"/>
      <c r="AV738" s="983"/>
      <c r="AW738" s="983"/>
      <c r="AX738" s="984"/>
    </row>
    <row r="739" spans="1:52" ht="24.75" customHeight="1" thickBot="1">
      <c r="A739" s="992" t="s">
        <v>525</v>
      </c>
      <c r="B739" s="993"/>
      <c r="C739" s="993"/>
      <c r="D739" s="994"/>
      <c r="E739" s="995" t="s">
        <v>621</v>
      </c>
      <c r="F739" s="985"/>
      <c r="G739" s="985"/>
      <c r="H739" s="93" t="str">
        <f>IF(E739="", "", "(")</f>
        <v>(</v>
      </c>
      <c r="I739" s="985"/>
      <c r="J739" s="985"/>
      <c r="K739" s="93" t="str">
        <f>IF(OR(I739="　", I739=""), "", "-")</f>
        <v/>
      </c>
      <c r="L739" s="986">
        <v>243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507</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69" customHeight="1">
      <c r="A781" s="631"/>
      <c r="B781" s="632"/>
      <c r="C781" s="632"/>
      <c r="D781" s="632"/>
      <c r="E781" s="632"/>
      <c r="F781" s="633"/>
      <c r="G781" s="670" t="s">
        <v>690</v>
      </c>
      <c r="H781" s="671"/>
      <c r="I781" s="671"/>
      <c r="J781" s="671"/>
      <c r="K781" s="672"/>
      <c r="L781" s="664" t="s">
        <v>691</v>
      </c>
      <c r="M781" s="665"/>
      <c r="N781" s="665"/>
      <c r="O781" s="665"/>
      <c r="P781" s="665"/>
      <c r="Q781" s="665"/>
      <c r="R781" s="665"/>
      <c r="S781" s="665"/>
      <c r="T781" s="665"/>
      <c r="U781" s="665"/>
      <c r="V781" s="665"/>
      <c r="W781" s="665"/>
      <c r="X781" s="666"/>
      <c r="Y781" s="388">
        <v>3257.4</v>
      </c>
      <c r="Z781" s="389"/>
      <c r="AA781" s="389"/>
      <c r="AB781" s="805"/>
      <c r="AC781" s="670" t="s">
        <v>688</v>
      </c>
      <c r="AD781" s="671"/>
      <c r="AE781" s="671"/>
      <c r="AF781" s="671"/>
      <c r="AG781" s="672"/>
      <c r="AH781" s="664" t="s">
        <v>689</v>
      </c>
      <c r="AI781" s="665"/>
      <c r="AJ781" s="665"/>
      <c r="AK781" s="665"/>
      <c r="AL781" s="665"/>
      <c r="AM781" s="665"/>
      <c r="AN781" s="665"/>
      <c r="AO781" s="665"/>
      <c r="AP781" s="665"/>
      <c r="AQ781" s="665"/>
      <c r="AR781" s="665"/>
      <c r="AS781" s="665"/>
      <c r="AT781" s="666"/>
      <c r="AU781" s="388">
        <v>581</v>
      </c>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3257.4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581</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c r="A837" s="376">
        <v>1</v>
      </c>
      <c r="B837" s="376">
        <v>1</v>
      </c>
      <c r="C837" s="347" t="s">
        <v>633</v>
      </c>
      <c r="D837" s="347"/>
      <c r="E837" s="347"/>
      <c r="F837" s="347"/>
      <c r="G837" s="347"/>
      <c r="H837" s="347"/>
      <c r="I837" s="347"/>
      <c r="J837" s="348">
        <v>8040005001619</v>
      </c>
      <c r="K837" s="349"/>
      <c r="L837" s="349"/>
      <c r="M837" s="349"/>
      <c r="N837" s="349"/>
      <c r="O837" s="349"/>
      <c r="P837" s="350" t="s">
        <v>634</v>
      </c>
      <c r="Q837" s="350"/>
      <c r="R837" s="350"/>
      <c r="S837" s="350"/>
      <c r="T837" s="350"/>
      <c r="U837" s="350"/>
      <c r="V837" s="350"/>
      <c r="W837" s="350"/>
      <c r="X837" s="350"/>
      <c r="Y837" s="351">
        <v>3257.4</v>
      </c>
      <c r="Z837" s="352"/>
      <c r="AA837" s="352"/>
      <c r="AB837" s="353"/>
      <c r="AC837" s="363" t="s">
        <v>635</v>
      </c>
      <c r="AD837" s="371"/>
      <c r="AE837" s="371"/>
      <c r="AF837" s="371"/>
      <c r="AG837" s="371"/>
      <c r="AH837" s="372" t="s">
        <v>630</v>
      </c>
      <c r="AI837" s="373"/>
      <c r="AJ837" s="373"/>
      <c r="AK837" s="373"/>
      <c r="AL837" s="357" t="s">
        <v>630</v>
      </c>
      <c r="AM837" s="358"/>
      <c r="AN837" s="358"/>
      <c r="AO837" s="359"/>
      <c r="AP837" s="360" t="s">
        <v>630</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647</v>
      </c>
      <c r="D870" s="347"/>
      <c r="E870" s="347"/>
      <c r="F870" s="347"/>
      <c r="G870" s="347"/>
      <c r="H870" s="347"/>
      <c r="I870" s="347"/>
      <c r="J870" s="348">
        <v>3010001028689</v>
      </c>
      <c r="K870" s="349"/>
      <c r="L870" s="349"/>
      <c r="M870" s="349"/>
      <c r="N870" s="349"/>
      <c r="O870" s="349"/>
      <c r="P870" s="350" t="s">
        <v>652</v>
      </c>
      <c r="Q870" s="350"/>
      <c r="R870" s="350"/>
      <c r="S870" s="350"/>
      <c r="T870" s="350"/>
      <c r="U870" s="350"/>
      <c r="V870" s="350"/>
      <c r="W870" s="350"/>
      <c r="X870" s="350"/>
      <c r="Y870" s="351">
        <v>581</v>
      </c>
      <c r="Z870" s="352"/>
      <c r="AA870" s="352"/>
      <c r="AB870" s="353"/>
      <c r="AC870" s="363" t="s">
        <v>682</v>
      </c>
      <c r="AD870" s="371"/>
      <c r="AE870" s="371"/>
      <c r="AF870" s="371"/>
      <c r="AG870" s="371"/>
      <c r="AH870" s="372">
        <v>4</v>
      </c>
      <c r="AI870" s="373"/>
      <c r="AJ870" s="373"/>
      <c r="AK870" s="373"/>
      <c r="AL870" s="357" t="s">
        <v>562</v>
      </c>
      <c r="AM870" s="358"/>
      <c r="AN870" s="358"/>
      <c r="AO870" s="359"/>
      <c r="AP870" s="360" t="s">
        <v>562</v>
      </c>
      <c r="AQ870" s="360"/>
      <c r="AR870" s="360"/>
      <c r="AS870" s="360"/>
      <c r="AT870" s="360"/>
      <c r="AU870" s="360"/>
      <c r="AV870" s="360"/>
      <c r="AW870" s="360"/>
      <c r="AX870" s="360"/>
    </row>
    <row r="871" spans="1:50" ht="45" customHeight="1">
      <c r="A871" s="376">
        <v>2</v>
      </c>
      <c r="B871" s="376">
        <v>1</v>
      </c>
      <c r="C871" s="347" t="s">
        <v>648</v>
      </c>
      <c r="D871" s="347"/>
      <c r="E871" s="347"/>
      <c r="F871" s="347"/>
      <c r="G871" s="347"/>
      <c r="H871" s="347"/>
      <c r="I871" s="347"/>
      <c r="J871" s="348">
        <v>6050001004683</v>
      </c>
      <c r="K871" s="349"/>
      <c r="L871" s="349"/>
      <c r="M871" s="349"/>
      <c r="N871" s="349"/>
      <c r="O871" s="349"/>
      <c r="P871" s="350" t="s">
        <v>653</v>
      </c>
      <c r="Q871" s="350"/>
      <c r="R871" s="350"/>
      <c r="S871" s="350"/>
      <c r="T871" s="350"/>
      <c r="U871" s="350"/>
      <c r="V871" s="350"/>
      <c r="W871" s="350"/>
      <c r="X871" s="350"/>
      <c r="Y871" s="351">
        <v>64</v>
      </c>
      <c r="Z871" s="352"/>
      <c r="AA871" s="352"/>
      <c r="AB871" s="353"/>
      <c r="AC871" s="363" t="s">
        <v>683</v>
      </c>
      <c r="AD871" s="371"/>
      <c r="AE871" s="371"/>
      <c r="AF871" s="371"/>
      <c r="AG871" s="371"/>
      <c r="AH871" s="372">
        <v>1</v>
      </c>
      <c r="AI871" s="373"/>
      <c r="AJ871" s="373"/>
      <c r="AK871" s="373"/>
      <c r="AL871" s="357" t="s">
        <v>562</v>
      </c>
      <c r="AM871" s="358"/>
      <c r="AN871" s="358"/>
      <c r="AO871" s="359"/>
      <c r="AP871" s="360" t="s">
        <v>562</v>
      </c>
      <c r="AQ871" s="360"/>
      <c r="AR871" s="360"/>
      <c r="AS871" s="360"/>
      <c r="AT871" s="360"/>
      <c r="AU871" s="360"/>
      <c r="AV871" s="360"/>
      <c r="AW871" s="360"/>
      <c r="AX871" s="360"/>
    </row>
    <row r="872" spans="1:50" ht="45" customHeight="1">
      <c r="A872" s="376">
        <v>3</v>
      </c>
      <c r="B872" s="376">
        <v>1</v>
      </c>
      <c r="C872" s="361" t="s">
        <v>648</v>
      </c>
      <c r="D872" s="347"/>
      <c r="E872" s="347"/>
      <c r="F872" s="347"/>
      <c r="G872" s="347"/>
      <c r="H872" s="347"/>
      <c r="I872" s="347"/>
      <c r="J872" s="348">
        <v>6050001004683</v>
      </c>
      <c r="K872" s="349"/>
      <c r="L872" s="349"/>
      <c r="M872" s="349"/>
      <c r="N872" s="349"/>
      <c r="O872" s="349"/>
      <c r="P872" s="362" t="s">
        <v>654</v>
      </c>
      <c r="Q872" s="350"/>
      <c r="R872" s="350"/>
      <c r="S872" s="350"/>
      <c r="T872" s="350"/>
      <c r="U872" s="350"/>
      <c r="V872" s="350"/>
      <c r="W872" s="350"/>
      <c r="X872" s="350"/>
      <c r="Y872" s="351">
        <v>53</v>
      </c>
      <c r="Z872" s="352"/>
      <c r="AA872" s="352"/>
      <c r="AB872" s="353"/>
      <c r="AC872" s="363" t="s">
        <v>683</v>
      </c>
      <c r="AD872" s="371"/>
      <c r="AE872" s="371"/>
      <c r="AF872" s="371"/>
      <c r="AG872" s="371"/>
      <c r="AH872" s="372">
        <v>1</v>
      </c>
      <c r="AI872" s="373"/>
      <c r="AJ872" s="373"/>
      <c r="AK872" s="373"/>
      <c r="AL872" s="357" t="s">
        <v>562</v>
      </c>
      <c r="AM872" s="358"/>
      <c r="AN872" s="358"/>
      <c r="AO872" s="359"/>
      <c r="AP872" s="360" t="s">
        <v>562</v>
      </c>
      <c r="AQ872" s="360"/>
      <c r="AR872" s="360"/>
      <c r="AS872" s="360"/>
      <c r="AT872" s="360"/>
      <c r="AU872" s="360"/>
      <c r="AV872" s="360"/>
      <c r="AW872" s="360"/>
      <c r="AX872" s="360"/>
    </row>
    <row r="873" spans="1:50" ht="30" customHeight="1">
      <c r="A873" s="376">
        <v>4</v>
      </c>
      <c r="B873" s="376">
        <v>1</v>
      </c>
      <c r="C873" s="361" t="s">
        <v>648</v>
      </c>
      <c r="D873" s="347"/>
      <c r="E873" s="347"/>
      <c r="F873" s="347"/>
      <c r="G873" s="347"/>
      <c r="H873" s="347"/>
      <c r="I873" s="347"/>
      <c r="J873" s="348">
        <v>6050001004683</v>
      </c>
      <c r="K873" s="349"/>
      <c r="L873" s="349"/>
      <c r="M873" s="349"/>
      <c r="N873" s="349"/>
      <c r="O873" s="349"/>
      <c r="P873" s="362" t="s">
        <v>655</v>
      </c>
      <c r="Q873" s="350"/>
      <c r="R873" s="350"/>
      <c r="S873" s="350"/>
      <c r="T873" s="350"/>
      <c r="U873" s="350"/>
      <c r="V873" s="350"/>
      <c r="W873" s="350"/>
      <c r="X873" s="350"/>
      <c r="Y873" s="351">
        <v>24</v>
      </c>
      <c r="Z873" s="352"/>
      <c r="AA873" s="352"/>
      <c r="AB873" s="353"/>
      <c r="AC873" s="363" t="s">
        <v>683</v>
      </c>
      <c r="AD873" s="371"/>
      <c r="AE873" s="371"/>
      <c r="AF873" s="371"/>
      <c r="AG873" s="371"/>
      <c r="AH873" s="372">
        <v>2</v>
      </c>
      <c r="AI873" s="373"/>
      <c r="AJ873" s="373"/>
      <c r="AK873" s="373"/>
      <c r="AL873" s="357" t="s">
        <v>562</v>
      </c>
      <c r="AM873" s="358"/>
      <c r="AN873" s="358"/>
      <c r="AO873" s="359"/>
      <c r="AP873" s="360" t="s">
        <v>562</v>
      </c>
      <c r="AQ873" s="360"/>
      <c r="AR873" s="360"/>
      <c r="AS873" s="360"/>
      <c r="AT873" s="360"/>
      <c r="AU873" s="360"/>
      <c r="AV873" s="360"/>
      <c r="AW873" s="360"/>
      <c r="AX873" s="360"/>
    </row>
    <row r="874" spans="1:50" ht="45" customHeight="1">
      <c r="A874" s="376">
        <v>5</v>
      </c>
      <c r="B874" s="376">
        <v>1</v>
      </c>
      <c r="C874" s="347" t="s">
        <v>648</v>
      </c>
      <c r="D874" s="347"/>
      <c r="E874" s="347"/>
      <c r="F874" s="347"/>
      <c r="G874" s="347"/>
      <c r="H874" s="347"/>
      <c r="I874" s="347"/>
      <c r="J874" s="348">
        <v>6050001004683</v>
      </c>
      <c r="K874" s="349"/>
      <c r="L874" s="349"/>
      <c r="M874" s="349"/>
      <c r="N874" s="349"/>
      <c r="O874" s="349"/>
      <c r="P874" s="350" t="s">
        <v>656</v>
      </c>
      <c r="Q874" s="350"/>
      <c r="R874" s="350"/>
      <c r="S874" s="350"/>
      <c r="T874" s="350"/>
      <c r="U874" s="350"/>
      <c r="V874" s="350"/>
      <c r="W874" s="350"/>
      <c r="X874" s="350"/>
      <c r="Y874" s="351">
        <v>22</v>
      </c>
      <c r="Z874" s="352"/>
      <c r="AA874" s="352"/>
      <c r="AB874" s="353"/>
      <c r="AC874" s="363" t="s">
        <v>683</v>
      </c>
      <c r="AD874" s="371"/>
      <c r="AE874" s="371"/>
      <c r="AF874" s="371"/>
      <c r="AG874" s="371"/>
      <c r="AH874" s="372">
        <v>1</v>
      </c>
      <c r="AI874" s="373"/>
      <c r="AJ874" s="373"/>
      <c r="AK874" s="373"/>
      <c r="AL874" s="357" t="s">
        <v>562</v>
      </c>
      <c r="AM874" s="358"/>
      <c r="AN874" s="358"/>
      <c r="AO874" s="359"/>
      <c r="AP874" s="360" t="s">
        <v>562</v>
      </c>
      <c r="AQ874" s="360"/>
      <c r="AR874" s="360"/>
      <c r="AS874" s="360"/>
      <c r="AT874" s="360"/>
      <c r="AU874" s="360"/>
      <c r="AV874" s="360"/>
      <c r="AW874" s="360"/>
      <c r="AX874" s="360"/>
    </row>
    <row r="875" spans="1:50" ht="45" customHeight="1">
      <c r="A875" s="376">
        <v>6</v>
      </c>
      <c r="B875" s="376">
        <v>1</v>
      </c>
      <c r="C875" s="347" t="s">
        <v>648</v>
      </c>
      <c r="D875" s="347"/>
      <c r="E875" s="347"/>
      <c r="F875" s="347"/>
      <c r="G875" s="347"/>
      <c r="H875" s="347"/>
      <c r="I875" s="347"/>
      <c r="J875" s="348">
        <v>6050001004683</v>
      </c>
      <c r="K875" s="349"/>
      <c r="L875" s="349"/>
      <c r="M875" s="349"/>
      <c r="N875" s="349"/>
      <c r="O875" s="349"/>
      <c r="P875" s="350" t="s">
        <v>657</v>
      </c>
      <c r="Q875" s="350"/>
      <c r="R875" s="350"/>
      <c r="S875" s="350"/>
      <c r="T875" s="350"/>
      <c r="U875" s="350"/>
      <c r="V875" s="350"/>
      <c r="W875" s="350"/>
      <c r="X875" s="350"/>
      <c r="Y875" s="351">
        <v>19</v>
      </c>
      <c r="Z875" s="352"/>
      <c r="AA875" s="352"/>
      <c r="AB875" s="353"/>
      <c r="AC875" s="363" t="s">
        <v>683</v>
      </c>
      <c r="AD875" s="371"/>
      <c r="AE875" s="371"/>
      <c r="AF875" s="371"/>
      <c r="AG875" s="371"/>
      <c r="AH875" s="372">
        <v>1</v>
      </c>
      <c r="AI875" s="373"/>
      <c r="AJ875" s="373"/>
      <c r="AK875" s="373"/>
      <c r="AL875" s="357" t="s">
        <v>562</v>
      </c>
      <c r="AM875" s="358"/>
      <c r="AN875" s="358"/>
      <c r="AO875" s="359"/>
      <c r="AP875" s="360" t="s">
        <v>562</v>
      </c>
      <c r="AQ875" s="360"/>
      <c r="AR875" s="360"/>
      <c r="AS875" s="360"/>
      <c r="AT875" s="360"/>
      <c r="AU875" s="360"/>
      <c r="AV875" s="360"/>
      <c r="AW875" s="360"/>
      <c r="AX875" s="360"/>
    </row>
    <row r="876" spans="1:50" ht="30" customHeight="1">
      <c r="A876" s="376">
        <v>7</v>
      </c>
      <c r="B876" s="376">
        <v>1</v>
      </c>
      <c r="C876" s="347" t="s">
        <v>648</v>
      </c>
      <c r="D876" s="347"/>
      <c r="E876" s="347"/>
      <c r="F876" s="347"/>
      <c r="G876" s="347"/>
      <c r="H876" s="347"/>
      <c r="I876" s="347"/>
      <c r="J876" s="348">
        <v>6050001004683</v>
      </c>
      <c r="K876" s="349"/>
      <c r="L876" s="349"/>
      <c r="M876" s="349"/>
      <c r="N876" s="349"/>
      <c r="O876" s="349"/>
      <c r="P876" s="350" t="s">
        <v>658</v>
      </c>
      <c r="Q876" s="350"/>
      <c r="R876" s="350"/>
      <c r="S876" s="350"/>
      <c r="T876" s="350"/>
      <c r="U876" s="350"/>
      <c r="V876" s="350"/>
      <c r="W876" s="350"/>
      <c r="X876" s="350"/>
      <c r="Y876" s="351">
        <v>17</v>
      </c>
      <c r="Z876" s="352"/>
      <c r="AA876" s="352"/>
      <c r="AB876" s="353"/>
      <c r="AC876" s="363" t="s">
        <v>683</v>
      </c>
      <c r="AD876" s="371"/>
      <c r="AE876" s="371"/>
      <c r="AF876" s="371"/>
      <c r="AG876" s="371"/>
      <c r="AH876" s="372">
        <v>1</v>
      </c>
      <c r="AI876" s="373"/>
      <c r="AJ876" s="373"/>
      <c r="AK876" s="373"/>
      <c r="AL876" s="357" t="s">
        <v>562</v>
      </c>
      <c r="AM876" s="358"/>
      <c r="AN876" s="358"/>
      <c r="AO876" s="359"/>
      <c r="AP876" s="360" t="s">
        <v>562</v>
      </c>
      <c r="AQ876" s="360"/>
      <c r="AR876" s="360"/>
      <c r="AS876" s="360"/>
      <c r="AT876" s="360"/>
      <c r="AU876" s="360"/>
      <c r="AV876" s="360"/>
      <c r="AW876" s="360"/>
      <c r="AX876" s="360"/>
    </row>
    <row r="877" spans="1:50" ht="60" customHeight="1">
      <c r="A877" s="376">
        <v>8</v>
      </c>
      <c r="B877" s="376">
        <v>1</v>
      </c>
      <c r="C877" s="347" t="s">
        <v>648</v>
      </c>
      <c r="D877" s="347"/>
      <c r="E877" s="347"/>
      <c r="F877" s="347"/>
      <c r="G877" s="347"/>
      <c r="H877" s="347"/>
      <c r="I877" s="347"/>
      <c r="J877" s="348">
        <v>6050001004683</v>
      </c>
      <c r="K877" s="349"/>
      <c r="L877" s="349"/>
      <c r="M877" s="349"/>
      <c r="N877" s="349"/>
      <c r="O877" s="349"/>
      <c r="P877" s="350" t="s">
        <v>659</v>
      </c>
      <c r="Q877" s="350"/>
      <c r="R877" s="350"/>
      <c r="S877" s="350"/>
      <c r="T877" s="350"/>
      <c r="U877" s="350"/>
      <c r="V877" s="350"/>
      <c r="W877" s="350"/>
      <c r="X877" s="350"/>
      <c r="Y877" s="351">
        <v>12</v>
      </c>
      <c r="Z877" s="352"/>
      <c r="AA877" s="352"/>
      <c r="AB877" s="353"/>
      <c r="AC877" s="363" t="s">
        <v>683</v>
      </c>
      <c r="AD877" s="371"/>
      <c r="AE877" s="371"/>
      <c r="AF877" s="371"/>
      <c r="AG877" s="371"/>
      <c r="AH877" s="372">
        <v>1</v>
      </c>
      <c r="AI877" s="373"/>
      <c r="AJ877" s="373"/>
      <c r="AK877" s="373"/>
      <c r="AL877" s="357" t="s">
        <v>562</v>
      </c>
      <c r="AM877" s="358"/>
      <c r="AN877" s="358"/>
      <c r="AO877" s="359"/>
      <c r="AP877" s="360" t="s">
        <v>562</v>
      </c>
      <c r="AQ877" s="360"/>
      <c r="AR877" s="360"/>
      <c r="AS877" s="360"/>
      <c r="AT877" s="360"/>
      <c r="AU877" s="360"/>
      <c r="AV877" s="360"/>
      <c r="AW877" s="360"/>
      <c r="AX877" s="360"/>
    </row>
    <row r="878" spans="1:50" ht="45" customHeight="1">
      <c r="A878" s="376">
        <v>9</v>
      </c>
      <c r="B878" s="376">
        <v>1</v>
      </c>
      <c r="C878" s="347" t="s">
        <v>648</v>
      </c>
      <c r="D878" s="347"/>
      <c r="E878" s="347"/>
      <c r="F878" s="347"/>
      <c r="G878" s="347"/>
      <c r="H878" s="347"/>
      <c r="I878" s="347"/>
      <c r="J878" s="348">
        <v>6050001004683</v>
      </c>
      <c r="K878" s="349"/>
      <c r="L878" s="349"/>
      <c r="M878" s="349"/>
      <c r="N878" s="349"/>
      <c r="O878" s="349"/>
      <c r="P878" s="350" t="s">
        <v>660</v>
      </c>
      <c r="Q878" s="350"/>
      <c r="R878" s="350"/>
      <c r="S878" s="350"/>
      <c r="T878" s="350"/>
      <c r="U878" s="350"/>
      <c r="V878" s="350"/>
      <c r="W878" s="350"/>
      <c r="X878" s="350"/>
      <c r="Y878" s="351">
        <v>10</v>
      </c>
      <c r="Z878" s="352"/>
      <c r="AA878" s="352"/>
      <c r="AB878" s="353"/>
      <c r="AC878" s="363" t="s">
        <v>683</v>
      </c>
      <c r="AD878" s="371"/>
      <c r="AE878" s="371"/>
      <c r="AF878" s="371"/>
      <c r="AG878" s="371"/>
      <c r="AH878" s="372">
        <v>2</v>
      </c>
      <c r="AI878" s="373"/>
      <c r="AJ878" s="373"/>
      <c r="AK878" s="373"/>
      <c r="AL878" s="357" t="s">
        <v>562</v>
      </c>
      <c r="AM878" s="358"/>
      <c r="AN878" s="358"/>
      <c r="AO878" s="359"/>
      <c r="AP878" s="360" t="s">
        <v>562</v>
      </c>
      <c r="AQ878" s="360"/>
      <c r="AR878" s="360"/>
      <c r="AS878" s="360"/>
      <c r="AT878" s="360"/>
      <c r="AU878" s="360"/>
      <c r="AV878" s="360"/>
      <c r="AW878" s="360"/>
      <c r="AX878" s="360"/>
    </row>
    <row r="879" spans="1:50" ht="45" customHeight="1">
      <c r="A879" s="376">
        <v>10</v>
      </c>
      <c r="B879" s="376">
        <v>1</v>
      </c>
      <c r="C879" s="347" t="s">
        <v>648</v>
      </c>
      <c r="D879" s="347"/>
      <c r="E879" s="347"/>
      <c r="F879" s="347"/>
      <c r="G879" s="347"/>
      <c r="H879" s="347"/>
      <c r="I879" s="347"/>
      <c r="J879" s="348">
        <v>6050001004683</v>
      </c>
      <c r="K879" s="349"/>
      <c r="L879" s="349"/>
      <c r="M879" s="349"/>
      <c r="N879" s="349"/>
      <c r="O879" s="349"/>
      <c r="P879" s="350" t="s">
        <v>661</v>
      </c>
      <c r="Q879" s="350"/>
      <c r="R879" s="350"/>
      <c r="S879" s="350"/>
      <c r="T879" s="350"/>
      <c r="U879" s="350"/>
      <c r="V879" s="350"/>
      <c r="W879" s="350"/>
      <c r="X879" s="350"/>
      <c r="Y879" s="351">
        <v>10</v>
      </c>
      <c r="Z879" s="352"/>
      <c r="AA879" s="352"/>
      <c r="AB879" s="353"/>
      <c r="AC879" s="363" t="s">
        <v>683</v>
      </c>
      <c r="AD879" s="371"/>
      <c r="AE879" s="371"/>
      <c r="AF879" s="371"/>
      <c r="AG879" s="371"/>
      <c r="AH879" s="372">
        <v>2</v>
      </c>
      <c r="AI879" s="373"/>
      <c r="AJ879" s="373"/>
      <c r="AK879" s="373"/>
      <c r="AL879" s="357" t="s">
        <v>562</v>
      </c>
      <c r="AM879" s="358"/>
      <c r="AN879" s="358"/>
      <c r="AO879" s="359"/>
      <c r="AP879" s="360" t="s">
        <v>562</v>
      </c>
      <c r="AQ879" s="360"/>
      <c r="AR879" s="360"/>
      <c r="AS879" s="360"/>
      <c r="AT879" s="360"/>
      <c r="AU879" s="360"/>
      <c r="AV879" s="360"/>
      <c r="AW879" s="360"/>
      <c r="AX879" s="360"/>
    </row>
    <row r="880" spans="1:50" ht="45" customHeight="1">
      <c r="A880" s="376">
        <v>11</v>
      </c>
      <c r="B880" s="376">
        <v>1</v>
      </c>
      <c r="C880" s="347" t="s">
        <v>648</v>
      </c>
      <c r="D880" s="347"/>
      <c r="E880" s="347"/>
      <c r="F880" s="347"/>
      <c r="G880" s="347"/>
      <c r="H880" s="347"/>
      <c r="I880" s="347"/>
      <c r="J880" s="348">
        <v>6050001004683</v>
      </c>
      <c r="K880" s="349"/>
      <c r="L880" s="349"/>
      <c r="M880" s="349"/>
      <c r="N880" s="349"/>
      <c r="O880" s="349"/>
      <c r="P880" s="350" t="s">
        <v>662</v>
      </c>
      <c r="Q880" s="350"/>
      <c r="R880" s="350"/>
      <c r="S880" s="350"/>
      <c r="T880" s="350"/>
      <c r="U880" s="350"/>
      <c r="V880" s="350"/>
      <c r="W880" s="350"/>
      <c r="X880" s="350"/>
      <c r="Y880" s="351">
        <v>10</v>
      </c>
      <c r="Z880" s="352"/>
      <c r="AA880" s="352"/>
      <c r="AB880" s="353"/>
      <c r="AC880" s="363" t="s">
        <v>683</v>
      </c>
      <c r="AD880" s="371"/>
      <c r="AE880" s="371"/>
      <c r="AF880" s="371"/>
      <c r="AG880" s="371"/>
      <c r="AH880" s="372">
        <v>2</v>
      </c>
      <c r="AI880" s="373"/>
      <c r="AJ880" s="373"/>
      <c r="AK880" s="373"/>
      <c r="AL880" s="357" t="s">
        <v>562</v>
      </c>
      <c r="AM880" s="358"/>
      <c r="AN880" s="358"/>
      <c r="AO880" s="359"/>
      <c r="AP880" s="360" t="s">
        <v>562</v>
      </c>
      <c r="AQ880" s="360"/>
      <c r="AR880" s="360"/>
      <c r="AS880" s="360"/>
      <c r="AT880" s="360"/>
      <c r="AU880" s="360"/>
      <c r="AV880" s="360"/>
      <c r="AW880" s="360"/>
      <c r="AX880" s="360"/>
    </row>
    <row r="881" spans="1:50" ht="30" customHeight="1">
      <c r="A881" s="376">
        <v>12</v>
      </c>
      <c r="B881" s="376">
        <v>1</v>
      </c>
      <c r="C881" s="347" t="s">
        <v>648</v>
      </c>
      <c r="D881" s="347"/>
      <c r="E881" s="347"/>
      <c r="F881" s="347"/>
      <c r="G881" s="347"/>
      <c r="H881" s="347"/>
      <c r="I881" s="347"/>
      <c r="J881" s="348">
        <v>6050001004683</v>
      </c>
      <c r="K881" s="349"/>
      <c r="L881" s="349"/>
      <c r="M881" s="349"/>
      <c r="N881" s="349"/>
      <c r="O881" s="349"/>
      <c r="P881" s="350" t="s">
        <v>663</v>
      </c>
      <c r="Q881" s="350"/>
      <c r="R881" s="350"/>
      <c r="S881" s="350"/>
      <c r="T881" s="350"/>
      <c r="U881" s="350"/>
      <c r="V881" s="350"/>
      <c r="W881" s="350"/>
      <c r="X881" s="350"/>
      <c r="Y881" s="351">
        <v>10</v>
      </c>
      <c r="Z881" s="352"/>
      <c r="AA881" s="352"/>
      <c r="AB881" s="353"/>
      <c r="AC881" s="363" t="s">
        <v>683</v>
      </c>
      <c r="AD881" s="371"/>
      <c r="AE881" s="371"/>
      <c r="AF881" s="371"/>
      <c r="AG881" s="371"/>
      <c r="AH881" s="372">
        <v>2</v>
      </c>
      <c r="AI881" s="373"/>
      <c r="AJ881" s="373"/>
      <c r="AK881" s="373"/>
      <c r="AL881" s="357" t="s">
        <v>562</v>
      </c>
      <c r="AM881" s="358"/>
      <c r="AN881" s="358"/>
      <c r="AO881" s="359"/>
      <c r="AP881" s="360" t="s">
        <v>562</v>
      </c>
      <c r="AQ881" s="360"/>
      <c r="AR881" s="360"/>
      <c r="AS881" s="360"/>
      <c r="AT881" s="360"/>
      <c r="AU881" s="360"/>
      <c r="AV881" s="360"/>
      <c r="AW881" s="360"/>
      <c r="AX881" s="360"/>
    </row>
    <row r="882" spans="1:50" ht="30" customHeight="1">
      <c r="A882" s="376">
        <v>13</v>
      </c>
      <c r="B882" s="376">
        <v>1</v>
      </c>
      <c r="C882" s="347" t="s">
        <v>648</v>
      </c>
      <c r="D882" s="347"/>
      <c r="E882" s="347"/>
      <c r="F882" s="347"/>
      <c r="G882" s="347"/>
      <c r="H882" s="347"/>
      <c r="I882" s="347"/>
      <c r="J882" s="348">
        <v>6050001004683</v>
      </c>
      <c r="K882" s="349"/>
      <c r="L882" s="349"/>
      <c r="M882" s="349"/>
      <c r="N882" s="349"/>
      <c r="O882" s="349"/>
      <c r="P882" s="350" t="s">
        <v>664</v>
      </c>
      <c r="Q882" s="350"/>
      <c r="R882" s="350"/>
      <c r="S882" s="350"/>
      <c r="T882" s="350"/>
      <c r="U882" s="350"/>
      <c r="V882" s="350"/>
      <c r="W882" s="350"/>
      <c r="X882" s="350"/>
      <c r="Y882" s="351">
        <v>9</v>
      </c>
      <c r="Z882" s="352"/>
      <c r="AA882" s="352"/>
      <c r="AB882" s="353"/>
      <c r="AC882" s="363" t="s">
        <v>683</v>
      </c>
      <c r="AD882" s="371"/>
      <c r="AE882" s="371"/>
      <c r="AF882" s="371"/>
      <c r="AG882" s="371"/>
      <c r="AH882" s="372">
        <v>1</v>
      </c>
      <c r="AI882" s="373"/>
      <c r="AJ882" s="373"/>
      <c r="AK882" s="373"/>
      <c r="AL882" s="357" t="s">
        <v>562</v>
      </c>
      <c r="AM882" s="358"/>
      <c r="AN882" s="358"/>
      <c r="AO882" s="359"/>
      <c r="AP882" s="360" t="s">
        <v>562</v>
      </c>
      <c r="AQ882" s="360"/>
      <c r="AR882" s="360"/>
      <c r="AS882" s="360"/>
      <c r="AT882" s="360"/>
      <c r="AU882" s="360"/>
      <c r="AV882" s="360"/>
      <c r="AW882" s="360"/>
      <c r="AX882" s="360"/>
    </row>
    <row r="883" spans="1:50" ht="60" customHeight="1">
      <c r="A883" s="376">
        <v>14</v>
      </c>
      <c r="B883" s="376">
        <v>1</v>
      </c>
      <c r="C883" s="347" t="s">
        <v>648</v>
      </c>
      <c r="D883" s="347"/>
      <c r="E883" s="347"/>
      <c r="F883" s="347"/>
      <c r="G883" s="347"/>
      <c r="H883" s="347"/>
      <c r="I883" s="347"/>
      <c r="J883" s="348">
        <v>6050001004683</v>
      </c>
      <c r="K883" s="349"/>
      <c r="L883" s="349"/>
      <c r="M883" s="349"/>
      <c r="N883" s="349"/>
      <c r="O883" s="349"/>
      <c r="P883" s="350" t="s">
        <v>665</v>
      </c>
      <c r="Q883" s="350"/>
      <c r="R883" s="350"/>
      <c r="S883" s="350"/>
      <c r="T883" s="350"/>
      <c r="U883" s="350"/>
      <c r="V883" s="350"/>
      <c r="W883" s="350"/>
      <c r="X883" s="350"/>
      <c r="Y883" s="351">
        <v>7</v>
      </c>
      <c r="Z883" s="352"/>
      <c r="AA883" s="352"/>
      <c r="AB883" s="353"/>
      <c r="AC883" s="363" t="s">
        <v>683</v>
      </c>
      <c r="AD883" s="371"/>
      <c r="AE883" s="371"/>
      <c r="AF883" s="371"/>
      <c r="AG883" s="371"/>
      <c r="AH883" s="372">
        <v>2</v>
      </c>
      <c r="AI883" s="373"/>
      <c r="AJ883" s="373"/>
      <c r="AK883" s="373"/>
      <c r="AL883" s="357" t="s">
        <v>562</v>
      </c>
      <c r="AM883" s="358"/>
      <c r="AN883" s="358"/>
      <c r="AO883" s="359"/>
      <c r="AP883" s="360" t="s">
        <v>562</v>
      </c>
      <c r="AQ883" s="360"/>
      <c r="AR883" s="360"/>
      <c r="AS883" s="360"/>
      <c r="AT883" s="360"/>
      <c r="AU883" s="360"/>
      <c r="AV883" s="360"/>
      <c r="AW883" s="360"/>
      <c r="AX883" s="360"/>
    </row>
    <row r="884" spans="1:50" ht="60" customHeight="1">
      <c r="A884" s="376">
        <v>15</v>
      </c>
      <c r="B884" s="376">
        <v>1</v>
      </c>
      <c r="C884" s="347" t="s">
        <v>648</v>
      </c>
      <c r="D884" s="347"/>
      <c r="E884" s="347"/>
      <c r="F884" s="347"/>
      <c r="G884" s="347"/>
      <c r="H884" s="347"/>
      <c r="I884" s="347"/>
      <c r="J884" s="348">
        <v>6050001004683</v>
      </c>
      <c r="K884" s="349"/>
      <c r="L884" s="349"/>
      <c r="M884" s="349"/>
      <c r="N884" s="349"/>
      <c r="O884" s="349"/>
      <c r="P884" s="350" t="s">
        <v>666</v>
      </c>
      <c r="Q884" s="350"/>
      <c r="R884" s="350"/>
      <c r="S884" s="350"/>
      <c r="T884" s="350"/>
      <c r="U884" s="350"/>
      <c r="V884" s="350"/>
      <c r="W884" s="350"/>
      <c r="X884" s="350"/>
      <c r="Y884" s="351">
        <v>6</v>
      </c>
      <c r="Z884" s="352"/>
      <c r="AA884" s="352"/>
      <c r="AB884" s="353"/>
      <c r="AC884" s="363" t="s">
        <v>683</v>
      </c>
      <c r="AD884" s="371"/>
      <c r="AE884" s="371"/>
      <c r="AF884" s="371"/>
      <c r="AG884" s="371"/>
      <c r="AH884" s="372">
        <v>1</v>
      </c>
      <c r="AI884" s="373"/>
      <c r="AJ884" s="373"/>
      <c r="AK884" s="373"/>
      <c r="AL884" s="357" t="s">
        <v>562</v>
      </c>
      <c r="AM884" s="358"/>
      <c r="AN884" s="358"/>
      <c r="AO884" s="359"/>
      <c r="AP884" s="360" t="s">
        <v>562</v>
      </c>
      <c r="AQ884" s="360"/>
      <c r="AR884" s="360"/>
      <c r="AS884" s="360"/>
      <c r="AT884" s="360"/>
      <c r="AU884" s="360"/>
      <c r="AV884" s="360"/>
      <c r="AW884" s="360"/>
      <c r="AX884" s="360"/>
    </row>
    <row r="885" spans="1:50" ht="45" customHeight="1">
      <c r="A885" s="376">
        <v>16</v>
      </c>
      <c r="B885" s="376">
        <v>1</v>
      </c>
      <c r="C885" s="347" t="s">
        <v>648</v>
      </c>
      <c r="D885" s="347"/>
      <c r="E885" s="347"/>
      <c r="F885" s="347"/>
      <c r="G885" s="347"/>
      <c r="H885" s="347"/>
      <c r="I885" s="347"/>
      <c r="J885" s="348">
        <v>6050001004683</v>
      </c>
      <c r="K885" s="349"/>
      <c r="L885" s="349"/>
      <c r="M885" s="349"/>
      <c r="N885" s="349"/>
      <c r="O885" s="349"/>
      <c r="P885" s="350" t="s">
        <v>667</v>
      </c>
      <c r="Q885" s="350"/>
      <c r="R885" s="350"/>
      <c r="S885" s="350"/>
      <c r="T885" s="350"/>
      <c r="U885" s="350"/>
      <c r="V885" s="350"/>
      <c r="W885" s="350"/>
      <c r="X885" s="350"/>
      <c r="Y885" s="351">
        <v>6</v>
      </c>
      <c r="Z885" s="352"/>
      <c r="AA885" s="352"/>
      <c r="AB885" s="353"/>
      <c r="AC885" s="363" t="s">
        <v>683</v>
      </c>
      <c r="AD885" s="371"/>
      <c r="AE885" s="371"/>
      <c r="AF885" s="371"/>
      <c r="AG885" s="371"/>
      <c r="AH885" s="372">
        <v>1</v>
      </c>
      <c r="AI885" s="373"/>
      <c r="AJ885" s="373"/>
      <c r="AK885" s="373"/>
      <c r="AL885" s="357" t="s">
        <v>562</v>
      </c>
      <c r="AM885" s="358"/>
      <c r="AN885" s="358"/>
      <c r="AO885" s="359"/>
      <c r="AP885" s="360" t="s">
        <v>562</v>
      </c>
      <c r="AQ885" s="360"/>
      <c r="AR885" s="360"/>
      <c r="AS885" s="360"/>
      <c r="AT885" s="360"/>
      <c r="AU885" s="360"/>
      <c r="AV885" s="360"/>
      <c r="AW885" s="360"/>
      <c r="AX885" s="360"/>
    </row>
    <row r="886" spans="1:50" s="16" customFormat="1" ht="45" customHeight="1">
      <c r="A886" s="376">
        <v>17</v>
      </c>
      <c r="B886" s="376">
        <v>1</v>
      </c>
      <c r="C886" s="347" t="s">
        <v>648</v>
      </c>
      <c r="D886" s="347"/>
      <c r="E886" s="347"/>
      <c r="F886" s="347"/>
      <c r="G886" s="347"/>
      <c r="H886" s="347"/>
      <c r="I886" s="347"/>
      <c r="J886" s="348">
        <v>6050001004683</v>
      </c>
      <c r="K886" s="349"/>
      <c r="L886" s="349"/>
      <c r="M886" s="349"/>
      <c r="N886" s="349"/>
      <c r="O886" s="349"/>
      <c r="P886" s="350" t="s">
        <v>668</v>
      </c>
      <c r="Q886" s="350"/>
      <c r="R886" s="350"/>
      <c r="S886" s="350"/>
      <c r="T886" s="350"/>
      <c r="U886" s="350"/>
      <c r="V886" s="350"/>
      <c r="W886" s="350"/>
      <c r="X886" s="350"/>
      <c r="Y886" s="351">
        <v>2</v>
      </c>
      <c r="Z886" s="352"/>
      <c r="AA886" s="352"/>
      <c r="AB886" s="353"/>
      <c r="AC886" s="363" t="s">
        <v>683</v>
      </c>
      <c r="AD886" s="371"/>
      <c r="AE886" s="371"/>
      <c r="AF886" s="371"/>
      <c r="AG886" s="371"/>
      <c r="AH886" s="372">
        <v>1</v>
      </c>
      <c r="AI886" s="373"/>
      <c r="AJ886" s="373"/>
      <c r="AK886" s="373"/>
      <c r="AL886" s="357" t="s">
        <v>562</v>
      </c>
      <c r="AM886" s="358"/>
      <c r="AN886" s="358"/>
      <c r="AO886" s="359"/>
      <c r="AP886" s="360" t="s">
        <v>562</v>
      </c>
      <c r="AQ886" s="360"/>
      <c r="AR886" s="360"/>
      <c r="AS886" s="360"/>
      <c r="AT886" s="360"/>
      <c r="AU886" s="360"/>
      <c r="AV886" s="360"/>
      <c r="AW886" s="360"/>
      <c r="AX886" s="360"/>
    </row>
    <row r="887" spans="1:50" ht="45" customHeight="1">
      <c r="A887" s="376">
        <v>18</v>
      </c>
      <c r="B887" s="376">
        <v>1</v>
      </c>
      <c r="C887" s="347" t="s">
        <v>648</v>
      </c>
      <c r="D887" s="347"/>
      <c r="E887" s="347"/>
      <c r="F887" s="347"/>
      <c r="G887" s="347"/>
      <c r="H887" s="347"/>
      <c r="I887" s="347"/>
      <c r="J887" s="348">
        <v>6050001004683</v>
      </c>
      <c r="K887" s="349"/>
      <c r="L887" s="349"/>
      <c r="M887" s="349"/>
      <c r="N887" s="349"/>
      <c r="O887" s="349"/>
      <c r="P887" s="350" t="s">
        <v>669</v>
      </c>
      <c r="Q887" s="350"/>
      <c r="R887" s="350"/>
      <c r="S887" s="350"/>
      <c r="T887" s="350"/>
      <c r="U887" s="350"/>
      <c r="V887" s="350"/>
      <c r="W887" s="350"/>
      <c r="X887" s="350"/>
      <c r="Y887" s="351">
        <v>1</v>
      </c>
      <c r="Z887" s="352"/>
      <c r="AA887" s="352"/>
      <c r="AB887" s="353"/>
      <c r="AC887" s="363" t="s">
        <v>684</v>
      </c>
      <c r="AD887" s="371"/>
      <c r="AE887" s="371"/>
      <c r="AF887" s="371"/>
      <c r="AG887" s="371"/>
      <c r="AH887" s="372" t="s">
        <v>562</v>
      </c>
      <c r="AI887" s="373"/>
      <c r="AJ887" s="373"/>
      <c r="AK887" s="373"/>
      <c r="AL887" s="357" t="s">
        <v>562</v>
      </c>
      <c r="AM887" s="358"/>
      <c r="AN887" s="358"/>
      <c r="AO887" s="359"/>
      <c r="AP887" s="360" t="s">
        <v>562</v>
      </c>
      <c r="AQ887" s="360"/>
      <c r="AR887" s="360"/>
      <c r="AS887" s="360"/>
      <c r="AT887" s="360"/>
      <c r="AU887" s="360"/>
      <c r="AV887" s="360"/>
      <c r="AW887" s="360"/>
      <c r="AX887" s="360"/>
    </row>
    <row r="888" spans="1:50" ht="45" customHeight="1">
      <c r="A888" s="376">
        <v>19</v>
      </c>
      <c r="B888" s="376">
        <v>1</v>
      </c>
      <c r="C888" s="347" t="s">
        <v>648</v>
      </c>
      <c r="D888" s="347"/>
      <c r="E888" s="347"/>
      <c r="F888" s="347"/>
      <c r="G888" s="347"/>
      <c r="H888" s="347"/>
      <c r="I888" s="347"/>
      <c r="J888" s="348">
        <v>6050001004683</v>
      </c>
      <c r="K888" s="349"/>
      <c r="L888" s="349"/>
      <c r="M888" s="349"/>
      <c r="N888" s="349"/>
      <c r="O888" s="349"/>
      <c r="P888" s="350" t="s">
        <v>670</v>
      </c>
      <c r="Q888" s="350"/>
      <c r="R888" s="350"/>
      <c r="S888" s="350"/>
      <c r="T888" s="350"/>
      <c r="U888" s="350"/>
      <c r="V888" s="350"/>
      <c r="W888" s="350"/>
      <c r="X888" s="350"/>
      <c r="Y888" s="351">
        <v>1</v>
      </c>
      <c r="Z888" s="352"/>
      <c r="AA888" s="352"/>
      <c r="AB888" s="353"/>
      <c r="AC888" s="363" t="s">
        <v>684</v>
      </c>
      <c r="AD888" s="371"/>
      <c r="AE888" s="371"/>
      <c r="AF888" s="371"/>
      <c r="AG888" s="371"/>
      <c r="AH888" s="372" t="s">
        <v>562</v>
      </c>
      <c r="AI888" s="373"/>
      <c r="AJ888" s="373"/>
      <c r="AK888" s="373"/>
      <c r="AL888" s="357" t="s">
        <v>562</v>
      </c>
      <c r="AM888" s="358"/>
      <c r="AN888" s="358"/>
      <c r="AO888" s="359"/>
      <c r="AP888" s="360" t="s">
        <v>562</v>
      </c>
      <c r="AQ888" s="360"/>
      <c r="AR888" s="360"/>
      <c r="AS888" s="360"/>
      <c r="AT888" s="360"/>
      <c r="AU888" s="360"/>
      <c r="AV888" s="360"/>
      <c r="AW888" s="360"/>
      <c r="AX888" s="360"/>
    </row>
    <row r="889" spans="1:50" ht="45" customHeight="1">
      <c r="A889" s="376">
        <v>20</v>
      </c>
      <c r="B889" s="376">
        <v>1</v>
      </c>
      <c r="C889" s="347" t="s">
        <v>648</v>
      </c>
      <c r="D889" s="347"/>
      <c r="E889" s="347"/>
      <c r="F889" s="347"/>
      <c r="G889" s="347"/>
      <c r="H889" s="347"/>
      <c r="I889" s="347"/>
      <c r="J889" s="348">
        <v>6050001004683</v>
      </c>
      <c r="K889" s="349"/>
      <c r="L889" s="349"/>
      <c r="M889" s="349"/>
      <c r="N889" s="349"/>
      <c r="O889" s="349"/>
      <c r="P889" s="350" t="s">
        <v>671</v>
      </c>
      <c r="Q889" s="350"/>
      <c r="R889" s="350"/>
      <c r="S889" s="350"/>
      <c r="T889" s="350"/>
      <c r="U889" s="350"/>
      <c r="V889" s="350"/>
      <c r="W889" s="350"/>
      <c r="X889" s="350"/>
      <c r="Y889" s="351">
        <v>1</v>
      </c>
      <c r="Z889" s="352"/>
      <c r="AA889" s="352"/>
      <c r="AB889" s="353"/>
      <c r="AC889" s="363" t="s">
        <v>684</v>
      </c>
      <c r="AD889" s="371"/>
      <c r="AE889" s="371"/>
      <c r="AF889" s="371"/>
      <c r="AG889" s="371"/>
      <c r="AH889" s="372" t="s">
        <v>562</v>
      </c>
      <c r="AI889" s="373"/>
      <c r="AJ889" s="373"/>
      <c r="AK889" s="373"/>
      <c r="AL889" s="357" t="s">
        <v>562</v>
      </c>
      <c r="AM889" s="358"/>
      <c r="AN889" s="358"/>
      <c r="AO889" s="359"/>
      <c r="AP889" s="360" t="s">
        <v>562</v>
      </c>
      <c r="AQ889" s="360"/>
      <c r="AR889" s="360"/>
      <c r="AS889" s="360"/>
      <c r="AT889" s="360"/>
      <c r="AU889" s="360"/>
      <c r="AV889" s="360"/>
      <c r="AW889" s="360"/>
      <c r="AX889" s="360"/>
    </row>
    <row r="890" spans="1:50" ht="30" customHeight="1">
      <c r="A890" s="376">
        <v>21</v>
      </c>
      <c r="B890" s="376">
        <v>1</v>
      </c>
      <c r="C890" s="347" t="s">
        <v>648</v>
      </c>
      <c r="D890" s="347"/>
      <c r="E890" s="347"/>
      <c r="F890" s="347"/>
      <c r="G890" s="347"/>
      <c r="H890" s="347"/>
      <c r="I890" s="347"/>
      <c r="J890" s="348">
        <v>6050001004683</v>
      </c>
      <c r="K890" s="349"/>
      <c r="L890" s="349"/>
      <c r="M890" s="349"/>
      <c r="N890" s="349"/>
      <c r="O890" s="349"/>
      <c r="P890" s="350" t="s">
        <v>672</v>
      </c>
      <c r="Q890" s="350"/>
      <c r="R890" s="350"/>
      <c r="S890" s="350"/>
      <c r="T890" s="350"/>
      <c r="U890" s="350"/>
      <c r="V890" s="350"/>
      <c r="W890" s="350"/>
      <c r="X890" s="350"/>
      <c r="Y890" s="351">
        <v>9.0069999999999994E-3</v>
      </c>
      <c r="Z890" s="352"/>
      <c r="AA890" s="352"/>
      <c r="AB890" s="353"/>
      <c r="AC890" s="363" t="s">
        <v>684</v>
      </c>
      <c r="AD890" s="371"/>
      <c r="AE890" s="371"/>
      <c r="AF890" s="371"/>
      <c r="AG890" s="371"/>
      <c r="AH890" s="372" t="s">
        <v>562</v>
      </c>
      <c r="AI890" s="373"/>
      <c r="AJ890" s="373"/>
      <c r="AK890" s="373"/>
      <c r="AL890" s="357" t="s">
        <v>562</v>
      </c>
      <c r="AM890" s="358"/>
      <c r="AN890" s="358"/>
      <c r="AO890" s="359"/>
      <c r="AP890" s="360" t="s">
        <v>562</v>
      </c>
      <c r="AQ890" s="360"/>
      <c r="AR890" s="360"/>
      <c r="AS890" s="360"/>
      <c r="AT890" s="360"/>
      <c r="AU890" s="360"/>
      <c r="AV890" s="360"/>
      <c r="AW890" s="360"/>
      <c r="AX890" s="360"/>
    </row>
    <row r="891" spans="1:50" ht="30" customHeight="1">
      <c r="A891" s="376">
        <v>22</v>
      </c>
      <c r="B891" s="376">
        <v>1</v>
      </c>
      <c r="C891" s="347" t="s">
        <v>649</v>
      </c>
      <c r="D891" s="347"/>
      <c r="E891" s="347"/>
      <c r="F891" s="347"/>
      <c r="G891" s="347"/>
      <c r="H891" s="347"/>
      <c r="I891" s="347"/>
      <c r="J891" s="348">
        <v>1010001086672</v>
      </c>
      <c r="K891" s="349"/>
      <c r="L891" s="349"/>
      <c r="M891" s="349"/>
      <c r="N891" s="349"/>
      <c r="O891" s="349"/>
      <c r="P891" s="350" t="s">
        <v>673</v>
      </c>
      <c r="Q891" s="350"/>
      <c r="R891" s="350"/>
      <c r="S891" s="350"/>
      <c r="T891" s="350"/>
      <c r="U891" s="350"/>
      <c r="V891" s="350"/>
      <c r="W891" s="350"/>
      <c r="X891" s="350"/>
      <c r="Y891" s="351">
        <v>274</v>
      </c>
      <c r="Z891" s="352"/>
      <c r="AA891" s="352"/>
      <c r="AB891" s="353"/>
      <c r="AC891" s="363" t="s">
        <v>683</v>
      </c>
      <c r="AD891" s="371"/>
      <c r="AE891" s="371"/>
      <c r="AF891" s="371"/>
      <c r="AG891" s="371"/>
      <c r="AH891" s="372">
        <v>2</v>
      </c>
      <c r="AI891" s="373"/>
      <c r="AJ891" s="373"/>
      <c r="AK891" s="373"/>
      <c r="AL891" s="357" t="s">
        <v>562</v>
      </c>
      <c r="AM891" s="358"/>
      <c r="AN891" s="358"/>
      <c r="AO891" s="359"/>
      <c r="AP891" s="360" t="s">
        <v>562</v>
      </c>
      <c r="AQ891" s="360"/>
      <c r="AR891" s="360"/>
      <c r="AS891" s="360"/>
      <c r="AT891" s="360"/>
      <c r="AU891" s="360"/>
      <c r="AV891" s="360"/>
      <c r="AW891" s="360"/>
      <c r="AX891" s="360"/>
    </row>
    <row r="892" spans="1:50" ht="30" customHeight="1">
      <c r="A892" s="376">
        <v>23</v>
      </c>
      <c r="B892" s="376">
        <v>1</v>
      </c>
      <c r="C892" s="347" t="s">
        <v>650</v>
      </c>
      <c r="D892" s="347"/>
      <c r="E892" s="347"/>
      <c r="F892" s="347"/>
      <c r="G892" s="347"/>
      <c r="H892" s="347"/>
      <c r="I892" s="347"/>
      <c r="J892" s="348">
        <v>9010001070280</v>
      </c>
      <c r="K892" s="349"/>
      <c r="L892" s="349"/>
      <c r="M892" s="349"/>
      <c r="N892" s="349"/>
      <c r="O892" s="349"/>
      <c r="P892" s="350" t="s">
        <v>674</v>
      </c>
      <c r="Q892" s="350"/>
      <c r="R892" s="350"/>
      <c r="S892" s="350"/>
      <c r="T892" s="350"/>
      <c r="U892" s="350"/>
      <c r="V892" s="350"/>
      <c r="W892" s="350"/>
      <c r="X892" s="350"/>
      <c r="Y892" s="351">
        <v>85</v>
      </c>
      <c r="Z892" s="352"/>
      <c r="AA892" s="352"/>
      <c r="AB892" s="353"/>
      <c r="AC892" s="363" t="s">
        <v>685</v>
      </c>
      <c r="AD892" s="371"/>
      <c r="AE892" s="371"/>
      <c r="AF892" s="371"/>
      <c r="AG892" s="371"/>
      <c r="AH892" s="372" t="s">
        <v>562</v>
      </c>
      <c r="AI892" s="373"/>
      <c r="AJ892" s="373"/>
      <c r="AK892" s="373"/>
      <c r="AL892" s="357" t="s">
        <v>562</v>
      </c>
      <c r="AM892" s="358"/>
      <c r="AN892" s="358"/>
      <c r="AO892" s="359"/>
      <c r="AP892" s="360" t="s">
        <v>562</v>
      </c>
      <c r="AQ892" s="360"/>
      <c r="AR892" s="360"/>
      <c r="AS892" s="360"/>
      <c r="AT892" s="360"/>
      <c r="AU892" s="360"/>
      <c r="AV892" s="360"/>
      <c r="AW892" s="360"/>
      <c r="AX892" s="360"/>
    </row>
    <row r="893" spans="1:50" ht="45" customHeight="1">
      <c r="A893" s="376">
        <v>24</v>
      </c>
      <c r="B893" s="376">
        <v>1</v>
      </c>
      <c r="C893" s="347" t="s">
        <v>650</v>
      </c>
      <c r="D893" s="347"/>
      <c r="E893" s="347"/>
      <c r="F893" s="347"/>
      <c r="G893" s="347"/>
      <c r="H893" s="347"/>
      <c r="I893" s="347"/>
      <c r="J893" s="348">
        <v>9010001070280</v>
      </c>
      <c r="K893" s="349"/>
      <c r="L893" s="349"/>
      <c r="M893" s="349"/>
      <c r="N893" s="349"/>
      <c r="O893" s="349"/>
      <c r="P893" s="350" t="s">
        <v>675</v>
      </c>
      <c r="Q893" s="350"/>
      <c r="R893" s="350"/>
      <c r="S893" s="350"/>
      <c r="T893" s="350"/>
      <c r="U893" s="350"/>
      <c r="V893" s="350"/>
      <c r="W893" s="350"/>
      <c r="X893" s="350"/>
      <c r="Y893" s="351">
        <v>1.5E-3</v>
      </c>
      <c r="Z893" s="352"/>
      <c r="AA893" s="352"/>
      <c r="AB893" s="353"/>
      <c r="AC893" s="363" t="s">
        <v>684</v>
      </c>
      <c r="AD893" s="371"/>
      <c r="AE893" s="371"/>
      <c r="AF893" s="371"/>
      <c r="AG893" s="371"/>
      <c r="AH893" s="372" t="s">
        <v>562</v>
      </c>
      <c r="AI893" s="373"/>
      <c r="AJ893" s="373"/>
      <c r="AK893" s="373"/>
      <c r="AL893" s="357" t="s">
        <v>562</v>
      </c>
      <c r="AM893" s="358"/>
      <c r="AN893" s="358"/>
      <c r="AO893" s="359"/>
      <c r="AP893" s="360" t="s">
        <v>562</v>
      </c>
      <c r="AQ893" s="360"/>
      <c r="AR893" s="360"/>
      <c r="AS893" s="360"/>
      <c r="AT893" s="360"/>
      <c r="AU893" s="360"/>
      <c r="AV893" s="360"/>
      <c r="AW893" s="360"/>
      <c r="AX893" s="360"/>
    </row>
    <row r="894" spans="1:50" ht="30" customHeight="1">
      <c r="A894" s="376">
        <v>25</v>
      </c>
      <c r="B894" s="376">
        <v>1</v>
      </c>
      <c r="C894" s="347" t="s">
        <v>651</v>
      </c>
      <c r="D894" s="347"/>
      <c r="E894" s="347"/>
      <c r="F894" s="347"/>
      <c r="G894" s="347"/>
      <c r="H894" s="347"/>
      <c r="I894" s="347"/>
      <c r="J894" s="348">
        <v>8010401050387</v>
      </c>
      <c r="K894" s="349"/>
      <c r="L894" s="349"/>
      <c r="M894" s="349"/>
      <c r="N894" s="349"/>
      <c r="O894" s="349"/>
      <c r="P894" s="350" t="s">
        <v>676</v>
      </c>
      <c r="Q894" s="350"/>
      <c r="R894" s="350"/>
      <c r="S894" s="350"/>
      <c r="T894" s="350"/>
      <c r="U894" s="350"/>
      <c r="V894" s="350"/>
      <c r="W894" s="350"/>
      <c r="X894" s="350"/>
      <c r="Y894" s="351">
        <v>15</v>
      </c>
      <c r="Z894" s="352"/>
      <c r="AA894" s="352"/>
      <c r="AB894" s="353"/>
      <c r="AC894" s="363" t="s">
        <v>683</v>
      </c>
      <c r="AD894" s="371"/>
      <c r="AE894" s="371"/>
      <c r="AF894" s="371"/>
      <c r="AG894" s="371"/>
      <c r="AH894" s="372">
        <v>1</v>
      </c>
      <c r="AI894" s="373"/>
      <c r="AJ894" s="373"/>
      <c r="AK894" s="373"/>
      <c r="AL894" s="357" t="s">
        <v>562</v>
      </c>
      <c r="AM894" s="358"/>
      <c r="AN894" s="358"/>
      <c r="AO894" s="359"/>
      <c r="AP894" s="360" t="s">
        <v>562</v>
      </c>
      <c r="AQ894" s="360"/>
      <c r="AR894" s="360"/>
      <c r="AS894" s="360"/>
      <c r="AT894" s="360"/>
      <c r="AU894" s="360"/>
      <c r="AV894" s="360"/>
      <c r="AW894" s="360"/>
      <c r="AX894" s="360"/>
    </row>
    <row r="895" spans="1:50" ht="45" customHeight="1">
      <c r="A895" s="376">
        <v>26</v>
      </c>
      <c r="B895" s="376">
        <v>1</v>
      </c>
      <c r="C895" s="347" t="s">
        <v>651</v>
      </c>
      <c r="D895" s="347"/>
      <c r="E895" s="347"/>
      <c r="F895" s="347"/>
      <c r="G895" s="347"/>
      <c r="H895" s="347"/>
      <c r="I895" s="347"/>
      <c r="J895" s="348">
        <v>8010401050387</v>
      </c>
      <c r="K895" s="349"/>
      <c r="L895" s="349"/>
      <c r="M895" s="349"/>
      <c r="N895" s="349"/>
      <c r="O895" s="349"/>
      <c r="P895" s="350" t="s">
        <v>677</v>
      </c>
      <c r="Q895" s="350"/>
      <c r="R895" s="350"/>
      <c r="S895" s="350"/>
      <c r="T895" s="350"/>
      <c r="U895" s="350"/>
      <c r="V895" s="350"/>
      <c r="W895" s="350"/>
      <c r="X895" s="350"/>
      <c r="Y895" s="351">
        <v>14</v>
      </c>
      <c r="Z895" s="352"/>
      <c r="AA895" s="352"/>
      <c r="AB895" s="353"/>
      <c r="AC895" s="363" t="s">
        <v>683</v>
      </c>
      <c r="AD895" s="371"/>
      <c r="AE895" s="371"/>
      <c r="AF895" s="371"/>
      <c r="AG895" s="371"/>
      <c r="AH895" s="372">
        <v>1</v>
      </c>
      <c r="AI895" s="373"/>
      <c r="AJ895" s="373"/>
      <c r="AK895" s="373"/>
      <c r="AL895" s="357" t="s">
        <v>562</v>
      </c>
      <c r="AM895" s="358"/>
      <c r="AN895" s="358"/>
      <c r="AO895" s="359"/>
      <c r="AP895" s="360" t="s">
        <v>562</v>
      </c>
      <c r="AQ895" s="360"/>
      <c r="AR895" s="360"/>
      <c r="AS895" s="360"/>
      <c r="AT895" s="360"/>
      <c r="AU895" s="360"/>
      <c r="AV895" s="360"/>
      <c r="AW895" s="360"/>
      <c r="AX895" s="360"/>
    </row>
    <row r="896" spans="1:50" ht="45" customHeight="1">
      <c r="A896" s="376">
        <v>27</v>
      </c>
      <c r="B896" s="376">
        <v>1</v>
      </c>
      <c r="C896" s="347" t="s">
        <v>651</v>
      </c>
      <c r="D896" s="347"/>
      <c r="E896" s="347"/>
      <c r="F896" s="347"/>
      <c r="G896" s="347"/>
      <c r="H896" s="347"/>
      <c r="I896" s="347"/>
      <c r="J896" s="348">
        <v>8010401050387</v>
      </c>
      <c r="K896" s="349"/>
      <c r="L896" s="349"/>
      <c r="M896" s="349"/>
      <c r="N896" s="349"/>
      <c r="O896" s="349"/>
      <c r="P896" s="350" t="s">
        <v>678</v>
      </c>
      <c r="Q896" s="350"/>
      <c r="R896" s="350"/>
      <c r="S896" s="350"/>
      <c r="T896" s="350"/>
      <c r="U896" s="350"/>
      <c r="V896" s="350"/>
      <c r="W896" s="350"/>
      <c r="X896" s="350"/>
      <c r="Y896" s="351">
        <v>14</v>
      </c>
      <c r="Z896" s="352"/>
      <c r="AA896" s="352"/>
      <c r="AB896" s="353"/>
      <c r="AC896" s="363" t="s">
        <v>683</v>
      </c>
      <c r="AD896" s="371"/>
      <c r="AE896" s="371"/>
      <c r="AF896" s="371"/>
      <c r="AG896" s="371"/>
      <c r="AH896" s="372">
        <v>1</v>
      </c>
      <c r="AI896" s="373"/>
      <c r="AJ896" s="373"/>
      <c r="AK896" s="373"/>
      <c r="AL896" s="357" t="s">
        <v>562</v>
      </c>
      <c r="AM896" s="358"/>
      <c r="AN896" s="358"/>
      <c r="AO896" s="359"/>
      <c r="AP896" s="360" t="s">
        <v>562</v>
      </c>
      <c r="AQ896" s="360"/>
      <c r="AR896" s="360"/>
      <c r="AS896" s="360"/>
      <c r="AT896" s="360"/>
      <c r="AU896" s="360"/>
      <c r="AV896" s="360"/>
      <c r="AW896" s="360"/>
      <c r="AX896" s="360"/>
    </row>
    <row r="897" spans="1:50" ht="45" customHeight="1">
      <c r="A897" s="376">
        <v>28</v>
      </c>
      <c r="B897" s="376">
        <v>1</v>
      </c>
      <c r="C897" s="347" t="s">
        <v>651</v>
      </c>
      <c r="D897" s="347"/>
      <c r="E897" s="347"/>
      <c r="F897" s="347"/>
      <c r="G897" s="347"/>
      <c r="H897" s="347"/>
      <c r="I897" s="347"/>
      <c r="J897" s="348">
        <v>8010401050387</v>
      </c>
      <c r="K897" s="349"/>
      <c r="L897" s="349"/>
      <c r="M897" s="349"/>
      <c r="N897" s="349"/>
      <c r="O897" s="349"/>
      <c r="P897" s="350" t="s">
        <v>679</v>
      </c>
      <c r="Q897" s="350"/>
      <c r="R897" s="350"/>
      <c r="S897" s="350"/>
      <c r="T897" s="350"/>
      <c r="U897" s="350"/>
      <c r="V897" s="350"/>
      <c r="W897" s="350"/>
      <c r="X897" s="350"/>
      <c r="Y897" s="351">
        <v>10</v>
      </c>
      <c r="Z897" s="352"/>
      <c r="AA897" s="352"/>
      <c r="AB897" s="353"/>
      <c r="AC897" s="363" t="s">
        <v>683</v>
      </c>
      <c r="AD897" s="371"/>
      <c r="AE897" s="371"/>
      <c r="AF897" s="371"/>
      <c r="AG897" s="371"/>
      <c r="AH897" s="372">
        <v>1</v>
      </c>
      <c r="AI897" s="373"/>
      <c r="AJ897" s="373"/>
      <c r="AK897" s="373"/>
      <c r="AL897" s="357" t="s">
        <v>562</v>
      </c>
      <c r="AM897" s="358"/>
      <c r="AN897" s="358"/>
      <c r="AO897" s="359"/>
      <c r="AP897" s="360" t="s">
        <v>562</v>
      </c>
      <c r="AQ897" s="360"/>
      <c r="AR897" s="360"/>
      <c r="AS897" s="360"/>
      <c r="AT897" s="360"/>
      <c r="AU897" s="360"/>
      <c r="AV897" s="360"/>
      <c r="AW897" s="360"/>
      <c r="AX897" s="360"/>
    </row>
    <row r="898" spans="1:50" ht="45" customHeight="1">
      <c r="A898" s="376">
        <v>29</v>
      </c>
      <c r="B898" s="376">
        <v>1</v>
      </c>
      <c r="C898" s="347" t="s">
        <v>651</v>
      </c>
      <c r="D898" s="347"/>
      <c r="E898" s="347"/>
      <c r="F898" s="347"/>
      <c r="G898" s="347"/>
      <c r="H898" s="347"/>
      <c r="I898" s="347"/>
      <c r="J898" s="348">
        <v>8010401050387</v>
      </c>
      <c r="K898" s="349"/>
      <c r="L898" s="349"/>
      <c r="M898" s="349"/>
      <c r="N898" s="349"/>
      <c r="O898" s="349"/>
      <c r="P898" s="350" t="s">
        <v>680</v>
      </c>
      <c r="Q898" s="350"/>
      <c r="R898" s="350"/>
      <c r="S898" s="350"/>
      <c r="T898" s="350"/>
      <c r="U898" s="350"/>
      <c r="V898" s="350"/>
      <c r="W898" s="350"/>
      <c r="X898" s="350"/>
      <c r="Y898" s="351">
        <v>8</v>
      </c>
      <c r="Z898" s="352"/>
      <c r="AA898" s="352"/>
      <c r="AB898" s="353"/>
      <c r="AC898" s="363" t="s">
        <v>683</v>
      </c>
      <c r="AD898" s="371"/>
      <c r="AE898" s="371"/>
      <c r="AF898" s="371"/>
      <c r="AG898" s="371"/>
      <c r="AH898" s="372">
        <v>2</v>
      </c>
      <c r="AI898" s="373"/>
      <c r="AJ898" s="373"/>
      <c r="AK898" s="373"/>
      <c r="AL898" s="357" t="s">
        <v>562</v>
      </c>
      <c r="AM898" s="358"/>
      <c r="AN898" s="358"/>
      <c r="AO898" s="359"/>
      <c r="AP898" s="360" t="s">
        <v>562</v>
      </c>
      <c r="AQ898" s="360"/>
      <c r="AR898" s="360"/>
      <c r="AS898" s="360"/>
      <c r="AT898" s="360"/>
      <c r="AU898" s="360"/>
      <c r="AV898" s="360"/>
      <c r="AW898" s="360"/>
      <c r="AX898" s="360"/>
    </row>
    <row r="899" spans="1:50" ht="30" customHeight="1">
      <c r="A899" s="376">
        <v>30</v>
      </c>
      <c r="B899" s="376">
        <v>1</v>
      </c>
      <c r="C899" s="347" t="s">
        <v>651</v>
      </c>
      <c r="D899" s="347"/>
      <c r="E899" s="347"/>
      <c r="F899" s="347"/>
      <c r="G899" s="347"/>
      <c r="H899" s="347"/>
      <c r="I899" s="347"/>
      <c r="J899" s="348">
        <v>8010401050387</v>
      </c>
      <c r="K899" s="349"/>
      <c r="L899" s="349"/>
      <c r="M899" s="349"/>
      <c r="N899" s="349"/>
      <c r="O899" s="349"/>
      <c r="P899" s="350" t="s">
        <v>681</v>
      </c>
      <c r="Q899" s="350"/>
      <c r="R899" s="350"/>
      <c r="S899" s="350"/>
      <c r="T899" s="350"/>
      <c r="U899" s="350"/>
      <c r="V899" s="350"/>
      <c r="W899" s="350"/>
      <c r="X899" s="350"/>
      <c r="Y899" s="351">
        <v>7</v>
      </c>
      <c r="Z899" s="352"/>
      <c r="AA899" s="352"/>
      <c r="AB899" s="353"/>
      <c r="AC899" s="363" t="s">
        <v>683</v>
      </c>
      <c r="AD899" s="371"/>
      <c r="AE899" s="371"/>
      <c r="AF899" s="371"/>
      <c r="AG899" s="371"/>
      <c r="AH899" s="372">
        <v>2</v>
      </c>
      <c r="AI899" s="373"/>
      <c r="AJ899" s="373"/>
      <c r="AK899" s="373"/>
      <c r="AL899" s="357" t="s">
        <v>562</v>
      </c>
      <c r="AM899" s="358"/>
      <c r="AN899" s="358"/>
      <c r="AO899" s="359"/>
      <c r="AP899" s="360" t="s">
        <v>562</v>
      </c>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9">
      <formula>IF(RIGHT(TEXT(P14,"0.#"),1)=".",FALSE,TRUE)</formula>
    </cfRule>
    <cfRule type="expression" dxfId="2790" priority="14010">
      <formula>IF(RIGHT(TEXT(P14,"0.#"),1)=".",TRUE,FALSE)</formula>
    </cfRule>
  </conditionalFormatting>
  <conditionalFormatting sqref="AE32">
    <cfRule type="expression" dxfId="2789" priority="13999">
      <formula>IF(RIGHT(TEXT(AE32,"0.#"),1)=".",FALSE,TRUE)</formula>
    </cfRule>
    <cfRule type="expression" dxfId="2788" priority="14000">
      <formula>IF(RIGHT(TEXT(AE32,"0.#"),1)=".",TRUE,FALSE)</formula>
    </cfRule>
  </conditionalFormatting>
  <conditionalFormatting sqref="P18:AX18">
    <cfRule type="expression" dxfId="2787" priority="13885">
      <formula>IF(RIGHT(TEXT(P18,"0.#"),1)=".",FALSE,TRUE)</formula>
    </cfRule>
    <cfRule type="expression" dxfId="2786" priority="13886">
      <formula>IF(RIGHT(TEXT(P18,"0.#"),1)=".",TRUE,FALSE)</formula>
    </cfRule>
  </conditionalFormatting>
  <conditionalFormatting sqref="Y782">
    <cfRule type="expression" dxfId="2785" priority="13881">
      <formula>IF(RIGHT(TEXT(Y782,"0.#"),1)=".",FALSE,TRUE)</formula>
    </cfRule>
    <cfRule type="expression" dxfId="2784" priority="13882">
      <formula>IF(RIGHT(TEXT(Y782,"0.#"),1)=".",TRUE,FALSE)</formula>
    </cfRule>
  </conditionalFormatting>
  <conditionalFormatting sqref="Y791">
    <cfRule type="expression" dxfId="2783" priority="13877">
      <formula>IF(RIGHT(TEXT(Y791,"0.#"),1)=".",FALSE,TRUE)</formula>
    </cfRule>
    <cfRule type="expression" dxfId="2782" priority="13878">
      <formula>IF(RIGHT(TEXT(Y791,"0.#"),1)=".",TRUE,FALSE)</formula>
    </cfRule>
  </conditionalFormatting>
  <conditionalFormatting sqref="Y822:Y829 Y820 Y809:Y816 Y807 Y796:Y803 Y794">
    <cfRule type="expression" dxfId="2781" priority="13659">
      <formula>IF(RIGHT(TEXT(Y794,"0.#"),1)=".",FALSE,TRUE)</formula>
    </cfRule>
    <cfRule type="expression" dxfId="2780" priority="13660">
      <formula>IF(RIGHT(TEXT(Y794,"0.#"),1)=".",TRUE,FALSE)</formula>
    </cfRule>
  </conditionalFormatting>
  <conditionalFormatting sqref="P16:AQ17 P15:AX15 P13:AX13">
    <cfRule type="expression" dxfId="2779" priority="13707">
      <formula>IF(RIGHT(TEXT(P13,"0.#"),1)=".",FALSE,TRUE)</formula>
    </cfRule>
    <cfRule type="expression" dxfId="2778" priority="13708">
      <formula>IF(RIGHT(TEXT(P13,"0.#"),1)=".",TRUE,FALSE)</formula>
    </cfRule>
  </conditionalFormatting>
  <conditionalFormatting sqref="P19:AJ19">
    <cfRule type="expression" dxfId="2777" priority="13705">
      <formula>IF(RIGHT(TEXT(P19,"0.#"),1)=".",FALSE,TRUE)</formula>
    </cfRule>
    <cfRule type="expression" dxfId="2776" priority="13706">
      <formula>IF(RIGHT(TEXT(P19,"0.#"),1)=".",TRUE,FALSE)</formula>
    </cfRule>
  </conditionalFormatting>
  <conditionalFormatting sqref="AE101 AQ101">
    <cfRule type="expression" dxfId="2775" priority="13697">
      <formula>IF(RIGHT(TEXT(AE101,"0.#"),1)=".",FALSE,TRUE)</formula>
    </cfRule>
    <cfRule type="expression" dxfId="2774" priority="13698">
      <formula>IF(RIGHT(TEXT(AE101,"0.#"),1)=".",TRUE,FALSE)</formula>
    </cfRule>
  </conditionalFormatting>
  <conditionalFormatting sqref="Y783:Y790 Y781">
    <cfRule type="expression" dxfId="2773" priority="13683">
      <formula>IF(RIGHT(TEXT(Y781,"0.#"),1)=".",FALSE,TRUE)</formula>
    </cfRule>
    <cfRule type="expression" dxfId="2772" priority="13684">
      <formula>IF(RIGHT(TEXT(Y781,"0.#"),1)=".",TRUE,FALSE)</formula>
    </cfRule>
  </conditionalFormatting>
  <conditionalFormatting sqref="AU782">
    <cfRule type="expression" dxfId="2771" priority="13681">
      <formula>IF(RIGHT(TEXT(AU782,"0.#"),1)=".",FALSE,TRUE)</formula>
    </cfRule>
    <cfRule type="expression" dxfId="2770" priority="13682">
      <formula>IF(RIGHT(TEXT(AU782,"0.#"),1)=".",TRUE,FALSE)</formula>
    </cfRule>
  </conditionalFormatting>
  <conditionalFormatting sqref="AU791">
    <cfRule type="expression" dxfId="2769" priority="13679">
      <formula>IF(RIGHT(TEXT(AU791,"0.#"),1)=".",FALSE,TRUE)</formula>
    </cfRule>
    <cfRule type="expression" dxfId="2768" priority="13680">
      <formula>IF(RIGHT(TEXT(AU791,"0.#"),1)=".",TRUE,FALSE)</formula>
    </cfRule>
  </conditionalFormatting>
  <conditionalFormatting sqref="AU783:AU790 AU781">
    <cfRule type="expression" dxfId="2767" priority="13677">
      <formula>IF(RIGHT(TEXT(AU781,"0.#"),1)=".",FALSE,TRUE)</formula>
    </cfRule>
    <cfRule type="expression" dxfId="2766" priority="13678">
      <formula>IF(RIGHT(TEXT(AU781,"0.#"),1)=".",TRUE,FALSE)</formula>
    </cfRule>
  </conditionalFormatting>
  <conditionalFormatting sqref="Y821 Y808 Y795">
    <cfRule type="expression" dxfId="2765" priority="13663">
      <formula>IF(RIGHT(TEXT(Y795,"0.#"),1)=".",FALSE,TRUE)</formula>
    </cfRule>
    <cfRule type="expression" dxfId="2764" priority="13664">
      <formula>IF(RIGHT(TEXT(Y795,"0.#"),1)=".",TRUE,FALSE)</formula>
    </cfRule>
  </conditionalFormatting>
  <conditionalFormatting sqref="Y830 Y817 Y804">
    <cfRule type="expression" dxfId="2763" priority="13661">
      <formula>IF(RIGHT(TEXT(Y804,"0.#"),1)=".",FALSE,TRUE)</formula>
    </cfRule>
    <cfRule type="expression" dxfId="2762" priority="13662">
      <formula>IF(RIGHT(TEXT(Y804,"0.#"),1)=".",TRUE,FALSE)</formula>
    </cfRule>
  </conditionalFormatting>
  <conditionalFormatting sqref="AU821 AU808 AU795">
    <cfRule type="expression" dxfId="2761" priority="13657">
      <formula>IF(RIGHT(TEXT(AU795,"0.#"),1)=".",FALSE,TRUE)</formula>
    </cfRule>
    <cfRule type="expression" dxfId="2760" priority="13658">
      <formula>IF(RIGHT(TEXT(AU795,"0.#"),1)=".",TRUE,FALSE)</formula>
    </cfRule>
  </conditionalFormatting>
  <conditionalFormatting sqref="AU830 AU817 AU804">
    <cfRule type="expression" dxfId="2759" priority="13655">
      <formula>IF(RIGHT(TEXT(AU804,"0.#"),1)=".",FALSE,TRUE)</formula>
    </cfRule>
    <cfRule type="expression" dxfId="2758" priority="13656">
      <formula>IF(RIGHT(TEXT(AU804,"0.#"),1)=".",TRUE,FALSE)</formula>
    </cfRule>
  </conditionalFormatting>
  <conditionalFormatting sqref="AU822:AU829 AU820 AU809:AU816 AU807 AU796:AU803 AU794">
    <cfRule type="expression" dxfId="2757" priority="13653">
      <formula>IF(RIGHT(TEXT(AU794,"0.#"),1)=".",FALSE,TRUE)</formula>
    </cfRule>
    <cfRule type="expression" dxfId="2756" priority="13654">
      <formula>IF(RIGHT(TEXT(AU794,"0.#"),1)=".",TRUE,FALSE)</formula>
    </cfRule>
  </conditionalFormatting>
  <conditionalFormatting sqref="AM87">
    <cfRule type="expression" dxfId="2755" priority="13307">
      <formula>IF(RIGHT(TEXT(AM87,"0.#"),1)=".",FALSE,TRUE)</formula>
    </cfRule>
    <cfRule type="expression" dxfId="2754" priority="13308">
      <formula>IF(RIGHT(TEXT(AM87,"0.#"),1)=".",TRUE,FALSE)</formula>
    </cfRule>
  </conditionalFormatting>
  <conditionalFormatting sqref="AE55">
    <cfRule type="expression" dxfId="2753" priority="13375">
      <formula>IF(RIGHT(TEXT(AE55,"0.#"),1)=".",FALSE,TRUE)</formula>
    </cfRule>
    <cfRule type="expression" dxfId="2752" priority="13376">
      <formula>IF(RIGHT(TEXT(AE55,"0.#"),1)=".",TRUE,FALSE)</formula>
    </cfRule>
  </conditionalFormatting>
  <conditionalFormatting sqref="AI55">
    <cfRule type="expression" dxfId="2751" priority="13373">
      <formula>IF(RIGHT(TEXT(AI55,"0.#"),1)=".",FALSE,TRUE)</formula>
    </cfRule>
    <cfRule type="expression" dxfId="2750" priority="13374">
      <formula>IF(RIGHT(TEXT(AI55,"0.#"),1)=".",TRUE,FALSE)</formula>
    </cfRule>
  </conditionalFormatting>
  <conditionalFormatting sqref="AM34">
    <cfRule type="expression" dxfId="2749" priority="13453">
      <formula>IF(RIGHT(TEXT(AM34,"0.#"),1)=".",FALSE,TRUE)</formula>
    </cfRule>
    <cfRule type="expression" dxfId="2748" priority="13454">
      <formula>IF(RIGHT(TEXT(AM34,"0.#"),1)=".",TRUE,FALSE)</formula>
    </cfRule>
  </conditionalFormatting>
  <conditionalFormatting sqref="AE33">
    <cfRule type="expression" dxfId="2747" priority="13467">
      <formula>IF(RIGHT(TEXT(AE33,"0.#"),1)=".",FALSE,TRUE)</formula>
    </cfRule>
    <cfRule type="expression" dxfId="2746" priority="13468">
      <formula>IF(RIGHT(TEXT(AE33,"0.#"),1)=".",TRUE,FALSE)</formula>
    </cfRule>
  </conditionalFormatting>
  <conditionalFormatting sqref="AE34">
    <cfRule type="expression" dxfId="2745" priority="13465">
      <formula>IF(RIGHT(TEXT(AE34,"0.#"),1)=".",FALSE,TRUE)</formula>
    </cfRule>
    <cfRule type="expression" dxfId="2744" priority="13466">
      <formula>IF(RIGHT(TEXT(AE34,"0.#"),1)=".",TRUE,FALSE)</formula>
    </cfRule>
  </conditionalFormatting>
  <conditionalFormatting sqref="AI34">
    <cfRule type="expression" dxfId="2743" priority="13463">
      <formula>IF(RIGHT(TEXT(AI34,"0.#"),1)=".",FALSE,TRUE)</formula>
    </cfRule>
    <cfRule type="expression" dxfId="2742" priority="13464">
      <formula>IF(RIGHT(TEXT(AI34,"0.#"),1)=".",TRUE,FALSE)</formula>
    </cfRule>
  </conditionalFormatting>
  <conditionalFormatting sqref="AI33">
    <cfRule type="expression" dxfId="2741" priority="13461">
      <formula>IF(RIGHT(TEXT(AI33,"0.#"),1)=".",FALSE,TRUE)</formula>
    </cfRule>
    <cfRule type="expression" dxfId="2740" priority="13462">
      <formula>IF(RIGHT(TEXT(AI33,"0.#"),1)=".",TRUE,FALSE)</formula>
    </cfRule>
  </conditionalFormatting>
  <conditionalFormatting sqref="AI32">
    <cfRule type="expression" dxfId="2739" priority="13459">
      <formula>IF(RIGHT(TEXT(AI32,"0.#"),1)=".",FALSE,TRUE)</formula>
    </cfRule>
    <cfRule type="expression" dxfId="2738" priority="13460">
      <formula>IF(RIGHT(TEXT(AI32,"0.#"),1)=".",TRUE,FALSE)</formula>
    </cfRule>
  </conditionalFormatting>
  <conditionalFormatting sqref="AM32">
    <cfRule type="expression" dxfId="2737" priority="13457">
      <formula>IF(RIGHT(TEXT(AM32,"0.#"),1)=".",FALSE,TRUE)</formula>
    </cfRule>
    <cfRule type="expression" dxfId="2736" priority="13458">
      <formula>IF(RIGHT(TEXT(AM32,"0.#"),1)=".",TRUE,FALSE)</formula>
    </cfRule>
  </conditionalFormatting>
  <conditionalFormatting sqref="AM33">
    <cfRule type="expression" dxfId="2735" priority="13455">
      <formula>IF(RIGHT(TEXT(AM33,"0.#"),1)=".",FALSE,TRUE)</formula>
    </cfRule>
    <cfRule type="expression" dxfId="2734" priority="13456">
      <formula>IF(RIGHT(TEXT(AM33,"0.#"),1)=".",TRUE,FALSE)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cfRule type="expression" dxfId="2727" priority="13377">
      <formula>IF(RIGHT(TEXT(AE54,"0.#"),1)=".",FALSE,TRUE)</formula>
    </cfRule>
    <cfRule type="expression" dxfId="2726" priority="13378">
      <formula>IF(RIGHT(TEXT(AE54,"0.#"),1)=".",TRUE,FALSE)</formula>
    </cfRule>
  </conditionalFormatting>
  <conditionalFormatting sqref="AI54">
    <cfRule type="expression" dxfId="2725" priority="13371">
      <formula>IF(RIGHT(TEXT(AI54,"0.#"),1)=".",FALSE,TRUE)</formula>
    </cfRule>
    <cfRule type="expression" dxfId="2724" priority="13372">
      <formula>IF(RIGHT(TEXT(AI54,"0.#"),1)=".",TRUE,FALSE)</formula>
    </cfRule>
  </conditionalFormatting>
  <conditionalFormatting sqref="AI53">
    <cfRule type="expression" dxfId="2723" priority="13369">
      <formula>IF(RIGHT(TEXT(AI53,"0.#"),1)=".",FALSE,TRUE)</formula>
    </cfRule>
    <cfRule type="expression" dxfId="2722" priority="13370">
      <formula>IF(RIGHT(TEXT(AI53,"0.#"),1)=".",TRUE,FALSE)</formula>
    </cfRule>
  </conditionalFormatting>
  <conditionalFormatting sqref="AM53">
    <cfRule type="expression" dxfId="2721" priority="13367">
      <formula>IF(RIGHT(TEXT(AM53,"0.#"),1)=".",FALSE,TRUE)</formula>
    </cfRule>
    <cfRule type="expression" dxfId="2720" priority="13368">
      <formula>IF(RIGHT(TEXT(AM53,"0.#"),1)=".",TRUE,FALSE)</formula>
    </cfRule>
  </conditionalFormatting>
  <conditionalFormatting sqref="AM54">
    <cfRule type="expression" dxfId="2719" priority="13365">
      <formula>IF(RIGHT(TEXT(AM54,"0.#"),1)=".",FALSE,TRUE)</formula>
    </cfRule>
    <cfRule type="expression" dxfId="2718" priority="13366">
      <formula>IF(RIGHT(TEXT(AM54,"0.#"),1)=".",TRUE,FALSE)</formula>
    </cfRule>
  </conditionalFormatting>
  <conditionalFormatting sqref="AM55">
    <cfRule type="expression" dxfId="2717" priority="13363">
      <formula>IF(RIGHT(TEXT(AM55,"0.#"),1)=".",FALSE,TRUE)</formula>
    </cfRule>
    <cfRule type="expression" dxfId="2716" priority="13364">
      <formula>IF(RIGHT(TEXT(AM55,"0.#"),1)=".",TRUE,FALSE)</formula>
    </cfRule>
  </conditionalFormatting>
  <conditionalFormatting sqref="AE60">
    <cfRule type="expression" dxfId="2715" priority="13349">
      <formula>IF(RIGHT(TEXT(AE60,"0.#"),1)=".",FALSE,TRUE)</formula>
    </cfRule>
    <cfRule type="expression" dxfId="2714" priority="13350">
      <formula>IF(RIGHT(TEXT(AE60,"0.#"),1)=".",TRUE,FALSE)</formula>
    </cfRule>
  </conditionalFormatting>
  <conditionalFormatting sqref="AE61">
    <cfRule type="expression" dxfId="2713" priority="13347">
      <formula>IF(RIGHT(TEXT(AE61,"0.#"),1)=".",FALSE,TRUE)</formula>
    </cfRule>
    <cfRule type="expression" dxfId="2712" priority="13348">
      <formula>IF(RIGHT(TEXT(AE61,"0.#"),1)=".",TRUE,FALSE)</formula>
    </cfRule>
  </conditionalFormatting>
  <conditionalFormatting sqref="AE62">
    <cfRule type="expression" dxfId="2711" priority="13345">
      <formula>IF(RIGHT(TEXT(AE62,"0.#"),1)=".",FALSE,TRUE)</formula>
    </cfRule>
    <cfRule type="expression" dxfId="2710" priority="13346">
      <formula>IF(RIGHT(TEXT(AE62,"0.#"),1)=".",TRUE,FALSE)</formula>
    </cfRule>
  </conditionalFormatting>
  <conditionalFormatting sqref="AI62">
    <cfRule type="expression" dxfId="2709" priority="13343">
      <formula>IF(RIGHT(TEXT(AI62,"0.#"),1)=".",FALSE,TRUE)</formula>
    </cfRule>
    <cfRule type="expression" dxfId="2708" priority="13344">
      <formula>IF(RIGHT(TEXT(AI62,"0.#"),1)=".",TRUE,FALSE)</formula>
    </cfRule>
  </conditionalFormatting>
  <conditionalFormatting sqref="AI61">
    <cfRule type="expression" dxfId="2707" priority="13341">
      <formula>IF(RIGHT(TEXT(AI61,"0.#"),1)=".",FALSE,TRUE)</formula>
    </cfRule>
    <cfRule type="expression" dxfId="2706" priority="13342">
      <formula>IF(RIGHT(TEXT(AI61,"0.#"),1)=".",TRUE,FALSE)</formula>
    </cfRule>
  </conditionalFormatting>
  <conditionalFormatting sqref="AI60">
    <cfRule type="expression" dxfId="2705" priority="13339">
      <formula>IF(RIGHT(TEXT(AI60,"0.#"),1)=".",FALSE,TRUE)</formula>
    </cfRule>
    <cfRule type="expression" dxfId="2704" priority="13340">
      <formula>IF(RIGHT(TEXT(AI60,"0.#"),1)=".",TRUE,FALSE)</formula>
    </cfRule>
  </conditionalFormatting>
  <conditionalFormatting sqref="AM60">
    <cfRule type="expression" dxfId="2703" priority="13337">
      <formula>IF(RIGHT(TEXT(AM60,"0.#"),1)=".",FALSE,TRUE)</formula>
    </cfRule>
    <cfRule type="expression" dxfId="2702" priority="13338">
      <formula>IF(RIGHT(TEXT(AM60,"0.#"),1)=".",TRUE,FALSE)</formula>
    </cfRule>
  </conditionalFormatting>
  <conditionalFormatting sqref="AM61">
    <cfRule type="expression" dxfId="2701" priority="13335">
      <formula>IF(RIGHT(TEXT(AM61,"0.#"),1)=".",FALSE,TRUE)</formula>
    </cfRule>
    <cfRule type="expression" dxfId="2700" priority="13336">
      <formula>IF(RIGHT(TEXT(AM61,"0.#"),1)=".",TRUE,FALSE)</formula>
    </cfRule>
  </conditionalFormatting>
  <conditionalFormatting sqref="AM62">
    <cfRule type="expression" dxfId="2699" priority="13333">
      <formula>IF(RIGHT(TEXT(AM62,"0.#"),1)=".",FALSE,TRUE)</formula>
    </cfRule>
    <cfRule type="expression" dxfId="2698" priority="13334">
      <formula>IF(RIGHT(TEXT(AM62,"0.#"),1)=".",TRUE,FALSE)</formula>
    </cfRule>
  </conditionalFormatting>
  <conditionalFormatting sqref="AE87">
    <cfRule type="expression" dxfId="2697" priority="13319">
      <formula>IF(RIGHT(TEXT(AE87,"0.#"),1)=".",FALSE,TRUE)</formula>
    </cfRule>
    <cfRule type="expression" dxfId="2696" priority="13320">
      <formula>IF(RIGHT(TEXT(AE87,"0.#"),1)=".",TRUE,FALSE)</formula>
    </cfRule>
  </conditionalFormatting>
  <conditionalFormatting sqref="AE88">
    <cfRule type="expression" dxfId="2695" priority="13317">
      <formula>IF(RIGHT(TEXT(AE88,"0.#"),1)=".",FALSE,TRUE)</formula>
    </cfRule>
    <cfRule type="expression" dxfId="2694" priority="13318">
      <formula>IF(RIGHT(TEXT(AE88,"0.#"),1)=".",TRUE,FALSE)</formula>
    </cfRule>
  </conditionalFormatting>
  <conditionalFormatting sqref="AE89">
    <cfRule type="expression" dxfId="2693" priority="13315">
      <formula>IF(RIGHT(TEXT(AE89,"0.#"),1)=".",FALSE,TRUE)</formula>
    </cfRule>
    <cfRule type="expression" dxfId="2692" priority="13316">
      <formula>IF(RIGHT(TEXT(AE89,"0.#"),1)=".",TRUE,FALSE)</formula>
    </cfRule>
  </conditionalFormatting>
  <conditionalFormatting sqref="AI89">
    <cfRule type="expression" dxfId="2691" priority="13313">
      <formula>IF(RIGHT(TEXT(AI89,"0.#"),1)=".",FALSE,TRUE)</formula>
    </cfRule>
    <cfRule type="expression" dxfId="2690" priority="13314">
      <formula>IF(RIGHT(TEXT(AI89,"0.#"),1)=".",TRUE,FALSE)</formula>
    </cfRule>
  </conditionalFormatting>
  <conditionalFormatting sqref="AI88">
    <cfRule type="expression" dxfId="2689" priority="13311">
      <formula>IF(RIGHT(TEXT(AI88,"0.#"),1)=".",FALSE,TRUE)</formula>
    </cfRule>
    <cfRule type="expression" dxfId="2688" priority="13312">
      <formula>IF(RIGHT(TEXT(AI88,"0.#"),1)=".",TRUE,FALSE)</formula>
    </cfRule>
  </conditionalFormatting>
  <conditionalFormatting sqref="AI87">
    <cfRule type="expression" dxfId="2687" priority="13309">
      <formula>IF(RIGHT(TEXT(AI87,"0.#"),1)=".",FALSE,TRUE)</formula>
    </cfRule>
    <cfRule type="expression" dxfId="2686" priority="13310">
      <formula>IF(RIGHT(TEXT(AI87,"0.#"),1)=".",TRUE,FALSE)</formula>
    </cfRule>
  </conditionalFormatting>
  <conditionalFormatting sqref="AM88">
    <cfRule type="expression" dxfId="2685" priority="13305">
      <formula>IF(RIGHT(TEXT(AM88,"0.#"),1)=".",FALSE,TRUE)</formula>
    </cfRule>
    <cfRule type="expression" dxfId="2684" priority="13306">
      <formula>IF(RIGHT(TEXT(AM88,"0.#"),1)=".",TRUE,FALSE)</formula>
    </cfRule>
  </conditionalFormatting>
  <conditionalFormatting sqref="AM89">
    <cfRule type="expression" dxfId="2683" priority="13303">
      <formula>IF(RIGHT(TEXT(AM89,"0.#"),1)=".",FALSE,TRUE)</formula>
    </cfRule>
    <cfRule type="expression" dxfId="2682" priority="13304">
      <formula>IF(RIGHT(TEXT(AM89,"0.#"),1)=".",TRUE,FALSE)</formula>
    </cfRule>
  </conditionalFormatting>
  <conditionalFormatting sqref="AE92">
    <cfRule type="expression" dxfId="2681" priority="13289">
      <formula>IF(RIGHT(TEXT(AE92,"0.#"),1)=".",FALSE,TRUE)</formula>
    </cfRule>
    <cfRule type="expression" dxfId="2680" priority="13290">
      <formula>IF(RIGHT(TEXT(AE92,"0.#"),1)=".",TRUE,FALSE)</formula>
    </cfRule>
  </conditionalFormatting>
  <conditionalFormatting sqref="AE93">
    <cfRule type="expression" dxfId="2679" priority="13287">
      <formula>IF(RIGHT(TEXT(AE93,"0.#"),1)=".",FALSE,TRUE)</formula>
    </cfRule>
    <cfRule type="expression" dxfId="2678" priority="13288">
      <formula>IF(RIGHT(TEXT(AE93,"0.#"),1)=".",TRUE,FALSE)</formula>
    </cfRule>
  </conditionalFormatting>
  <conditionalFormatting sqref="AE94">
    <cfRule type="expression" dxfId="2677" priority="13285">
      <formula>IF(RIGHT(TEXT(AE94,"0.#"),1)=".",FALSE,TRUE)</formula>
    </cfRule>
    <cfRule type="expression" dxfId="2676" priority="13286">
      <formula>IF(RIGHT(TEXT(AE94,"0.#"),1)=".",TRUE,FALSE)</formula>
    </cfRule>
  </conditionalFormatting>
  <conditionalFormatting sqref="AI94">
    <cfRule type="expression" dxfId="2675" priority="13283">
      <formula>IF(RIGHT(TEXT(AI94,"0.#"),1)=".",FALSE,TRUE)</formula>
    </cfRule>
    <cfRule type="expression" dxfId="2674" priority="13284">
      <formula>IF(RIGHT(TEXT(AI94,"0.#"),1)=".",TRUE,FALSE)</formula>
    </cfRule>
  </conditionalFormatting>
  <conditionalFormatting sqref="AI93">
    <cfRule type="expression" dxfId="2673" priority="13281">
      <formula>IF(RIGHT(TEXT(AI93,"0.#"),1)=".",FALSE,TRUE)</formula>
    </cfRule>
    <cfRule type="expression" dxfId="2672" priority="13282">
      <formula>IF(RIGHT(TEXT(AI93,"0.#"),1)=".",TRUE,FALSE)</formula>
    </cfRule>
  </conditionalFormatting>
  <conditionalFormatting sqref="AI92">
    <cfRule type="expression" dxfId="2671" priority="13279">
      <formula>IF(RIGHT(TEXT(AI92,"0.#"),1)=".",FALSE,TRUE)</formula>
    </cfRule>
    <cfRule type="expression" dxfId="2670" priority="13280">
      <formula>IF(RIGHT(TEXT(AI92,"0.#"),1)=".",TRUE,FALSE)</formula>
    </cfRule>
  </conditionalFormatting>
  <conditionalFormatting sqref="AM92">
    <cfRule type="expression" dxfId="2669" priority="13277">
      <formula>IF(RIGHT(TEXT(AM92,"0.#"),1)=".",FALSE,TRUE)</formula>
    </cfRule>
    <cfRule type="expression" dxfId="2668" priority="13278">
      <formula>IF(RIGHT(TEXT(AM92,"0.#"),1)=".",TRUE,FALSE)</formula>
    </cfRule>
  </conditionalFormatting>
  <conditionalFormatting sqref="AM93">
    <cfRule type="expression" dxfId="2667" priority="13275">
      <formula>IF(RIGHT(TEXT(AM93,"0.#"),1)=".",FALSE,TRUE)</formula>
    </cfRule>
    <cfRule type="expression" dxfId="2666" priority="13276">
      <formula>IF(RIGHT(TEXT(AM93,"0.#"),1)=".",TRUE,FALSE)</formula>
    </cfRule>
  </conditionalFormatting>
  <conditionalFormatting sqref="AM94">
    <cfRule type="expression" dxfId="2665" priority="13273">
      <formula>IF(RIGHT(TEXT(AM94,"0.#"),1)=".",FALSE,TRUE)</formula>
    </cfRule>
    <cfRule type="expression" dxfId="2664" priority="13274">
      <formula>IF(RIGHT(TEXT(AM94,"0.#"),1)=".",TRUE,FALSE)</formula>
    </cfRule>
  </conditionalFormatting>
  <conditionalFormatting sqref="AE97">
    <cfRule type="expression" dxfId="2663" priority="13259">
      <formula>IF(RIGHT(TEXT(AE97,"0.#"),1)=".",FALSE,TRUE)</formula>
    </cfRule>
    <cfRule type="expression" dxfId="2662" priority="13260">
      <formula>IF(RIGHT(TEXT(AE97,"0.#"),1)=".",TRUE,FALSE)</formula>
    </cfRule>
  </conditionalFormatting>
  <conditionalFormatting sqref="AE98">
    <cfRule type="expression" dxfId="2661" priority="13257">
      <formula>IF(RIGHT(TEXT(AE98,"0.#"),1)=".",FALSE,TRUE)</formula>
    </cfRule>
    <cfRule type="expression" dxfId="2660" priority="13258">
      <formula>IF(RIGHT(TEXT(AE98,"0.#"),1)=".",TRUE,FALSE)</formula>
    </cfRule>
  </conditionalFormatting>
  <conditionalFormatting sqref="AE99">
    <cfRule type="expression" dxfId="2659" priority="13255">
      <formula>IF(RIGHT(TEXT(AE99,"0.#"),1)=".",FALSE,TRUE)</formula>
    </cfRule>
    <cfRule type="expression" dxfId="2658" priority="13256">
      <formula>IF(RIGHT(TEXT(AE99,"0.#"),1)=".",TRUE,FALSE)</formula>
    </cfRule>
  </conditionalFormatting>
  <conditionalFormatting sqref="AI99">
    <cfRule type="expression" dxfId="2657" priority="13253">
      <formula>IF(RIGHT(TEXT(AI99,"0.#"),1)=".",FALSE,TRUE)</formula>
    </cfRule>
    <cfRule type="expression" dxfId="2656" priority="13254">
      <formula>IF(RIGHT(TEXT(AI99,"0.#"),1)=".",TRUE,FALSE)</formula>
    </cfRule>
  </conditionalFormatting>
  <conditionalFormatting sqref="AI98">
    <cfRule type="expression" dxfId="2655" priority="13251">
      <formula>IF(RIGHT(TEXT(AI98,"0.#"),1)=".",FALSE,TRUE)</formula>
    </cfRule>
    <cfRule type="expression" dxfId="2654" priority="13252">
      <formula>IF(RIGHT(TEXT(AI98,"0.#"),1)=".",TRUE,FALSE)</formula>
    </cfRule>
  </conditionalFormatting>
  <conditionalFormatting sqref="AI97">
    <cfRule type="expression" dxfId="2653" priority="13249">
      <formula>IF(RIGHT(TEXT(AI97,"0.#"),1)=".",FALSE,TRUE)</formula>
    </cfRule>
    <cfRule type="expression" dxfId="2652" priority="13250">
      <formula>IF(RIGHT(TEXT(AI97,"0.#"),1)=".",TRUE,FALSE)</formula>
    </cfRule>
  </conditionalFormatting>
  <conditionalFormatting sqref="AM97">
    <cfRule type="expression" dxfId="2651" priority="13247">
      <formula>IF(RIGHT(TEXT(AM97,"0.#"),1)=".",FALSE,TRUE)</formula>
    </cfRule>
    <cfRule type="expression" dxfId="2650" priority="13248">
      <formula>IF(RIGHT(TEXT(AM97,"0.#"),1)=".",TRUE,FALSE)</formula>
    </cfRule>
  </conditionalFormatting>
  <conditionalFormatting sqref="AM98">
    <cfRule type="expression" dxfId="2649" priority="13245">
      <formula>IF(RIGHT(TEXT(AM98,"0.#"),1)=".",FALSE,TRUE)</formula>
    </cfRule>
    <cfRule type="expression" dxfId="2648" priority="13246">
      <formula>IF(RIGHT(TEXT(AM98,"0.#"),1)=".",TRUE,FALSE)</formula>
    </cfRule>
  </conditionalFormatting>
  <conditionalFormatting sqref="AM99">
    <cfRule type="expression" dxfId="2647" priority="13243">
      <formula>IF(RIGHT(TEXT(AM99,"0.#"),1)=".",FALSE,TRUE)</formula>
    </cfRule>
    <cfRule type="expression" dxfId="2646" priority="13244">
      <formula>IF(RIGHT(TEXT(AM99,"0.#"),1)=".",TRUE,FALSE)</formula>
    </cfRule>
  </conditionalFormatting>
  <conditionalFormatting sqref="AI101">
    <cfRule type="expression" dxfId="2645" priority="13229">
      <formula>IF(RIGHT(TEXT(AI101,"0.#"),1)=".",FALSE,TRUE)</formula>
    </cfRule>
    <cfRule type="expression" dxfId="2644" priority="13230">
      <formula>IF(RIGHT(TEXT(AI101,"0.#"),1)=".",TRUE,FALSE)</formula>
    </cfRule>
  </conditionalFormatting>
  <conditionalFormatting sqref="AM101">
    <cfRule type="expression" dxfId="2643" priority="13227">
      <formula>IF(RIGHT(TEXT(AM101,"0.#"),1)=".",FALSE,TRUE)</formula>
    </cfRule>
    <cfRule type="expression" dxfId="2642" priority="13228">
      <formula>IF(RIGHT(TEXT(AM101,"0.#"),1)=".",TRUE,FALSE)</formula>
    </cfRule>
  </conditionalFormatting>
  <conditionalFormatting sqref="AE102">
    <cfRule type="expression" dxfId="2641" priority="13225">
      <formula>IF(RIGHT(TEXT(AE102,"0.#"),1)=".",FALSE,TRUE)</formula>
    </cfRule>
    <cfRule type="expression" dxfId="2640" priority="13226">
      <formula>IF(RIGHT(TEXT(AE102,"0.#"),1)=".",TRUE,FALSE)</formula>
    </cfRule>
  </conditionalFormatting>
  <conditionalFormatting sqref="AI102">
    <cfRule type="expression" dxfId="2639" priority="13223">
      <formula>IF(RIGHT(TEXT(AI102,"0.#"),1)=".",FALSE,TRUE)</formula>
    </cfRule>
    <cfRule type="expression" dxfId="2638" priority="13224">
      <formula>IF(RIGHT(TEXT(AI102,"0.#"),1)=".",TRUE,FALSE)</formula>
    </cfRule>
  </conditionalFormatting>
  <conditionalFormatting sqref="AM102">
    <cfRule type="expression" dxfId="2637" priority="13221">
      <formula>IF(RIGHT(TEXT(AM102,"0.#"),1)=".",FALSE,TRUE)</formula>
    </cfRule>
    <cfRule type="expression" dxfId="2636" priority="13222">
      <formula>IF(RIGHT(TEXT(AM102,"0.#"),1)=".",TRUE,FALSE)</formula>
    </cfRule>
  </conditionalFormatting>
  <conditionalFormatting sqref="AQ102">
    <cfRule type="expression" dxfId="2635" priority="13219">
      <formula>IF(RIGHT(TEXT(AQ102,"0.#"),1)=".",FALSE,TRUE)</formula>
    </cfRule>
    <cfRule type="expression" dxfId="2634" priority="13220">
      <formula>IF(RIGHT(TEXT(AQ102,"0.#"),1)=".",TRUE,FALSE)</formula>
    </cfRule>
  </conditionalFormatting>
  <conditionalFormatting sqref="AE104">
    <cfRule type="expression" dxfId="2633" priority="13217">
      <formula>IF(RIGHT(TEXT(AE104,"0.#"),1)=".",FALSE,TRUE)</formula>
    </cfRule>
    <cfRule type="expression" dxfId="2632" priority="13218">
      <formula>IF(RIGHT(TEXT(AE104,"0.#"),1)=".",TRUE,FALSE)</formula>
    </cfRule>
  </conditionalFormatting>
  <conditionalFormatting sqref="AI104">
    <cfRule type="expression" dxfId="2631" priority="13215">
      <formula>IF(RIGHT(TEXT(AI104,"0.#"),1)=".",FALSE,TRUE)</formula>
    </cfRule>
    <cfRule type="expression" dxfId="2630" priority="13216">
      <formula>IF(RIGHT(TEXT(AI104,"0.#"),1)=".",TRUE,FALSE)</formula>
    </cfRule>
  </conditionalFormatting>
  <conditionalFormatting sqref="AM104">
    <cfRule type="expression" dxfId="2629" priority="13213">
      <formula>IF(RIGHT(TEXT(AM104,"0.#"),1)=".",FALSE,TRUE)</formula>
    </cfRule>
    <cfRule type="expression" dxfId="2628" priority="13214">
      <formula>IF(RIGHT(TEXT(AM104,"0.#"),1)=".",TRUE,FALSE)</formula>
    </cfRule>
  </conditionalFormatting>
  <conditionalFormatting sqref="AE105">
    <cfRule type="expression" dxfId="2627" priority="13211">
      <formula>IF(RIGHT(TEXT(AE105,"0.#"),1)=".",FALSE,TRUE)</formula>
    </cfRule>
    <cfRule type="expression" dxfId="2626" priority="13212">
      <formula>IF(RIGHT(TEXT(AE105,"0.#"),1)=".",TRUE,FALSE)</formula>
    </cfRule>
  </conditionalFormatting>
  <conditionalFormatting sqref="AI105">
    <cfRule type="expression" dxfId="2625" priority="13209">
      <formula>IF(RIGHT(TEXT(AI105,"0.#"),1)=".",FALSE,TRUE)</formula>
    </cfRule>
    <cfRule type="expression" dxfId="2624" priority="13210">
      <formula>IF(RIGHT(TEXT(AI105,"0.#"),1)=".",TRUE,FALSE)</formula>
    </cfRule>
  </conditionalFormatting>
  <conditionalFormatting sqref="AM105">
    <cfRule type="expression" dxfId="2623" priority="13207">
      <formula>IF(RIGHT(TEXT(AM105,"0.#"),1)=".",FALSE,TRUE)</formula>
    </cfRule>
    <cfRule type="expression" dxfId="2622" priority="13208">
      <formula>IF(RIGHT(TEXT(AM105,"0.#"),1)=".",TRUE,FALSE)</formula>
    </cfRule>
  </conditionalFormatting>
  <conditionalFormatting sqref="AE107">
    <cfRule type="expression" dxfId="2621" priority="13203">
      <formula>IF(RIGHT(TEXT(AE107,"0.#"),1)=".",FALSE,TRUE)</formula>
    </cfRule>
    <cfRule type="expression" dxfId="2620" priority="13204">
      <formula>IF(RIGHT(TEXT(AE107,"0.#"),1)=".",TRUE,FALSE)</formula>
    </cfRule>
  </conditionalFormatting>
  <conditionalFormatting sqref="AI107">
    <cfRule type="expression" dxfId="2619" priority="13201">
      <formula>IF(RIGHT(TEXT(AI107,"0.#"),1)=".",FALSE,TRUE)</formula>
    </cfRule>
    <cfRule type="expression" dxfId="2618" priority="13202">
      <formula>IF(RIGHT(TEXT(AI107,"0.#"),1)=".",TRUE,FALSE)</formula>
    </cfRule>
  </conditionalFormatting>
  <conditionalFormatting sqref="AM107">
    <cfRule type="expression" dxfId="2617" priority="13199">
      <formula>IF(RIGHT(TEXT(AM107,"0.#"),1)=".",FALSE,TRUE)</formula>
    </cfRule>
    <cfRule type="expression" dxfId="2616" priority="13200">
      <formula>IF(RIGHT(TEXT(AM107,"0.#"),1)=".",TRUE,FALSE)</formula>
    </cfRule>
  </conditionalFormatting>
  <conditionalFormatting sqref="AE108">
    <cfRule type="expression" dxfId="2615" priority="13197">
      <formula>IF(RIGHT(TEXT(AE108,"0.#"),1)=".",FALSE,TRUE)</formula>
    </cfRule>
    <cfRule type="expression" dxfId="2614" priority="13198">
      <formula>IF(RIGHT(TEXT(AE108,"0.#"),1)=".",TRUE,FALSE)</formula>
    </cfRule>
  </conditionalFormatting>
  <conditionalFormatting sqref="AI108">
    <cfRule type="expression" dxfId="2613" priority="13195">
      <formula>IF(RIGHT(TEXT(AI108,"0.#"),1)=".",FALSE,TRUE)</formula>
    </cfRule>
    <cfRule type="expression" dxfId="2612" priority="13196">
      <formula>IF(RIGHT(TEXT(AI108,"0.#"),1)=".",TRUE,FALSE)</formula>
    </cfRule>
  </conditionalFormatting>
  <conditionalFormatting sqref="AM108">
    <cfRule type="expression" dxfId="2611" priority="13193">
      <formula>IF(RIGHT(TEXT(AM108,"0.#"),1)=".",FALSE,TRUE)</formula>
    </cfRule>
    <cfRule type="expression" dxfId="2610" priority="13194">
      <formula>IF(RIGHT(TEXT(AM108,"0.#"),1)=".",TRUE,FALSE)</formula>
    </cfRule>
  </conditionalFormatting>
  <conditionalFormatting sqref="AE110">
    <cfRule type="expression" dxfId="2609" priority="13189">
      <formula>IF(RIGHT(TEXT(AE110,"0.#"),1)=".",FALSE,TRUE)</formula>
    </cfRule>
    <cfRule type="expression" dxfId="2608" priority="13190">
      <formula>IF(RIGHT(TEXT(AE110,"0.#"),1)=".",TRUE,FALSE)</formula>
    </cfRule>
  </conditionalFormatting>
  <conditionalFormatting sqref="AI110">
    <cfRule type="expression" dxfId="2607" priority="13187">
      <formula>IF(RIGHT(TEXT(AI110,"0.#"),1)=".",FALSE,TRUE)</formula>
    </cfRule>
    <cfRule type="expression" dxfId="2606" priority="13188">
      <formula>IF(RIGHT(TEXT(AI110,"0.#"),1)=".",TRUE,FALSE)</formula>
    </cfRule>
  </conditionalFormatting>
  <conditionalFormatting sqref="AM110">
    <cfRule type="expression" dxfId="2605" priority="13185">
      <formula>IF(RIGHT(TEXT(AM110,"0.#"),1)=".",FALSE,TRUE)</formula>
    </cfRule>
    <cfRule type="expression" dxfId="2604" priority="13186">
      <formula>IF(RIGHT(TEXT(AM110,"0.#"),1)=".",TRUE,FALSE)</formula>
    </cfRule>
  </conditionalFormatting>
  <conditionalFormatting sqref="AE111">
    <cfRule type="expression" dxfId="2603" priority="13183">
      <formula>IF(RIGHT(TEXT(AE111,"0.#"),1)=".",FALSE,TRUE)</formula>
    </cfRule>
    <cfRule type="expression" dxfId="2602" priority="13184">
      <formula>IF(RIGHT(TEXT(AE111,"0.#"),1)=".",TRUE,FALSE)</formula>
    </cfRule>
  </conditionalFormatting>
  <conditionalFormatting sqref="AI111">
    <cfRule type="expression" dxfId="2601" priority="13181">
      <formula>IF(RIGHT(TEXT(AI111,"0.#"),1)=".",FALSE,TRUE)</formula>
    </cfRule>
    <cfRule type="expression" dxfId="2600" priority="13182">
      <formula>IF(RIGHT(TEXT(AI111,"0.#"),1)=".",TRUE,FALSE)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AQ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7">
    <cfRule type="expression" dxfId="2575" priority="13149">
      <formula>IF(RIGHT(TEXT(AQ117,"0.#"),1)=".",FALSE,TRUE)</formula>
    </cfRule>
    <cfRule type="expression" dxfId="2574" priority="13150">
      <formula>IF(RIGHT(TEXT(AQ117,"0.#"),1)=".",TRUE,FALSE)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M134:AM135 AQ134:AQ135 AU134:AU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39:AO866">
    <cfRule type="expression" dxfId="2491" priority="6631">
      <formula>IF(AND(AL839&gt;=0, RIGHT(TEXT(AL839,"0.#"),1)&lt;&gt;"."),TRUE,FALSE)</formula>
    </cfRule>
    <cfRule type="expression" dxfId="2490" priority="6632">
      <formula>IF(AND(AL839&gt;=0, RIGHT(TEXT(AL839,"0.#"),1)="."),TRUE,FALSE)</formula>
    </cfRule>
    <cfRule type="expression" dxfId="2489" priority="6633">
      <formula>IF(AND(AL839&lt;0, RIGHT(TEXT(AL839,"0.#"),1)&lt;&gt;"."),TRUE,FALSE)</formula>
    </cfRule>
    <cfRule type="expression" dxfId="2488" priority="6634">
      <formula>IF(AND(AL839&lt;0, RIGHT(TEXT(AL839,"0.#"),1)="."),TRUE,FALSE)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cfRule type="expression" dxfId="2475" priority="4641">
      <formula>IF(RIGHT(TEXT(AQ87,"0.#"),1)=".",FALSE,TRUE)</formula>
    </cfRule>
    <cfRule type="expression" dxfId="2474" priority="4642">
      <formula>IF(RIGHT(TEXT(AQ87,"0.#"),1)=".",TRUE,FALSE)</formula>
    </cfRule>
  </conditionalFormatting>
  <conditionalFormatting sqref="AU87: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39:Y866">
    <cfRule type="expression" dxfId="2417" priority="2959">
      <formula>IF(RIGHT(TEXT(Y839,"0.#"),1)=".",FALSE,TRUE)</formula>
    </cfRule>
    <cfRule type="expression" dxfId="2416" priority="2960">
      <formula>IF(RIGHT(TEXT(Y839,"0.#"),1)=".",TRUE,FALSE)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02:AO1131">
    <cfRule type="expression" dxfId="2387" priority="2865">
      <formula>IF(AND(AL1102&gt;=0, RIGHT(TEXT(AL1102,"0.#"),1)&lt;&gt;"."),TRUE,FALSE)</formula>
    </cfRule>
    <cfRule type="expression" dxfId="2386" priority="2866">
      <formula>IF(AND(AL1102&gt;=0, RIGHT(TEXT(AL1102,"0.#"),1)="."),TRUE,FALSE)</formula>
    </cfRule>
    <cfRule type="expression" dxfId="2385" priority="2867">
      <formula>IF(AND(AL1102&lt;0, RIGHT(TEXT(AL1102,"0.#"),1)&lt;&gt;"."),TRUE,FALSE)</formula>
    </cfRule>
    <cfRule type="expression" dxfId="2384" priority="2868">
      <formula>IF(AND(AL1102&lt;0, RIGHT(TEXT(AL1102,"0.#"),1)="."),TRUE,FALSE)</formula>
    </cfRule>
  </conditionalFormatting>
  <conditionalFormatting sqref="Y1102:Y1131">
    <cfRule type="expression" dxfId="2383" priority="2863">
      <formula>IF(RIGHT(TEXT(Y1102,"0.#"),1)=".",FALSE,TRUE)</formula>
    </cfRule>
    <cfRule type="expression" dxfId="2382" priority="2864">
      <formula>IF(RIGHT(TEXT(Y1102,"0.#"),1)=".",TRUE,FALSE)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AL837:AO838">
    <cfRule type="expression" dxfId="2373" priority="2817">
      <formula>IF(AND(AL837&gt;=0, RIGHT(TEXT(AL837,"0.#"),1)&lt;&gt;"."),TRUE,FALSE)</formula>
    </cfRule>
    <cfRule type="expression" dxfId="2372" priority="2818">
      <formula>IF(AND(AL837&gt;=0, RIGHT(TEXT(AL837,"0.#"),1)="."),TRUE,FALSE)</formula>
    </cfRule>
    <cfRule type="expression" dxfId="2371" priority="2819">
      <formula>IF(AND(AL837&lt;0, RIGHT(TEXT(AL837,"0.#"),1)&lt;&gt;"."),TRUE,FALSE)</formula>
    </cfRule>
    <cfRule type="expression" dxfId="2370" priority="2820">
      <formula>IF(AND(AL837&lt;0, RIGHT(TEXT(AL837,"0.#"),1)="."),TRUE,FALSE)</formula>
    </cfRule>
  </conditionalFormatting>
  <conditionalFormatting sqref="Y837:Y838">
    <cfRule type="expression" dxfId="2369" priority="2815">
      <formula>IF(RIGHT(TEXT(Y837,"0.#"),1)=".",FALSE,TRUE)</formula>
    </cfRule>
    <cfRule type="expression" dxfId="2368" priority="2816">
      <formula>IF(RIGHT(TEXT(Y837,"0.#"),1)=".",TRUE,FALSE)</formula>
    </cfRule>
  </conditionalFormatting>
  <conditionalFormatting sqref="AE492">
    <cfRule type="expression" dxfId="2367" priority="1603">
      <formula>IF(RIGHT(TEXT(AE492,"0.#"),1)=".",FALSE,TRUE)</formula>
    </cfRule>
    <cfRule type="expression" dxfId="2366" priority="1604">
      <formula>IF(RIGHT(TEXT(AE492,"0.#"),1)=".",TRUE,FALSE)</formula>
    </cfRule>
  </conditionalFormatting>
  <conditionalFormatting sqref="AE493">
    <cfRule type="expression" dxfId="2365" priority="1601">
      <formula>IF(RIGHT(TEXT(AE493,"0.#"),1)=".",FALSE,TRUE)</formula>
    </cfRule>
    <cfRule type="expression" dxfId="2364" priority="1602">
      <formula>IF(RIGHT(TEXT(AE493,"0.#"),1)=".",TRUE,FALSE)</formula>
    </cfRule>
  </conditionalFormatting>
  <conditionalFormatting sqref="AE494">
    <cfRule type="expression" dxfId="2363" priority="1599">
      <formula>IF(RIGHT(TEXT(AE494,"0.#"),1)=".",FALSE,TRUE)</formula>
    </cfRule>
    <cfRule type="expression" dxfId="2362" priority="1600">
      <formula>IF(RIGHT(TEXT(AE494,"0.#"),1)=".",TRUE,FALSE)</formula>
    </cfRule>
  </conditionalFormatting>
  <conditionalFormatting sqref="AQ493">
    <cfRule type="expression" dxfId="2361" priority="1579">
      <formula>IF(RIGHT(TEXT(AQ493,"0.#"),1)=".",FALSE,TRUE)</formula>
    </cfRule>
    <cfRule type="expression" dxfId="2360" priority="1580">
      <formula>IF(RIGHT(TEXT(AQ493,"0.#"),1)=".",TRUE,FALSE)</formula>
    </cfRule>
  </conditionalFormatting>
  <conditionalFormatting sqref="AQ494">
    <cfRule type="expression" dxfId="2359" priority="1577">
      <formula>IF(RIGHT(TEXT(AQ494,"0.#"),1)=".",FALSE,TRUE)</formula>
    </cfRule>
    <cfRule type="expression" dxfId="2358" priority="1578">
      <formula>IF(RIGHT(TEXT(AQ494,"0.#"),1)=".",TRUE,FALSE)</formula>
    </cfRule>
  </conditionalFormatting>
  <conditionalFormatting sqref="AQ492">
    <cfRule type="expression" dxfId="2357" priority="1575">
      <formula>IF(RIGHT(TEXT(AQ492,"0.#"),1)=".",FALSE,TRUE)</formula>
    </cfRule>
    <cfRule type="expression" dxfId="2356" priority="1576">
      <formula>IF(RIGHT(TEXT(AQ492,"0.#"),1)=".",TRUE,FALSE)</formula>
    </cfRule>
  </conditionalFormatting>
  <conditionalFormatting sqref="AU494">
    <cfRule type="expression" dxfId="2355" priority="1587">
      <formula>IF(RIGHT(TEXT(AU494,"0.#"),1)=".",FALSE,TRUE)</formula>
    </cfRule>
    <cfRule type="expression" dxfId="2354" priority="1588">
      <formula>IF(RIGHT(TEXT(AU494,"0.#"),1)=".",TRUE,FALSE)</formula>
    </cfRule>
  </conditionalFormatting>
  <conditionalFormatting sqref="AU492">
    <cfRule type="expression" dxfId="2353" priority="1591">
      <formula>IF(RIGHT(TEXT(AU492,"0.#"),1)=".",FALSE,TRUE)</formula>
    </cfRule>
    <cfRule type="expression" dxfId="2352" priority="1592">
      <formula>IF(RIGHT(TEXT(AU492,"0.#"),1)=".",TRUE,FALSE)</formula>
    </cfRule>
  </conditionalFormatting>
  <conditionalFormatting sqref="AU493">
    <cfRule type="expression" dxfId="2351" priority="1589">
      <formula>IF(RIGHT(TEXT(AU493,"0.#"),1)=".",FALSE,TRUE)</formula>
    </cfRule>
    <cfRule type="expression" dxfId="2350" priority="1590">
      <formula>IF(RIGHT(TEXT(AU493,"0.#"),1)=".",TRUE,FALSE)</formula>
    </cfRule>
  </conditionalFormatting>
  <conditionalFormatting sqref="AU583">
    <cfRule type="expression" dxfId="2349" priority="1107">
      <formula>IF(RIGHT(TEXT(AU583,"0.#"),1)=".",FALSE,TRUE)</formula>
    </cfRule>
    <cfRule type="expression" dxfId="2348" priority="1108">
      <formula>IF(RIGHT(TEXT(AU583,"0.#"),1)=".",TRUE,FALSE)</formula>
    </cfRule>
  </conditionalFormatting>
  <conditionalFormatting sqref="AU582">
    <cfRule type="expression" dxfId="2347" priority="1109">
      <formula>IF(RIGHT(TEXT(AU582,"0.#"),1)=".",FALSE,TRUE)</formula>
    </cfRule>
    <cfRule type="expression" dxfId="2346" priority="1110">
      <formula>IF(RIGHT(TEXT(AU582,"0.#"),1)=".",TRUE,FALSE)</formula>
    </cfRule>
  </conditionalFormatting>
  <conditionalFormatting sqref="AE499">
    <cfRule type="expression" dxfId="2345" priority="1569">
      <formula>IF(RIGHT(TEXT(AE499,"0.#"),1)=".",FALSE,TRUE)</formula>
    </cfRule>
    <cfRule type="expression" dxfId="2344" priority="1570">
      <formula>IF(RIGHT(TEXT(AE499,"0.#"),1)=".",TRUE,FALSE)</formula>
    </cfRule>
  </conditionalFormatting>
  <conditionalFormatting sqref="AE497">
    <cfRule type="expression" dxfId="2343" priority="1573">
      <formula>IF(RIGHT(TEXT(AE497,"0.#"),1)=".",FALSE,TRUE)</formula>
    </cfRule>
    <cfRule type="expression" dxfId="2342" priority="1574">
      <formula>IF(RIGHT(TEXT(AE497,"0.#"),1)=".",TRUE,FALSE)</formula>
    </cfRule>
  </conditionalFormatting>
  <conditionalFormatting sqref="AE498">
    <cfRule type="expression" dxfId="2341" priority="1571">
      <formula>IF(RIGHT(TEXT(AE498,"0.#"),1)=".",FALSE,TRUE)</formula>
    </cfRule>
    <cfRule type="expression" dxfId="2340" priority="1572">
      <formula>IF(RIGHT(TEXT(AE498,"0.#"),1)=".",TRUE,FALSE)</formula>
    </cfRule>
  </conditionalFormatting>
  <conditionalFormatting sqref="AU499">
    <cfRule type="expression" dxfId="2339" priority="1557">
      <formula>IF(RIGHT(TEXT(AU499,"0.#"),1)=".",FALSE,TRUE)</formula>
    </cfRule>
    <cfRule type="expression" dxfId="2338" priority="1558">
      <formula>IF(RIGHT(TEXT(AU499,"0.#"),1)=".",TRUE,FALSE)</formula>
    </cfRule>
  </conditionalFormatting>
  <conditionalFormatting sqref="AU497">
    <cfRule type="expression" dxfId="2337" priority="1561">
      <formula>IF(RIGHT(TEXT(AU497,"0.#"),1)=".",FALSE,TRUE)</formula>
    </cfRule>
    <cfRule type="expression" dxfId="2336" priority="1562">
      <formula>IF(RIGHT(TEXT(AU497,"0.#"),1)=".",TRUE,FALSE)</formula>
    </cfRule>
  </conditionalFormatting>
  <conditionalFormatting sqref="AU498">
    <cfRule type="expression" dxfId="2335" priority="1559">
      <formula>IF(RIGHT(TEXT(AU498,"0.#"),1)=".",FALSE,TRUE)</formula>
    </cfRule>
    <cfRule type="expression" dxfId="2334" priority="1560">
      <formula>IF(RIGHT(TEXT(AU498,"0.#"),1)=".",TRUE,FALSE)</formula>
    </cfRule>
  </conditionalFormatting>
  <conditionalFormatting sqref="AQ497">
    <cfRule type="expression" dxfId="2333" priority="1545">
      <formula>IF(RIGHT(TEXT(AQ497,"0.#"),1)=".",FALSE,TRUE)</formula>
    </cfRule>
    <cfRule type="expression" dxfId="2332" priority="1546">
      <formula>IF(RIGHT(TEXT(AQ497,"0.#"),1)=".",TRUE,FALSE)</formula>
    </cfRule>
  </conditionalFormatting>
  <conditionalFormatting sqref="AQ498">
    <cfRule type="expression" dxfId="2331" priority="1549">
      <formula>IF(RIGHT(TEXT(AQ498,"0.#"),1)=".",FALSE,TRUE)</formula>
    </cfRule>
    <cfRule type="expression" dxfId="2330" priority="1550">
      <formula>IF(RIGHT(TEXT(AQ498,"0.#"),1)=".",TRUE,FALSE)</formula>
    </cfRule>
  </conditionalFormatting>
  <conditionalFormatting sqref="AQ499">
    <cfRule type="expression" dxfId="2329" priority="1547">
      <formula>IF(RIGHT(TEXT(AQ499,"0.#"),1)=".",FALSE,TRUE)</formula>
    </cfRule>
    <cfRule type="expression" dxfId="2328" priority="1548">
      <formula>IF(RIGHT(TEXT(AQ499,"0.#"),1)=".",TRUE,FALSE)</formula>
    </cfRule>
  </conditionalFormatting>
  <conditionalFormatting sqref="AE504">
    <cfRule type="expression" dxfId="2327" priority="1539">
      <formula>IF(RIGHT(TEXT(AE504,"0.#"),1)=".",FALSE,TRUE)</formula>
    </cfRule>
    <cfRule type="expression" dxfId="2326" priority="1540">
      <formula>IF(RIGHT(TEXT(AE504,"0.#"),1)=".",TRUE,FALSE)</formula>
    </cfRule>
  </conditionalFormatting>
  <conditionalFormatting sqref="AE502">
    <cfRule type="expression" dxfId="2325" priority="1543">
      <formula>IF(RIGHT(TEXT(AE502,"0.#"),1)=".",FALSE,TRUE)</formula>
    </cfRule>
    <cfRule type="expression" dxfId="2324" priority="1544">
      <formula>IF(RIGHT(TEXT(AE502,"0.#"),1)=".",TRUE,FALSE)</formula>
    </cfRule>
  </conditionalFormatting>
  <conditionalFormatting sqref="AE503">
    <cfRule type="expression" dxfId="2323" priority="1541">
      <formula>IF(RIGHT(TEXT(AE503,"0.#"),1)=".",FALSE,TRUE)</formula>
    </cfRule>
    <cfRule type="expression" dxfId="2322" priority="1542">
      <formula>IF(RIGHT(TEXT(AE503,"0.#"),1)=".",TRUE,FALSE)</formula>
    </cfRule>
  </conditionalFormatting>
  <conditionalFormatting sqref="AU504">
    <cfRule type="expression" dxfId="2321" priority="1527">
      <formula>IF(RIGHT(TEXT(AU504,"0.#"),1)=".",FALSE,TRUE)</formula>
    </cfRule>
    <cfRule type="expression" dxfId="2320" priority="1528">
      <formula>IF(RIGHT(TEXT(AU504,"0.#"),1)=".",TRUE,FALSE)</formula>
    </cfRule>
  </conditionalFormatting>
  <conditionalFormatting sqref="AU502">
    <cfRule type="expression" dxfId="2319" priority="1531">
      <formula>IF(RIGHT(TEXT(AU502,"0.#"),1)=".",FALSE,TRUE)</formula>
    </cfRule>
    <cfRule type="expression" dxfId="2318" priority="1532">
      <formula>IF(RIGHT(TEXT(AU502,"0.#"),1)=".",TRUE,FALSE)</formula>
    </cfRule>
  </conditionalFormatting>
  <conditionalFormatting sqref="AU503">
    <cfRule type="expression" dxfId="2317" priority="1529">
      <formula>IF(RIGHT(TEXT(AU503,"0.#"),1)=".",FALSE,TRUE)</formula>
    </cfRule>
    <cfRule type="expression" dxfId="2316" priority="1530">
      <formula>IF(RIGHT(TEXT(AU503,"0.#"),1)=".",TRUE,FALSE)</formula>
    </cfRule>
  </conditionalFormatting>
  <conditionalFormatting sqref="AQ502">
    <cfRule type="expression" dxfId="2315" priority="1515">
      <formula>IF(RIGHT(TEXT(AQ502,"0.#"),1)=".",FALSE,TRUE)</formula>
    </cfRule>
    <cfRule type="expression" dxfId="2314" priority="1516">
      <formula>IF(RIGHT(TEXT(AQ502,"0.#"),1)=".",TRUE,FALSE)</formula>
    </cfRule>
  </conditionalFormatting>
  <conditionalFormatting sqref="AQ503">
    <cfRule type="expression" dxfId="2313" priority="1519">
      <formula>IF(RIGHT(TEXT(AQ503,"0.#"),1)=".",FALSE,TRUE)</formula>
    </cfRule>
    <cfRule type="expression" dxfId="2312" priority="1520">
      <formula>IF(RIGHT(TEXT(AQ503,"0.#"),1)=".",TRUE,FALSE)</formula>
    </cfRule>
  </conditionalFormatting>
  <conditionalFormatting sqref="AQ504">
    <cfRule type="expression" dxfId="2311" priority="1517">
      <formula>IF(RIGHT(TEXT(AQ504,"0.#"),1)=".",FALSE,TRUE)</formula>
    </cfRule>
    <cfRule type="expression" dxfId="2310" priority="1518">
      <formula>IF(RIGHT(TEXT(AQ504,"0.#"),1)=".",TRUE,FALSE)</formula>
    </cfRule>
  </conditionalFormatting>
  <conditionalFormatting sqref="AE509">
    <cfRule type="expression" dxfId="2309" priority="1509">
      <formula>IF(RIGHT(TEXT(AE509,"0.#"),1)=".",FALSE,TRUE)</formula>
    </cfRule>
    <cfRule type="expression" dxfId="2308" priority="1510">
      <formula>IF(RIGHT(TEXT(AE509,"0.#"),1)=".",TRUE,FALSE)</formula>
    </cfRule>
  </conditionalFormatting>
  <conditionalFormatting sqref="AE507">
    <cfRule type="expression" dxfId="2307" priority="1513">
      <formula>IF(RIGHT(TEXT(AE507,"0.#"),1)=".",FALSE,TRUE)</formula>
    </cfRule>
    <cfRule type="expression" dxfId="2306" priority="1514">
      <formula>IF(RIGHT(TEXT(AE507,"0.#"),1)=".",TRUE,FALSE)</formula>
    </cfRule>
  </conditionalFormatting>
  <conditionalFormatting sqref="AE508">
    <cfRule type="expression" dxfId="2305" priority="1511">
      <formula>IF(RIGHT(TEXT(AE508,"0.#"),1)=".",FALSE,TRUE)</formula>
    </cfRule>
    <cfRule type="expression" dxfId="2304" priority="1512">
      <formula>IF(RIGHT(TEXT(AE508,"0.#"),1)=".",TRUE,FALSE)</formula>
    </cfRule>
  </conditionalFormatting>
  <conditionalFormatting sqref="AU509">
    <cfRule type="expression" dxfId="2303" priority="1497">
      <formula>IF(RIGHT(TEXT(AU509,"0.#"),1)=".",FALSE,TRUE)</formula>
    </cfRule>
    <cfRule type="expression" dxfId="2302" priority="1498">
      <formula>IF(RIGHT(TEXT(AU509,"0.#"),1)=".",TRUE,FALSE)</formula>
    </cfRule>
  </conditionalFormatting>
  <conditionalFormatting sqref="AU507">
    <cfRule type="expression" dxfId="2301" priority="1501">
      <formula>IF(RIGHT(TEXT(AU507,"0.#"),1)=".",FALSE,TRUE)</formula>
    </cfRule>
    <cfRule type="expression" dxfId="2300" priority="1502">
      <formula>IF(RIGHT(TEXT(AU507,"0.#"),1)=".",TRUE,FALSE)</formula>
    </cfRule>
  </conditionalFormatting>
  <conditionalFormatting sqref="AU508">
    <cfRule type="expression" dxfId="2299" priority="1499">
      <formula>IF(RIGHT(TEXT(AU508,"0.#"),1)=".",FALSE,TRUE)</formula>
    </cfRule>
    <cfRule type="expression" dxfId="2298" priority="1500">
      <formula>IF(RIGHT(TEXT(AU508,"0.#"),1)=".",TRUE,FALSE)</formula>
    </cfRule>
  </conditionalFormatting>
  <conditionalFormatting sqref="AQ507">
    <cfRule type="expression" dxfId="2297" priority="1485">
      <formula>IF(RIGHT(TEXT(AQ507,"0.#"),1)=".",FALSE,TRUE)</formula>
    </cfRule>
    <cfRule type="expression" dxfId="2296" priority="1486">
      <formula>IF(RIGHT(TEXT(AQ507,"0.#"),1)=".",TRUE,FALSE)</formula>
    </cfRule>
  </conditionalFormatting>
  <conditionalFormatting sqref="AQ508">
    <cfRule type="expression" dxfId="2295" priority="1489">
      <formula>IF(RIGHT(TEXT(AQ508,"0.#"),1)=".",FALSE,TRUE)</formula>
    </cfRule>
    <cfRule type="expression" dxfId="2294" priority="1490">
      <formula>IF(RIGHT(TEXT(AQ508,"0.#"),1)=".",TRUE,FALSE)</formula>
    </cfRule>
  </conditionalFormatting>
  <conditionalFormatting sqref="AQ509">
    <cfRule type="expression" dxfId="2293" priority="1487">
      <formula>IF(RIGHT(TEXT(AQ509,"0.#"),1)=".",FALSE,TRUE)</formula>
    </cfRule>
    <cfRule type="expression" dxfId="2292" priority="1488">
      <formula>IF(RIGHT(TEXT(AQ509,"0.#"),1)=".",TRUE,FALSE)</formula>
    </cfRule>
  </conditionalFormatting>
  <conditionalFormatting sqref="AE465">
    <cfRule type="expression" dxfId="2291" priority="1779">
      <formula>IF(RIGHT(TEXT(AE465,"0.#"),1)=".",FALSE,TRUE)</formula>
    </cfRule>
    <cfRule type="expression" dxfId="2290" priority="1780">
      <formula>IF(RIGHT(TEXT(AE465,"0.#"),1)=".",TRUE,FALSE)</formula>
    </cfRule>
  </conditionalFormatting>
  <conditionalFormatting sqref="AE463">
    <cfRule type="expression" dxfId="2289" priority="1783">
      <formula>IF(RIGHT(TEXT(AE463,"0.#"),1)=".",FALSE,TRUE)</formula>
    </cfRule>
    <cfRule type="expression" dxfId="2288" priority="1784">
      <formula>IF(RIGHT(TEXT(AE463,"0.#"),1)=".",TRUE,FALSE)</formula>
    </cfRule>
  </conditionalFormatting>
  <conditionalFormatting sqref="AE464">
    <cfRule type="expression" dxfId="2287" priority="1781">
      <formula>IF(RIGHT(TEXT(AE464,"0.#"),1)=".",FALSE,TRUE)</formula>
    </cfRule>
    <cfRule type="expression" dxfId="2286" priority="1782">
      <formula>IF(RIGHT(TEXT(AE464,"0.#"),1)=".",TRUE,FALSE)</formula>
    </cfRule>
  </conditionalFormatting>
  <conditionalFormatting sqref="AM465">
    <cfRule type="expression" dxfId="2285" priority="1773">
      <formula>IF(RIGHT(TEXT(AM465,"0.#"),1)=".",FALSE,TRUE)</formula>
    </cfRule>
    <cfRule type="expression" dxfId="2284" priority="1774">
      <formula>IF(RIGHT(TEXT(AM465,"0.#"),1)=".",TRUE,FALSE)</formula>
    </cfRule>
  </conditionalFormatting>
  <conditionalFormatting sqref="AM463">
    <cfRule type="expression" dxfId="2283" priority="1777">
      <formula>IF(RIGHT(TEXT(AM463,"0.#"),1)=".",FALSE,TRUE)</formula>
    </cfRule>
    <cfRule type="expression" dxfId="2282" priority="1778">
      <formula>IF(RIGHT(TEXT(AM463,"0.#"),1)=".",TRUE,FALSE)</formula>
    </cfRule>
  </conditionalFormatting>
  <conditionalFormatting sqref="AM464">
    <cfRule type="expression" dxfId="2281" priority="1775">
      <formula>IF(RIGHT(TEXT(AM464,"0.#"),1)=".",FALSE,TRUE)</formula>
    </cfRule>
    <cfRule type="expression" dxfId="2280" priority="1776">
      <formula>IF(RIGHT(TEXT(AM464,"0.#"),1)=".",TRUE,FALSE)</formula>
    </cfRule>
  </conditionalFormatting>
  <conditionalFormatting sqref="AU465">
    <cfRule type="expression" dxfId="2279" priority="1767">
      <formula>IF(RIGHT(TEXT(AU465,"0.#"),1)=".",FALSE,TRUE)</formula>
    </cfRule>
    <cfRule type="expression" dxfId="2278" priority="1768">
      <formula>IF(RIGHT(TEXT(AU465,"0.#"),1)=".",TRUE,FALSE)</formula>
    </cfRule>
  </conditionalFormatting>
  <conditionalFormatting sqref="AU463">
    <cfRule type="expression" dxfId="2277" priority="1771">
      <formula>IF(RIGHT(TEXT(AU463,"0.#"),1)=".",FALSE,TRUE)</formula>
    </cfRule>
    <cfRule type="expression" dxfId="2276" priority="1772">
      <formula>IF(RIGHT(TEXT(AU463,"0.#"),1)=".",TRUE,FALSE)</formula>
    </cfRule>
  </conditionalFormatting>
  <conditionalFormatting sqref="AU464">
    <cfRule type="expression" dxfId="2275" priority="1769">
      <formula>IF(RIGHT(TEXT(AU464,"0.#"),1)=".",FALSE,TRUE)</formula>
    </cfRule>
    <cfRule type="expression" dxfId="2274" priority="1770">
      <formula>IF(RIGHT(TEXT(AU464,"0.#"),1)=".",TRUE,FALSE)</formula>
    </cfRule>
  </conditionalFormatting>
  <conditionalFormatting sqref="AI465">
    <cfRule type="expression" dxfId="2273" priority="1761">
      <formula>IF(RIGHT(TEXT(AI465,"0.#"),1)=".",FALSE,TRUE)</formula>
    </cfRule>
    <cfRule type="expression" dxfId="2272" priority="1762">
      <formula>IF(RIGHT(TEXT(AI465,"0.#"),1)=".",TRUE,FALSE)</formula>
    </cfRule>
  </conditionalFormatting>
  <conditionalFormatting sqref="AI463">
    <cfRule type="expression" dxfId="2271" priority="1765">
      <formula>IF(RIGHT(TEXT(AI463,"0.#"),1)=".",FALSE,TRUE)</formula>
    </cfRule>
    <cfRule type="expression" dxfId="2270" priority="1766">
      <formula>IF(RIGHT(TEXT(AI463,"0.#"),1)=".",TRUE,FALSE)</formula>
    </cfRule>
  </conditionalFormatting>
  <conditionalFormatting sqref="AI464">
    <cfRule type="expression" dxfId="2269" priority="1763">
      <formula>IF(RIGHT(TEXT(AI464,"0.#"),1)=".",FALSE,TRUE)</formula>
    </cfRule>
    <cfRule type="expression" dxfId="2268" priority="1764">
      <formula>IF(RIGHT(TEXT(AI464,"0.#"),1)=".",TRUE,FALSE)</formula>
    </cfRule>
  </conditionalFormatting>
  <conditionalFormatting sqref="AQ463">
    <cfRule type="expression" dxfId="2267" priority="1755">
      <formula>IF(RIGHT(TEXT(AQ463,"0.#"),1)=".",FALSE,TRUE)</formula>
    </cfRule>
    <cfRule type="expression" dxfId="2266" priority="1756">
      <formula>IF(RIGHT(TEXT(AQ463,"0.#"),1)=".",TRUE,FALSE)</formula>
    </cfRule>
  </conditionalFormatting>
  <conditionalFormatting sqref="AQ464">
    <cfRule type="expression" dxfId="2265" priority="1759">
      <formula>IF(RIGHT(TEXT(AQ464,"0.#"),1)=".",FALSE,TRUE)</formula>
    </cfRule>
    <cfRule type="expression" dxfId="2264" priority="1760">
      <formula>IF(RIGHT(TEXT(AQ464,"0.#"),1)=".",TRUE,FALSE)</formula>
    </cfRule>
  </conditionalFormatting>
  <conditionalFormatting sqref="AQ465">
    <cfRule type="expression" dxfId="2263" priority="1757">
      <formula>IF(RIGHT(TEXT(AQ465,"0.#"),1)=".",FALSE,TRUE)</formula>
    </cfRule>
    <cfRule type="expression" dxfId="2262" priority="1758">
      <formula>IF(RIGHT(TEXT(AQ465,"0.#"),1)=".",TRUE,FALSE)</formula>
    </cfRule>
  </conditionalFormatting>
  <conditionalFormatting sqref="AE470">
    <cfRule type="expression" dxfId="2261" priority="1749">
      <formula>IF(RIGHT(TEXT(AE470,"0.#"),1)=".",FALSE,TRUE)</formula>
    </cfRule>
    <cfRule type="expression" dxfId="2260" priority="1750">
      <formula>IF(RIGHT(TEXT(AE470,"0.#"),1)=".",TRUE,FALSE)</formula>
    </cfRule>
  </conditionalFormatting>
  <conditionalFormatting sqref="AE468">
    <cfRule type="expression" dxfId="2259" priority="1753">
      <formula>IF(RIGHT(TEXT(AE468,"0.#"),1)=".",FALSE,TRUE)</formula>
    </cfRule>
    <cfRule type="expression" dxfId="2258" priority="1754">
      <formula>IF(RIGHT(TEXT(AE468,"0.#"),1)=".",TRUE,FALSE)</formula>
    </cfRule>
  </conditionalFormatting>
  <conditionalFormatting sqref="AE469">
    <cfRule type="expression" dxfId="2257" priority="1751">
      <formula>IF(RIGHT(TEXT(AE469,"0.#"),1)=".",FALSE,TRUE)</formula>
    </cfRule>
    <cfRule type="expression" dxfId="2256" priority="1752">
      <formula>IF(RIGHT(TEXT(AE469,"0.#"),1)=".",TRUE,FALSE)</formula>
    </cfRule>
  </conditionalFormatting>
  <conditionalFormatting sqref="AM470">
    <cfRule type="expression" dxfId="2255" priority="1743">
      <formula>IF(RIGHT(TEXT(AM470,"0.#"),1)=".",FALSE,TRUE)</formula>
    </cfRule>
    <cfRule type="expression" dxfId="2254" priority="1744">
      <formula>IF(RIGHT(TEXT(AM470,"0.#"),1)=".",TRUE,FALSE)</formula>
    </cfRule>
  </conditionalFormatting>
  <conditionalFormatting sqref="AM468">
    <cfRule type="expression" dxfId="2253" priority="1747">
      <formula>IF(RIGHT(TEXT(AM468,"0.#"),1)=".",FALSE,TRUE)</formula>
    </cfRule>
    <cfRule type="expression" dxfId="2252" priority="1748">
      <formula>IF(RIGHT(TEXT(AM468,"0.#"),1)=".",TRUE,FALSE)</formula>
    </cfRule>
  </conditionalFormatting>
  <conditionalFormatting sqref="AM469">
    <cfRule type="expression" dxfId="2251" priority="1745">
      <formula>IF(RIGHT(TEXT(AM469,"0.#"),1)=".",FALSE,TRUE)</formula>
    </cfRule>
    <cfRule type="expression" dxfId="2250" priority="1746">
      <formula>IF(RIGHT(TEXT(AM469,"0.#"),1)=".",TRUE,FALSE)</formula>
    </cfRule>
  </conditionalFormatting>
  <conditionalFormatting sqref="AU470">
    <cfRule type="expression" dxfId="2249" priority="1737">
      <formula>IF(RIGHT(TEXT(AU470,"0.#"),1)=".",FALSE,TRUE)</formula>
    </cfRule>
    <cfRule type="expression" dxfId="2248" priority="1738">
      <formula>IF(RIGHT(TEXT(AU470,"0.#"),1)=".",TRUE,FALSE)</formula>
    </cfRule>
  </conditionalFormatting>
  <conditionalFormatting sqref="AU468">
    <cfRule type="expression" dxfId="2247" priority="1741">
      <formula>IF(RIGHT(TEXT(AU468,"0.#"),1)=".",FALSE,TRUE)</formula>
    </cfRule>
    <cfRule type="expression" dxfId="2246" priority="1742">
      <formula>IF(RIGHT(TEXT(AU468,"0.#"),1)=".",TRUE,FALSE)</formula>
    </cfRule>
  </conditionalFormatting>
  <conditionalFormatting sqref="AU469">
    <cfRule type="expression" dxfId="2245" priority="1739">
      <formula>IF(RIGHT(TEXT(AU469,"0.#"),1)=".",FALSE,TRUE)</formula>
    </cfRule>
    <cfRule type="expression" dxfId="2244" priority="1740">
      <formula>IF(RIGHT(TEXT(AU469,"0.#"),1)=".",TRUE,FALSE)</formula>
    </cfRule>
  </conditionalFormatting>
  <conditionalFormatting sqref="AI470">
    <cfRule type="expression" dxfId="2243" priority="1731">
      <formula>IF(RIGHT(TEXT(AI470,"0.#"),1)=".",FALSE,TRUE)</formula>
    </cfRule>
    <cfRule type="expression" dxfId="2242" priority="1732">
      <formula>IF(RIGHT(TEXT(AI470,"0.#"),1)=".",TRUE,FALSE)</formula>
    </cfRule>
  </conditionalFormatting>
  <conditionalFormatting sqref="AI468">
    <cfRule type="expression" dxfId="2241" priority="1735">
      <formula>IF(RIGHT(TEXT(AI468,"0.#"),1)=".",FALSE,TRUE)</formula>
    </cfRule>
    <cfRule type="expression" dxfId="2240" priority="1736">
      <formula>IF(RIGHT(TEXT(AI468,"0.#"),1)=".",TRUE,FALSE)</formula>
    </cfRule>
  </conditionalFormatting>
  <conditionalFormatting sqref="AI469">
    <cfRule type="expression" dxfId="2239" priority="1733">
      <formula>IF(RIGHT(TEXT(AI469,"0.#"),1)=".",FALSE,TRUE)</formula>
    </cfRule>
    <cfRule type="expression" dxfId="2238" priority="1734">
      <formula>IF(RIGHT(TEXT(AI469,"0.#"),1)=".",TRUE,FALSE)</formula>
    </cfRule>
  </conditionalFormatting>
  <conditionalFormatting sqref="AQ468">
    <cfRule type="expression" dxfId="2237" priority="1725">
      <formula>IF(RIGHT(TEXT(AQ468,"0.#"),1)=".",FALSE,TRUE)</formula>
    </cfRule>
    <cfRule type="expression" dxfId="2236" priority="1726">
      <formula>IF(RIGHT(TEXT(AQ468,"0.#"),1)=".",TRUE,FALSE)</formula>
    </cfRule>
  </conditionalFormatting>
  <conditionalFormatting sqref="AQ469">
    <cfRule type="expression" dxfId="2235" priority="1729">
      <formula>IF(RIGHT(TEXT(AQ469,"0.#"),1)=".",FALSE,TRUE)</formula>
    </cfRule>
    <cfRule type="expression" dxfId="2234" priority="1730">
      <formula>IF(RIGHT(TEXT(AQ469,"0.#"),1)=".",TRUE,FALSE)</formula>
    </cfRule>
  </conditionalFormatting>
  <conditionalFormatting sqref="AQ470">
    <cfRule type="expression" dxfId="2233" priority="1727">
      <formula>IF(RIGHT(TEXT(AQ470,"0.#"),1)=".",FALSE,TRUE)</formula>
    </cfRule>
    <cfRule type="expression" dxfId="2232" priority="1728">
      <formula>IF(RIGHT(TEXT(AQ470,"0.#"),1)=".",TRUE,FALSE)</formula>
    </cfRule>
  </conditionalFormatting>
  <conditionalFormatting sqref="AE475">
    <cfRule type="expression" dxfId="2231" priority="1719">
      <formula>IF(RIGHT(TEXT(AE475,"0.#"),1)=".",FALSE,TRUE)</formula>
    </cfRule>
    <cfRule type="expression" dxfId="2230" priority="1720">
      <formula>IF(RIGHT(TEXT(AE475,"0.#"),1)=".",TRUE,FALSE)</formula>
    </cfRule>
  </conditionalFormatting>
  <conditionalFormatting sqref="AE473">
    <cfRule type="expression" dxfId="2229" priority="1723">
      <formula>IF(RIGHT(TEXT(AE473,"0.#"),1)=".",FALSE,TRUE)</formula>
    </cfRule>
    <cfRule type="expression" dxfId="2228" priority="1724">
      <formula>IF(RIGHT(TEXT(AE473,"0.#"),1)=".",TRUE,FALSE)</formula>
    </cfRule>
  </conditionalFormatting>
  <conditionalFormatting sqref="AE474">
    <cfRule type="expression" dxfId="2227" priority="1721">
      <formula>IF(RIGHT(TEXT(AE474,"0.#"),1)=".",FALSE,TRUE)</formula>
    </cfRule>
    <cfRule type="expression" dxfId="2226" priority="1722">
      <formula>IF(RIGHT(TEXT(AE474,"0.#"),1)=".",TRUE,FALSE)</formula>
    </cfRule>
  </conditionalFormatting>
  <conditionalFormatting sqref="AM475">
    <cfRule type="expression" dxfId="2225" priority="1713">
      <formula>IF(RIGHT(TEXT(AM475,"0.#"),1)=".",FALSE,TRUE)</formula>
    </cfRule>
    <cfRule type="expression" dxfId="2224" priority="1714">
      <formula>IF(RIGHT(TEXT(AM475,"0.#"),1)=".",TRUE,FALSE)</formula>
    </cfRule>
  </conditionalFormatting>
  <conditionalFormatting sqref="AM473">
    <cfRule type="expression" dxfId="2223" priority="1717">
      <formula>IF(RIGHT(TEXT(AM473,"0.#"),1)=".",FALSE,TRUE)</formula>
    </cfRule>
    <cfRule type="expression" dxfId="2222" priority="1718">
      <formula>IF(RIGHT(TEXT(AM473,"0.#"),1)=".",TRUE,FALSE)</formula>
    </cfRule>
  </conditionalFormatting>
  <conditionalFormatting sqref="AM474">
    <cfRule type="expression" dxfId="2221" priority="1715">
      <formula>IF(RIGHT(TEXT(AM474,"0.#"),1)=".",FALSE,TRUE)</formula>
    </cfRule>
    <cfRule type="expression" dxfId="2220" priority="1716">
      <formula>IF(RIGHT(TEXT(AM474,"0.#"),1)=".",TRUE,FALSE)</formula>
    </cfRule>
  </conditionalFormatting>
  <conditionalFormatting sqref="AU475">
    <cfRule type="expression" dxfId="2219" priority="1707">
      <formula>IF(RIGHT(TEXT(AU475,"0.#"),1)=".",FALSE,TRUE)</formula>
    </cfRule>
    <cfRule type="expression" dxfId="2218" priority="1708">
      <formula>IF(RIGHT(TEXT(AU475,"0.#"),1)=".",TRUE,FALSE)</formula>
    </cfRule>
  </conditionalFormatting>
  <conditionalFormatting sqref="AU473">
    <cfRule type="expression" dxfId="2217" priority="1711">
      <formula>IF(RIGHT(TEXT(AU473,"0.#"),1)=".",FALSE,TRUE)</formula>
    </cfRule>
    <cfRule type="expression" dxfId="2216" priority="1712">
      <formula>IF(RIGHT(TEXT(AU473,"0.#"),1)=".",TRUE,FALSE)</formula>
    </cfRule>
  </conditionalFormatting>
  <conditionalFormatting sqref="AU474">
    <cfRule type="expression" dxfId="2215" priority="1709">
      <formula>IF(RIGHT(TEXT(AU474,"0.#"),1)=".",FALSE,TRUE)</formula>
    </cfRule>
    <cfRule type="expression" dxfId="2214" priority="1710">
      <formula>IF(RIGHT(TEXT(AU474,"0.#"),1)=".",TRUE,FALSE)</formula>
    </cfRule>
  </conditionalFormatting>
  <conditionalFormatting sqref="AI475">
    <cfRule type="expression" dxfId="2213" priority="1701">
      <formula>IF(RIGHT(TEXT(AI475,"0.#"),1)=".",FALSE,TRUE)</formula>
    </cfRule>
    <cfRule type="expression" dxfId="2212" priority="1702">
      <formula>IF(RIGHT(TEXT(AI475,"0.#"),1)=".",TRUE,FALSE)</formula>
    </cfRule>
  </conditionalFormatting>
  <conditionalFormatting sqref="AI473">
    <cfRule type="expression" dxfId="2211" priority="1705">
      <formula>IF(RIGHT(TEXT(AI473,"0.#"),1)=".",FALSE,TRUE)</formula>
    </cfRule>
    <cfRule type="expression" dxfId="2210" priority="1706">
      <formula>IF(RIGHT(TEXT(AI473,"0.#"),1)=".",TRUE,FALSE)</formula>
    </cfRule>
  </conditionalFormatting>
  <conditionalFormatting sqref="AI474">
    <cfRule type="expression" dxfId="2209" priority="1703">
      <formula>IF(RIGHT(TEXT(AI474,"0.#"),1)=".",FALSE,TRUE)</formula>
    </cfRule>
    <cfRule type="expression" dxfId="2208" priority="1704">
      <formula>IF(RIGHT(TEXT(AI474,"0.#"),1)=".",TRUE,FALSE)</formula>
    </cfRule>
  </conditionalFormatting>
  <conditionalFormatting sqref="AQ473">
    <cfRule type="expression" dxfId="2207" priority="1695">
      <formula>IF(RIGHT(TEXT(AQ473,"0.#"),1)=".",FALSE,TRUE)</formula>
    </cfRule>
    <cfRule type="expression" dxfId="2206" priority="1696">
      <formula>IF(RIGHT(TEXT(AQ473,"0.#"),1)=".",TRUE,FALSE)</formula>
    </cfRule>
  </conditionalFormatting>
  <conditionalFormatting sqref="AQ474">
    <cfRule type="expression" dxfId="2205" priority="1699">
      <formula>IF(RIGHT(TEXT(AQ474,"0.#"),1)=".",FALSE,TRUE)</formula>
    </cfRule>
    <cfRule type="expression" dxfId="2204" priority="1700">
      <formula>IF(RIGHT(TEXT(AQ474,"0.#"),1)=".",TRUE,FALSE)</formula>
    </cfRule>
  </conditionalFormatting>
  <conditionalFormatting sqref="AQ475">
    <cfRule type="expression" dxfId="2203" priority="1697">
      <formula>IF(RIGHT(TEXT(AQ475,"0.#"),1)=".",FALSE,TRUE)</formula>
    </cfRule>
    <cfRule type="expression" dxfId="2202" priority="1698">
      <formula>IF(RIGHT(TEXT(AQ475,"0.#"),1)=".",TRUE,FALSE)</formula>
    </cfRule>
  </conditionalFormatting>
  <conditionalFormatting sqref="AE480">
    <cfRule type="expression" dxfId="2201" priority="1689">
      <formula>IF(RIGHT(TEXT(AE480,"0.#"),1)=".",FALSE,TRUE)</formula>
    </cfRule>
    <cfRule type="expression" dxfId="2200" priority="1690">
      <formula>IF(RIGHT(TEXT(AE480,"0.#"),1)=".",TRUE,FALSE)</formula>
    </cfRule>
  </conditionalFormatting>
  <conditionalFormatting sqref="AE478">
    <cfRule type="expression" dxfId="2199" priority="1693">
      <formula>IF(RIGHT(TEXT(AE478,"0.#"),1)=".",FALSE,TRUE)</formula>
    </cfRule>
    <cfRule type="expression" dxfId="2198" priority="1694">
      <formula>IF(RIGHT(TEXT(AE478,"0.#"),1)=".",TRUE,FALSE)</formula>
    </cfRule>
  </conditionalFormatting>
  <conditionalFormatting sqref="AE479">
    <cfRule type="expression" dxfId="2197" priority="1691">
      <formula>IF(RIGHT(TEXT(AE479,"0.#"),1)=".",FALSE,TRUE)</formula>
    </cfRule>
    <cfRule type="expression" dxfId="2196" priority="1692">
      <formula>IF(RIGHT(TEXT(AE479,"0.#"),1)=".",TRUE,FALSE)</formula>
    </cfRule>
  </conditionalFormatting>
  <conditionalFormatting sqref="AM480">
    <cfRule type="expression" dxfId="2195" priority="1683">
      <formula>IF(RIGHT(TEXT(AM480,"0.#"),1)=".",FALSE,TRUE)</formula>
    </cfRule>
    <cfRule type="expression" dxfId="2194" priority="1684">
      <formula>IF(RIGHT(TEXT(AM480,"0.#"),1)=".",TRUE,FALSE)</formula>
    </cfRule>
  </conditionalFormatting>
  <conditionalFormatting sqref="AM478">
    <cfRule type="expression" dxfId="2193" priority="1687">
      <formula>IF(RIGHT(TEXT(AM478,"0.#"),1)=".",FALSE,TRUE)</formula>
    </cfRule>
    <cfRule type="expression" dxfId="2192" priority="1688">
      <formula>IF(RIGHT(TEXT(AM478,"0.#"),1)=".",TRUE,FALSE)</formula>
    </cfRule>
  </conditionalFormatting>
  <conditionalFormatting sqref="AM479">
    <cfRule type="expression" dxfId="2191" priority="1685">
      <formula>IF(RIGHT(TEXT(AM479,"0.#"),1)=".",FALSE,TRUE)</formula>
    </cfRule>
    <cfRule type="expression" dxfId="2190" priority="1686">
      <formula>IF(RIGHT(TEXT(AM479,"0.#"),1)=".",TRUE,FALSE)</formula>
    </cfRule>
  </conditionalFormatting>
  <conditionalFormatting sqref="AU480">
    <cfRule type="expression" dxfId="2189" priority="1677">
      <formula>IF(RIGHT(TEXT(AU480,"0.#"),1)=".",FALSE,TRUE)</formula>
    </cfRule>
    <cfRule type="expression" dxfId="2188" priority="1678">
      <formula>IF(RIGHT(TEXT(AU480,"0.#"),1)=".",TRUE,FALSE)</formula>
    </cfRule>
  </conditionalFormatting>
  <conditionalFormatting sqref="AU478">
    <cfRule type="expression" dxfId="2187" priority="1681">
      <formula>IF(RIGHT(TEXT(AU478,"0.#"),1)=".",FALSE,TRUE)</formula>
    </cfRule>
    <cfRule type="expression" dxfId="2186" priority="1682">
      <formula>IF(RIGHT(TEXT(AU478,"0.#"),1)=".",TRUE,FALSE)</formula>
    </cfRule>
  </conditionalFormatting>
  <conditionalFormatting sqref="AU479">
    <cfRule type="expression" dxfId="2185" priority="1679">
      <formula>IF(RIGHT(TEXT(AU479,"0.#"),1)=".",FALSE,TRUE)</formula>
    </cfRule>
    <cfRule type="expression" dxfId="2184" priority="1680">
      <formula>IF(RIGHT(TEXT(AU479,"0.#"),1)=".",TRUE,FALSE)</formula>
    </cfRule>
  </conditionalFormatting>
  <conditionalFormatting sqref="AI480">
    <cfRule type="expression" dxfId="2183" priority="1671">
      <formula>IF(RIGHT(TEXT(AI480,"0.#"),1)=".",FALSE,TRUE)</formula>
    </cfRule>
    <cfRule type="expression" dxfId="2182" priority="1672">
      <formula>IF(RIGHT(TEXT(AI480,"0.#"),1)=".",TRUE,FALSE)</formula>
    </cfRule>
  </conditionalFormatting>
  <conditionalFormatting sqref="AI478">
    <cfRule type="expression" dxfId="2181" priority="1675">
      <formula>IF(RIGHT(TEXT(AI478,"0.#"),1)=".",FALSE,TRUE)</formula>
    </cfRule>
    <cfRule type="expression" dxfId="2180" priority="1676">
      <formula>IF(RIGHT(TEXT(AI478,"0.#"),1)=".",TRUE,FALSE)</formula>
    </cfRule>
  </conditionalFormatting>
  <conditionalFormatting sqref="AI479">
    <cfRule type="expression" dxfId="2179" priority="1673">
      <formula>IF(RIGHT(TEXT(AI479,"0.#"),1)=".",FALSE,TRUE)</formula>
    </cfRule>
    <cfRule type="expression" dxfId="2178" priority="1674">
      <formula>IF(RIGHT(TEXT(AI479,"0.#"),1)=".",TRUE,FALSE)</formula>
    </cfRule>
  </conditionalFormatting>
  <conditionalFormatting sqref="AQ478">
    <cfRule type="expression" dxfId="2177" priority="1665">
      <formula>IF(RIGHT(TEXT(AQ478,"0.#"),1)=".",FALSE,TRUE)</formula>
    </cfRule>
    <cfRule type="expression" dxfId="2176" priority="1666">
      <formula>IF(RIGHT(TEXT(AQ478,"0.#"),1)=".",TRUE,FALSE)</formula>
    </cfRule>
  </conditionalFormatting>
  <conditionalFormatting sqref="AQ479">
    <cfRule type="expression" dxfId="2175" priority="1669">
      <formula>IF(RIGHT(TEXT(AQ479,"0.#"),1)=".",FALSE,TRUE)</formula>
    </cfRule>
    <cfRule type="expression" dxfId="2174" priority="1670">
      <formula>IF(RIGHT(TEXT(AQ479,"0.#"),1)=".",TRUE,FALSE)</formula>
    </cfRule>
  </conditionalFormatting>
  <conditionalFormatting sqref="AQ480">
    <cfRule type="expression" dxfId="2173" priority="1667">
      <formula>IF(RIGHT(TEXT(AQ480,"0.#"),1)=".",FALSE,TRUE)</formula>
    </cfRule>
    <cfRule type="expression" dxfId="2172" priority="1668">
      <formula>IF(RIGHT(TEXT(AQ480,"0.#"),1)=".",TRUE,FALSE)</formula>
    </cfRule>
  </conditionalFormatting>
  <conditionalFormatting sqref="AM47">
    <cfRule type="expression" dxfId="2171" priority="1959">
      <formula>IF(RIGHT(TEXT(AM47,"0.#"),1)=".",FALSE,TRUE)</formula>
    </cfRule>
    <cfRule type="expression" dxfId="2170" priority="1960">
      <formula>IF(RIGHT(TEXT(AM47,"0.#"),1)=".",TRUE,FALSE)</formula>
    </cfRule>
  </conditionalFormatting>
  <conditionalFormatting sqref="AI46">
    <cfRule type="expression" dxfId="2169" priority="1963">
      <formula>IF(RIGHT(TEXT(AI46,"0.#"),1)=".",FALSE,TRUE)</formula>
    </cfRule>
    <cfRule type="expression" dxfId="2168" priority="1964">
      <formula>IF(RIGHT(TEXT(AI46,"0.#"),1)=".",TRUE,FALSE)</formula>
    </cfRule>
  </conditionalFormatting>
  <conditionalFormatting sqref="AM46">
    <cfRule type="expression" dxfId="2167" priority="1961">
      <formula>IF(RIGHT(TEXT(AM46,"0.#"),1)=".",FALSE,TRUE)</formula>
    </cfRule>
    <cfRule type="expression" dxfId="2166" priority="1962">
      <formula>IF(RIGHT(TEXT(AM46,"0.#"),1)=".",TRUE,FALSE)</formula>
    </cfRule>
  </conditionalFormatting>
  <conditionalFormatting sqref="AU46:AU48">
    <cfRule type="expression" dxfId="2165" priority="1953">
      <formula>IF(RIGHT(TEXT(AU46,"0.#"),1)=".",FALSE,TRUE)</formula>
    </cfRule>
    <cfRule type="expression" dxfId="2164" priority="1954">
      <formula>IF(RIGHT(TEXT(AU46,"0.#"),1)=".",TRUE,FALSE)</formula>
    </cfRule>
  </conditionalFormatting>
  <conditionalFormatting sqref="AM48">
    <cfRule type="expression" dxfId="2163" priority="1957">
      <formula>IF(RIGHT(TEXT(AM48,"0.#"),1)=".",FALSE,TRUE)</formula>
    </cfRule>
    <cfRule type="expression" dxfId="2162" priority="1958">
      <formula>IF(RIGHT(TEXT(AM48,"0.#"),1)=".",TRUE,FALSE)</formula>
    </cfRule>
  </conditionalFormatting>
  <conditionalFormatting sqref="AQ46:AQ48">
    <cfRule type="expression" dxfId="2161" priority="1955">
      <formula>IF(RIGHT(TEXT(AQ46,"0.#"),1)=".",FALSE,TRUE)</formula>
    </cfRule>
    <cfRule type="expression" dxfId="2160" priority="1956">
      <formula>IF(RIGHT(TEXT(AQ46,"0.#"),1)=".",TRUE,FALSE)</formula>
    </cfRule>
  </conditionalFormatting>
  <conditionalFormatting sqref="AE146:AE147 AI146:AI147 AM146:AM147 AQ146:AQ147 AU146:AU147">
    <cfRule type="expression" dxfId="2159" priority="1947">
      <formula>IF(RIGHT(TEXT(AE146,"0.#"),1)=".",FALSE,TRUE)</formula>
    </cfRule>
    <cfRule type="expression" dxfId="2158" priority="1948">
      <formula>IF(RIGHT(TEXT(AE146,"0.#"),1)=".",TRUE,FALSE)</formula>
    </cfRule>
  </conditionalFormatting>
  <conditionalFormatting sqref="AE138:AE139 AI138:AI139 AM138:AM139 AQ138:AQ139 AU138:AU139">
    <cfRule type="expression" dxfId="2157" priority="1951">
      <formula>IF(RIGHT(TEXT(AE138,"0.#"),1)=".",FALSE,TRUE)</formula>
    </cfRule>
    <cfRule type="expression" dxfId="2156" priority="1952">
      <formula>IF(RIGHT(TEXT(AE138,"0.#"),1)=".",TRUE,FALSE)</formula>
    </cfRule>
  </conditionalFormatting>
  <conditionalFormatting sqref="AE142:AE143 AI142:AI143 AM142:AM143 AQ142:AQ143 AU142:AU143">
    <cfRule type="expression" dxfId="2155" priority="1949">
      <formula>IF(RIGHT(TEXT(AE142,"0.#"),1)=".",FALSE,TRUE)</formula>
    </cfRule>
    <cfRule type="expression" dxfId="2154" priority="1950">
      <formula>IF(RIGHT(TEXT(AE142,"0.#"),1)=".",TRUE,FALSE)</formula>
    </cfRule>
  </conditionalFormatting>
  <conditionalFormatting sqref="AE198:AE199 AI198:AI199 AM198:AM199 AQ198:AQ199 AU198:AU199">
    <cfRule type="expression" dxfId="2153" priority="1941">
      <formula>IF(RIGHT(TEXT(AE198,"0.#"),1)=".",FALSE,TRUE)</formula>
    </cfRule>
    <cfRule type="expression" dxfId="2152" priority="1942">
      <formula>IF(RIGHT(TEXT(AE198,"0.#"),1)=".",TRUE,FALSE)</formula>
    </cfRule>
  </conditionalFormatting>
  <conditionalFormatting sqref="AE150:AE151 AI150:AI151 AM150:AM151 AQ150:AQ151 AU150:AU151">
    <cfRule type="expression" dxfId="2151" priority="1945">
      <formula>IF(RIGHT(TEXT(AE150,"0.#"),1)=".",FALSE,TRUE)</formula>
    </cfRule>
    <cfRule type="expression" dxfId="2150" priority="1946">
      <formula>IF(RIGHT(TEXT(AE150,"0.#"),1)=".",TRUE,FALSE)</formula>
    </cfRule>
  </conditionalFormatting>
  <conditionalFormatting sqref="AE194:AE195 AI194:AI195 AM194:AM195 AQ194:AQ195 AU194:AU195">
    <cfRule type="expression" dxfId="2149" priority="1943">
      <formula>IF(RIGHT(TEXT(AE194,"0.#"),1)=".",FALSE,TRUE)</formula>
    </cfRule>
    <cfRule type="expression" dxfId="2148" priority="1944">
      <formula>IF(RIGHT(TEXT(AE194,"0.#"),1)=".",TRUE,FALSE)</formula>
    </cfRule>
  </conditionalFormatting>
  <conditionalFormatting sqref="AE210:AE211 AI210:AI211 AM210:AM211 AQ210:AQ211 AU210:AU211">
    <cfRule type="expression" dxfId="2147" priority="1935">
      <formula>IF(RIGHT(TEXT(AE210,"0.#"),1)=".",FALSE,TRUE)</formula>
    </cfRule>
    <cfRule type="expression" dxfId="2146" priority="1936">
      <formula>IF(RIGHT(TEXT(AE210,"0.#"),1)=".",TRUE,FALSE)</formula>
    </cfRule>
  </conditionalFormatting>
  <conditionalFormatting sqref="AE202:AE203 AI202:AI203 AM202:AM203 AQ202:AQ203 AU202:AU203">
    <cfRule type="expression" dxfId="2145" priority="1939">
      <formula>IF(RIGHT(TEXT(AE202,"0.#"),1)=".",FALSE,TRUE)</formula>
    </cfRule>
    <cfRule type="expression" dxfId="2144" priority="1940">
      <formula>IF(RIGHT(TEXT(AE202,"0.#"),1)=".",TRUE,FALSE)</formula>
    </cfRule>
  </conditionalFormatting>
  <conditionalFormatting sqref="AE206:AE207 AI206:AI207 AM206:AM207 AQ206:AQ207 AU206:AU207">
    <cfRule type="expression" dxfId="2143" priority="1937">
      <formula>IF(RIGHT(TEXT(AE206,"0.#"),1)=".",FALSE,TRUE)</formula>
    </cfRule>
    <cfRule type="expression" dxfId="2142" priority="1938">
      <formula>IF(RIGHT(TEXT(AE206,"0.#"),1)=".",TRUE,FALSE)</formula>
    </cfRule>
  </conditionalFormatting>
  <conditionalFormatting sqref="AE262:AE263 AI262:AI263 AM262:AM263 AQ262:AQ263 AU262:AU263">
    <cfRule type="expression" dxfId="2141" priority="1929">
      <formula>IF(RIGHT(TEXT(AE262,"0.#"),1)=".",FALSE,TRUE)</formula>
    </cfRule>
    <cfRule type="expression" dxfId="2140" priority="1930">
      <formula>IF(RIGHT(TEXT(AE262,"0.#"),1)=".",TRUE,FALSE)</formula>
    </cfRule>
  </conditionalFormatting>
  <conditionalFormatting sqref="AE254:AE255 AI254:AI255 AM254:AM255 AQ254:AQ255 AU254:AU255">
    <cfRule type="expression" dxfId="2139" priority="1933">
      <formula>IF(RIGHT(TEXT(AE254,"0.#"),1)=".",FALSE,TRUE)</formula>
    </cfRule>
    <cfRule type="expression" dxfId="2138" priority="1934">
      <formula>IF(RIGHT(TEXT(AE254,"0.#"),1)=".",TRUE,FALSE)</formula>
    </cfRule>
  </conditionalFormatting>
  <conditionalFormatting sqref="AE258:AE259 AI258:AI259 AM258:AM259 AQ258:AQ259 AU258:AU259">
    <cfRule type="expression" dxfId="2137" priority="1931">
      <formula>IF(RIGHT(TEXT(AE258,"0.#"),1)=".",FALSE,TRUE)</formula>
    </cfRule>
    <cfRule type="expression" dxfId="2136" priority="1932">
      <formula>IF(RIGHT(TEXT(AE258,"0.#"),1)=".",TRUE,FALSE)</formula>
    </cfRule>
  </conditionalFormatting>
  <conditionalFormatting sqref="AE314:AE315 AI314:AI315 AM314:AM315 AQ314:AQ315 AU314:AU315">
    <cfRule type="expression" dxfId="2135" priority="1923">
      <formula>IF(RIGHT(TEXT(AE314,"0.#"),1)=".",FALSE,TRUE)</formula>
    </cfRule>
    <cfRule type="expression" dxfId="2134" priority="1924">
      <formula>IF(RIGHT(TEXT(AE314,"0.#"),1)=".",TRUE,FALSE)</formula>
    </cfRule>
  </conditionalFormatting>
  <conditionalFormatting sqref="AE266:AE267 AI266:AI267 AM266:AM267 AQ266:AQ267 AU266:AU267">
    <cfRule type="expression" dxfId="2133" priority="1927">
      <formula>IF(RIGHT(TEXT(AE266,"0.#"),1)=".",FALSE,TRUE)</formula>
    </cfRule>
    <cfRule type="expression" dxfId="2132" priority="1928">
      <formula>IF(RIGHT(TEXT(AE266,"0.#"),1)=".",TRUE,FALSE)</formula>
    </cfRule>
  </conditionalFormatting>
  <conditionalFormatting sqref="AE270:AE271 AI270:AI271 AM270:AM271 AQ270:AQ271 AU270:AU271">
    <cfRule type="expression" dxfId="2131" priority="1925">
      <formula>IF(RIGHT(TEXT(AE270,"0.#"),1)=".",FALSE,TRUE)</formula>
    </cfRule>
    <cfRule type="expression" dxfId="2130" priority="1926">
      <formula>IF(RIGHT(TEXT(AE270,"0.#"),1)=".",TRUE,FALSE)</formula>
    </cfRule>
  </conditionalFormatting>
  <conditionalFormatting sqref="AE326:AE327 AI326:AI327 AM326:AM327 AQ326:AQ327 AU326:AU327">
    <cfRule type="expression" dxfId="2129" priority="1917">
      <formula>IF(RIGHT(TEXT(AE326,"0.#"),1)=".",FALSE,TRUE)</formula>
    </cfRule>
    <cfRule type="expression" dxfId="2128" priority="1918">
      <formula>IF(RIGHT(TEXT(AE326,"0.#"),1)=".",TRUE,FALSE)</formula>
    </cfRule>
  </conditionalFormatting>
  <conditionalFormatting sqref="AE318:AE319 AI318:AI319 AM318:AM319 AQ318:AQ319 AU318:AU319">
    <cfRule type="expression" dxfId="2127" priority="1921">
      <formula>IF(RIGHT(TEXT(AE318,"0.#"),1)=".",FALSE,TRUE)</formula>
    </cfRule>
    <cfRule type="expression" dxfId="2126" priority="1922">
      <formula>IF(RIGHT(TEXT(AE318,"0.#"),1)=".",TRUE,FALSE)</formula>
    </cfRule>
  </conditionalFormatting>
  <conditionalFormatting sqref="AE322:AE323 AI322:AI323 AM322:AM323 AQ322:AQ323 AU322:AU323">
    <cfRule type="expression" dxfId="2125" priority="1919">
      <formula>IF(RIGHT(TEXT(AE322,"0.#"),1)=".",FALSE,TRUE)</formula>
    </cfRule>
    <cfRule type="expression" dxfId="2124" priority="1920">
      <formula>IF(RIGHT(TEXT(AE322,"0.#"),1)=".",TRUE,FALSE)</formula>
    </cfRule>
  </conditionalFormatting>
  <conditionalFormatting sqref="AE378:AE379 AI378:AI379 AM378:AM379 AQ378:AQ379 AU378:AU379">
    <cfRule type="expression" dxfId="2123" priority="1911">
      <formula>IF(RIGHT(TEXT(AE378,"0.#"),1)=".",FALSE,TRUE)</formula>
    </cfRule>
    <cfRule type="expression" dxfId="2122" priority="1912">
      <formula>IF(RIGHT(TEXT(AE378,"0.#"),1)=".",TRUE,FALSE)</formula>
    </cfRule>
  </conditionalFormatting>
  <conditionalFormatting sqref="AE330:AE331 AI330:AI331 AM330:AM331 AQ330:AQ331 AU330:AU331">
    <cfRule type="expression" dxfId="2121" priority="1915">
      <formula>IF(RIGHT(TEXT(AE330,"0.#"),1)=".",FALSE,TRUE)</formula>
    </cfRule>
    <cfRule type="expression" dxfId="2120" priority="1916">
      <formula>IF(RIGHT(TEXT(AE330,"0.#"),1)=".",TRUE,FALSE)</formula>
    </cfRule>
  </conditionalFormatting>
  <conditionalFormatting sqref="AE374:AE375 AI374:AI375 AM374:AM375 AQ374:AQ375 AU374:AU375">
    <cfRule type="expression" dxfId="2119" priority="1913">
      <formula>IF(RIGHT(TEXT(AE374,"0.#"),1)=".",FALSE,TRUE)</formula>
    </cfRule>
    <cfRule type="expression" dxfId="2118" priority="1914">
      <formula>IF(RIGHT(TEXT(AE374,"0.#"),1)=".",TRUE,FALSE)</formula>
    </cfRule>
  </conditionalFormatting>
  <conditionalFormatting sqref="AE390:AE391 AI390:AI391 AM390:AM391 AQ390:AQ391 AU390:AU391">
    <cfRule type="expression" dxfId="2117" priority="1905">
      <formula>IF(RIGHT(TEXT(AE390,"0.#"),1)=".",FALSE,TRUE)</formula>
    </cfRule>
    <cfRule type="expression" dxfId="2116" priority="1906">
      <formula>IF(RIGHT(TEXT(AE390,"0.#"),1)=".",TRUE,FALSE)</formula>
    </cfRule>
  </conditionalFormatting>
  <conditionalFormatting sqref="AE382:AE383 AI382:AI383 AM382:AM383 AQ382:AQ383 AU382:AU383">
    <cfRule type="expression" dxfId="2115" priority="1909">
      <formula>IF(RIGHT(TEXT(AE382,"0.#"),1)=".",FALSE,TRUE)</formula>
    </cfRule>
    <cfRule type="expression" dxfId="2114" priority="1910">
      <formula>IF(RIGHT(TEXT(AE382,"0.#"),1)=".",TRUE,FALSE)</formula>
    </cfRule>
  </conditionalFormatting>
  <conditionalFormatting sqref="AE386:AE387 AI386:AI387 AM386:AM387 AQ386:AQ387 AU386:AU387">
    <cfRule type="expression" dxfId="2113" priority="1907">
      <formula>IF(RIGHT(TEXT(AE386,"0.#"),1)=".",FALSE,TRUE)</formula>
    </cfRule>
    <cfRule type="expression" dxfId="2112" priority="1908">
      <formula>IF(RIGHT(TEXT(AE386,"0.#"),1)=".",TRUE,FALSE)</formula>
    </cfRule>
  </conditionalFormatting>
  <conditionalFormatting sqref="AE440">
    <cfRule type="expression" dxfId="2111" priority="1899">
      <formula>IF(RIGHT(TEXT(AE440,"0.#"),1)=".",FALSE,TRUE)</formula>
    </cfRule>
    <cfRule type="expression" dxfId="2110" priority="1900">
      <formula>IF(RIGHT(TEXT(AE440,"0.#"),1)=".",TRUE,FALSE)</formula>
    </cfRule>
  </conditionalFormatting>
  <conditionalFormatting sqref="AE438">
    <cfRule type="expression" dxfId="2109" priority="1903">
      <formula>IF(RIGHT(TEXT(AE438,"0.#"),1)=".",FALSE,TRUE)</formula>
    </cfRule>
    <cfRule type="expression" dxfId="2108" priority="1904">
      <formula>IF(RIGHT(TEXT(AE438,"0.#"),1)=".",TRUE,FALSE)</formula>
    </cfRule>
  </conditionalFormatting>
  <conditionalFormatting sqref="AE439">
    <cfRule type="expression" dxfId="2107" priority="1901">
      <formula>IF(RIGHT(TEXT(AE439,"0.#"),1)=".",FALSE,TRUE)</formula>
    </cfRule>
    <cfRule type="expression" dxfId="2106" priority="1902">
      <formula>IF(RIGHT(TEXT(AE439,"0.#"),1)=".",TRUE,FALSE)</formula>
    </cfRule>
  </conditionalFormatting>
  <conditionalFormatting sqref="AM440">
    <cfRule type="expression" dxfId="2105" priority="1893">
      <formula>IF(RIGHT(TEXT(AM440,"0.#"),1)=".",FALSE,TRUE)</formula>
    </cfRule>
    <cfRule type="expression" dxfId="2104" priority="1894">
      <formula>IF(RIGHT(TEXT(AM440,"0.#"),1)=".",TRUE,FALSE)</formula>
    </cfRule>
  </conditionalFormatting>
  <conditionalFormatting sqref="AM438">
    <cfRule type="expression" dxfId="2103" priority="1897">
      <formula>IF(RIGHT(TEXT(AM438,"0.#"),1)=".",FALSE,TRUE)</formula>
    </cfRule>
    <cfRule type="expression" dxfId="2102" priority="1898">
      <formula>IF(RIGHT(TEXT(AM438,"0.#"),1)=".",TRUE,FALSE)</formula>
    </cfRule>
  </conditionalFormatting>
  <conditionalFormatting sqref="AM439">
    <cfRule type="expression" dxfId="2101" priority="1895">
      <formula>IF(RIGHT(TEXT(AM439,"0.#"),1)=".",FALSE,TRUE)</formula>
    </cfRule>
    <cfRule type="expression" dxfId="2100" priority="1896">
      <formula>IF(RIGHT(TEXT(AM439,"0.#"),1)=".",TRUE,FALSE)</formula>
    </cfRule>
  </conditionalFormatting>
  <conditionalFormatting sqref="AU440">
    <cfRule type="expression" dxfId="2099" priority="1887">
      <formula>IF(RIGHT(TEXT(AU440,"0.#"),1)=".",FALSE,TRUE)</formula>
    </cfRule>
    <cfRule type="expression" dxfId="2098" priority="1888">
      <formula>IF(RIGHT(TEXT(AU440,"0.#"),1)=".",TRUE,FALSE)</formula>
    </cfRule>
  </conditionalFormatting>
  <conditionalFormatting sqref="AU438">
    <cfRule type="expression" dxfId="2097" priority="1891">
      <formula>IF(RIGHT(TEXT(AU438,"0.#"),1)=".",FALSE,TRUE)</formula>
    </cfRule>
    <cfRule type="expression" dxfId="2096" priority="1892">
      <formula>IF(RIGHT(TEXT(AU438,"0.#"),1)=".",TRUE,FALSE)</formula>
    </cfRule>
  </conditionalFormatting>
  <conditionalFormatting sqref="AU439">
    <cfRule type="expression" dxfId="2095" priority="1889">
      <formula>IF(RIGHT(TEXT(AU439,"0.#"),1)=".",FALSE,TRUE)</formula>
    </cfRule>
    <cfRule type="expression" dxfId="2094" priority="1890">
      <formula>IF(RIGHT(TEXT(AU439,"0.#"),1)=".",TRUE,FALSE)</formula>
    </cfRule>
  </conditionalFormatting>
  <conditionalFormatting sqref="AI440">
    <cfRule type="expression" dxfId="2093" priority="1881">
      <formula>IF(RIGHT(TEXT(AI440,"0.#"),1)=".",FALSE,TRUE)</formula>
    </cfRule>
    <cfRule type="expression" dxfId="2092" priority="1882">
      <formula>IF(RIGHT(TEXT(AI440,"0.#"),1)=".",TRUE,FALSE)</formula>
    </cfRule>
  </conditionalFormatting>
  <conditionalFormatting sqref="AI438">
    <cfRule type="expression" dxfId="2091" priority="1885">
      <formula>IF(RIGHT(TEXT(AI438,"0.#"),1)=".",FALSE,TRUE)</formula>
    </cfRule>
    <cfRule type="expression" dxfId="2090" priority="1886">
      <formula>IF(RIGHT(TEXT(AI438,"0.#"),1)=".",TRUE,FALSE)</formula>
    </cfRule>
  </conditionalFormatting>
  <conditionalFormatting sqref="AI439">
    <cfRule type="expression" dxfId="2089" priority="1883">
      <formula>IF(RIGHT(TEXT(AI439,"0.#"),1)=".",FALSE,TRUE)</formula>
    </cfRule>
    <cfRule type="expression" dxfId="2088" priority="1884">
      <formula>IF(RIGHT(TEXT(AI439,"0.#"),1)=".",TRUE,FALSE)</formula>
    </cfRule>
  </conditionalFormatting>
  <conditionalFormatting sqref="AQ438">
    <cfRule type="expression" dxfId="2087" priority="1875">
      <formula>IF(RIGHT(TEXT(AQ438,"0.#"),1)=".",FALSE,TRUE)</formula>
    </cfRule>
    <cfRule type="expression" dxfId="2086" priority="1876">
      <formula>IF(RIGHT(TEXT(AQ438,"0.#"),1)=".",TRUE,FALSE)</formula>
    </cfRule>
  </conditionalFormatting>
  <conditionalFormatting sqref="AQ439">
    <cfRule type="expression" dxfId="2085" priority="1879">
      <formula>IF(RIGHT(TEXT(AQ439,"0.#"),1)=".",FALSE,TRUE)</formula>
    </cfRule>
    <cfRule type="expression" dxfId="2084" priority="1880">
      <formula>IF(RIGHT(TEXT(AQ439,"0.#"),1)=".",TRUE,FALSE)</formula>
    </cfRule>
  </conditionalFormatting>
  <conditionalFormatting sqref="AQ440">
    <cfRule type="expression" dxfId="2083" priority="1877">
      <formula>IF(RIGHT(TEXT(AQ440,"0.#"),1)=".",FALSE,TRUE)</formula>
    </cfRule>
    <cfRule type="expression" dxfId="2082" priority="1878">
      <formula>IF(RIGHT(TEXT(AQ440,"0.#"),1)=".",TRUE,FALSE)</formula>
    </cfRule>
  </conditionalFormatting>
  <conditionalFormatting sqref="AE445">
    <cfRule type="expression" dxfId="2081" priority="1869">
      <formula>IF(RIGHT(TEXT(AE445,"0.#"),1)=".",FALSE,TRUE)</formula>
    </cfRule>
    <cfRule type="expression" dxfId="2080" priority="1870">
      <formula>IF(RIGHT(TEXT(AE445,"0.#"),1)=".",TRUE,FALSE)</formula>
    </cfRule>
  </conditionalFormatting>
  <conditionalFormatting sqref="AE443">
    <cfRule type="expression" dxfId="2079" priority="1873">
      <formula>IF(RIGHT(TEXT(AE443,"0.#"),1)=".",FALSE,TRUE)</formula>
    </cfRule>
    <cfRule type="expression" dxfId="2078" priority="1874">
      <formula>IF(RIGHT(TEXT(AE443,"0.#"),1)=".",TRUE,FALSE)</formula>
    </cfRule>
  </conditionalFormatting>
  <conditionalFormatting sqref="AE444">
    <cfRule type="expression" dxfId="2077" priority="1871">
      <formula>IF(RIGHT(TEXT(AE444,"0.#"),1)=".",FALSE,TRUE)</formula>
    </cfRule>
    <cfRule type="expression" dxfId="2076" priority="1872">
      <formula>IF(RIGHT(TEXT(AE444,"0.#"),1)=".",TRUE,FALSE)</formula>
    </cfRule>
  </conditionalFormatting>
  <conditionalFormatting sqref="AM445">
    <cfRule type="expression" dxfId="2075" priority="1863">
      <formula>IF(RIGHT(TEXT(AM445,"0.#"),1)=".",FALSE,TRUE)</formula>
    </cfRule>
    <cfRule type="expression" dxfId="2074" priority="1864">
      <formula>IF(RIGHT(TEXT(AM445,"0.#"),1)=".",TRUE,FALSE)</formula>
    </cfRule>
  </conditionalFormatting>
  <conditionalFormatting sqref="AM443">
    <cfRule type="expression" dxfId="2073" priority="1867">
      <formula>IF(RIGHT(TEXT(AM443,"0.#"),1)=".",FALSE,TRUE)</formula>
    </cfRule>
    <cfRule type="expression" dxfId="2072" priority="1868">
      <formula>IF(RIGHT(TEXT(AM443,"0.#"),1)=".",TRUE,FALSE)</formula>
    </cfRule>
  </conditionalFormatting>
  <conditionalFormatting sqref="AM444">
    <cfRule type="expression" dxfId="2071" priority="1865">
      <formula>IF(RIGHT(TEXT(AM444,"0.#"),1)=".",FALSE,TRUE)</formula>
    </cfRule>
    <cfRule type="expression" dxfId="2070" priority="1866">
      <formula>IF(RIGHT(TEXT(AM444,"0.#"),1)=".",TRUE,FALSE)</formula>
    </cfRule>
  </conditionalFormatting>
  <conditionalFormatting sqref="AU445">
    <cfRule type="expression" dxfId="2069" priority="1857">
      <formula>IF(RIGHT(TEXT(AU445,"0.#"),1)=".",FALSE,TRUE)</formula>
    </cfRule>
    <cfRule type="expression" dxfId="2068" priority="1858">
      <formula>IF(RIGHT(TEXT(AU445,"0.#"),1)=".",TRUE,FALSE)</formula>
    </cfRule>
  </conditionalFormatting>
  <conditionalFormatting sqref="AU443">
    <cfRule type="expression" dxfId="2067" priority="1861">
      <formula>IF(RIGHT(TEXT(AU443,"0.#"),1)=".",FALSE,TRUE)</formula>
    </cfRule>
    <cfRule type="expression" dxfId="2066" priority="1862">
      <formula>IF(RIGHT(TEXT(AU443,"0.#"),1)=".",TRUE,FALSE)</formula>
    </cfRule>
  </conditionalFormatting>
  <conditionalFormatting sqref="AU444">
    <cfRule type="expression" dxfId="2065" priority="1859">
      <formula>IF(RIGHT(TEXT(AU444,"0.#"),1)=".",FALSE,TRUE)</formula>
    </cfRule>
    <cfRule type="expression" dxfId="2064" priority="1860">
      <formula>IF(RIGHT(TEXT(AU444,"0.#"),1)=".",TRUE,FALSE)</formula>
    </cfRule>
  </conditionalFormatting>
  <conditionalFormatting sqref="AI445">
    <cfRule type="expression" dxfId="2063" priority="1851">
      <formula>IF(RIGHT(TEXT(AI445,"0.#"),1)=".",FALSE,TRUE)</formula>
    </cfRule>
    <cfRule type="expression" dxfId="2062" priority="1852">
      <formula>IF(RIGHT(TEXT(AI445,"0.#"),1)=".",TRUE,FALSE)</formula>
    </cfRule>
  </conditionalFormatting>
  <conditionalFormatting sqref="AI443">
    <cfRule type="expression" dxfId="2061" priority="1855">
      <formula>IF(RIGHT(TEXT(AI443,"0.#"),1)=".",FALSE,TRUE)</formula>
    </cfRule>
    <cfRule type="expression" dxfId="2060" priority="1856">
      <formula>IF(RIGHT(TEXT(AI443,"0.#"),1)=".",TRUE,FALSE)</formula>
    </cfRule>
  </conditionalFormatting>
  <conditionalFormatting sqref="AI444">
    <cfRule type="expression" dxfId="2059" priority="1853">
      <formula>IF(RIGHT(TEXT(AI444,"0.#"),1)=".",FALSE,TRUE)</formula>
    </cfRule>
    <cfRule type="expression" dxfId="2058" priority="1854">
      <formula>IF(RIGHT(TEXT(AI444,"0.#"),1)=".",TRUE,FALSE)</formula>
    </cfRule>
  </conditionalFormatting>
  <conditionalFormatting sqref="AQ443">
    <cfRule type="expression" dxfId="2057" priority="1845">
      <formula>IF(RIGHT(TEXT(AQ443,"0.#"),1)=".",FALSE,TRUE)</formula>
    </cfRule>
    <cfRule type="expression" dxfId="2056" priority="1846">
      <formula>IF(RIGHT(TEXT(AQ443,"0.#"),1)=".",TRUE,FALSE)</formula>
    </cfRule>
  </conditionalFormatting>
  <conditionalFormatting sqref="AQ444">
    <cfRule type="expression" dxfId="2055" priority="1849">
      <formula>IF(RIGHT(TEXT(AQ444,"0.#"),1)=".",FALSE,TRUE)</formula>
    </cfRule>
    <cfRule type="expression" dxfId="2054" priority="1850">
      <formula>IF(RIGHT(TEXT(AQ444,"0.#"),1)=".",TRUE,FALSE)</formula>
    </cfRule>
  </conditionalFormatting>
  <conditionalFormatting sqref="AQ445">
    <cfRule type="expression" dxfId="2053" priority="1847">
      <formula>IF(RIGHT(TEXT(AQ445,"0.#"),1)=".",FALSE,TRUE)</formula>
    </cfRule>
    <cfRule type="expression" dxfId="2052" priority="1848">
      <formula>IF(RIGHT(TEXT(AQ445,"0.#"),1)=".",TRUE,FALSE)</formula>
    </cfRule>
  </conditionalFormatting>
  <conditionalFormatting sqref="Y905:Y932">
    <cfRule type="expression" dxfId="2051" priority="2063">
      <formula>IF(RIGHT(TEXT(Y905,"0.#"),1)=".",FALSE,TRUE)</formula>
    </cfRule>
    <cfRule type="expression" dxfId="2050" priority="2064">
      <formula>IF(RIGHT(TEXT(Y905,"0.#"),1)=".",TRUE,FALSE)</formula>
    </cfRule>
  </conditionalFormatting>
  <conditionalFormatting sqref="Y903:Y904">
    <cfRule type="expression" dxfId="2049" priority="2057">
      <formula>IF(RIGHT(TEXT(Y903,"0.#"),1)=".",FALSE,TRUE)</formula>
    </cfRule>
    <cfRule type="expression" dxfId="2048" priority="2058">
      <formula>IF(RIGHT(TEXT(Y903,"0.#"),1)=".",TRUE,FALSE)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70:Y899">
    <cfRule type="expression" dxfId="705" priority="1">
      <formula>IF(RIGHT(TEXT(Y870,"0.#"),1)=".",FALSE,TRUE)</formula>
    </cfRule>
    <cfRule type="expression" dxfId="704" priority="2">
      <formula>IF(RIGHT(TEXT(Y870,"0.#"),1)=".",TRUE,FALSE)</formula>
    </cfRule>
  </conditionalFormatting>
  <conditionalFormatting sqref="AL870:AO89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29" max="16383" man="1"/>
    <brk id="699"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t="s">
        <v>622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2019-07-04T08:01:34Z</cp:lastPrinted>
  <dcterms:created xsi:type="dcterms:W3CDTF">2012-03-13T00:50:25Z</dcterms:created>
  <dcterms:modified xsi:type="dcterms:W3CDTF">2019-07-19T07:39:24Z</dcterms:modified>
</cp:coreProperties>
</file>