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4018DD1E-7E2D-4B1A-BAEE-046F9D2244C4}" xr6:coauthVersionLast="36" xr6:coauthVersionMax="36" xr10:uidLastSave="{00000000-0000-0000-0000-000000000000}"/>
  <bookViews>
    <workbookView xWindow="11085" yWindow="0" windowWidth="12000" windowHeight="940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16" i="3" l="1"/>
  <c r="AM34" i="3"/>
  <c r="AM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<sst xmlns="http://schemas.openxmlformats.org/spreadsheetml/2006/main" count="3068" uniqueCount="675">
  <si>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</si>
  <si>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</si>
  <si>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</si>
  <si>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</si>
  <si>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</si>
  <si>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</si>
  <si>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</si>
  <si>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</si>
  <si>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</si>
  <si>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</si>
  <si>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</si>
  <si>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</si>
  <si>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</si>
  <si>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</si>
  <si>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</si>
  <si>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</si>
  <si>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</si>
  <si>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</si>
  <si>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</si>
  <si>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</si>
  <si>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</si>
  <si>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</si>
  <si>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</si>
  <si>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</si>
  <si>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</si>
  <si>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</si>
  <si>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</si>
  <si>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</si>
  <si>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</si>
  <si>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</si>
  <si>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</si>
  <si>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</si>
  <si>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</si>
  <si>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</si>
  <si>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</si>
  <si>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</si>
  <si>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</si>
  <si>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</si>
  <si>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</si>
  <si>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</si>
  <si>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</si>
  <si>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</si>
  <si>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</si>
  <si>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</si>
  <si>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</si>
  <si>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</si>
  <si>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</si>
  <si>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</si>
  <si>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</si>
  <si>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</si>
  <si>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</si>
  <si>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</si>
  <si>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</si>
  <si>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</si>
  <si>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</si>
  <si>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</si>
  <si>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</si>
  <si>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</si>
  <si>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</si>
  <si>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</si>
  <si>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</si>
  <si>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</si>
  <si>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</si>
  <si>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</si>
  <si>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</si>
  <si>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</si>
  <si>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</si>
  <si>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</si>
  <si>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</si>
  <si>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</si>
  <si>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</si>
  <si>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</si>
  <si>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</si>
  <si>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</si>
  <si>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</si>
  <si>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</si>
  <si>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</si>
  <si>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</si>
  <si>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</si>
  <si>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</si>
  <si>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</si>
  <si>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</si>
  <si>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</si>
  <si>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</si>
  <si>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</si>
  <si>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</si>
  <si>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</si>
  <si>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</si>
  <si>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</si>
  <si>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</si>
  <si>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</si>
  <si>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</si>
  <si>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</si>
  <si>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</si>
  <si>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</si>
  <si>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</si>
  <si>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</si>
  <si>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</si>
  <si>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</si>
  <si>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</si>
  <si>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</si>
  <si>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</si>
  <si>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</si>
  <si>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</si>
  <si>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</si>
  <si>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</si>
  <si>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</si>
  <si>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</si>
  <si>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</si>
  <si>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</si>
  <si>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</si>
  <si>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</si>
  <si>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</si>
  <si>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</si>
  <si>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</si>
  <si>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</si>
  <si>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</si>
  <si>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</si>
  <si>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</si>
  <si>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</si>
  <si>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</si>
  <si>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</si>
  <si>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</si>
  <si>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</si>
  <si>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</si>
  <si>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</si>
  <si>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</si>
  <si>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</si>
  <si>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</si>
  <si>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</si>
  <si>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</si>
  <si>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</si>
  <si>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</si>
  <si>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</si>
  <si>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</si>
  <si>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</si>
  <si>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</si>
  <si>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</si>
  <si>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</si>
  <si>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</si>
  <si>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</si>
  <si>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</si>
  <si>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</si>
  <si>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</si>
  <si>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</si>
  <si>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</si>
  <si>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</si>
  <si>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</si>
  <si>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</si>
  <si>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</si>
  <si>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</si>
  <si>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</si>
  <si>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</si>
  <si>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</si>
  <si>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</si>
  <si>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</si>
  <si>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</si>
  <si>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</si>
  <si>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</si>
  <si>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</si>
  <si>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</si>
  <si>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</si>
  <si>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</si>
  <si>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</si>
  <si>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</si>
  <si>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</si>
  <si>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</si>
  <si>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</si>
  <si>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</si>
  <si>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</si>
  <si>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</si>
  <si>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</si>
  <si>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</si>
  <si>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</si>
  <si>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</si>
  <si>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</si>
  <si>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</si>
  <si>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</si>
  <si>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</si>
  <si>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</si>
  <si>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</si>
  <si>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</si>
  <si>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</si>
  <si>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</si>
  <si>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</si>
  <si>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</si>
  <si>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</si>
  <si>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</si>
  <si>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</si>
  <si>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</si>
  <si>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</si>
  <si>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</si>
  <si>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</si>
  <si>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</si>
  <si>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</si>
  <si>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</si>
  <si>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</si>
  <si>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</si>
  <si>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</si>
  <si>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</si>
  <si>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</si>
  <si>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</si>
  <si>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</si>
  <si>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</si>
  <si>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</si>
  <si>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</si>
  <si>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</si>
  <si>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</si>
  <si>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</si>
  <si>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</si>
  <si>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</si>
  <si>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</si>
  <si>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</si>
  <si>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</si>
  <si>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</si>
  <si>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</si>
  <si>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</si>
  <si>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</si>
  <si>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</si>
  <si>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</si>
  <si>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</si>
  <si>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</si>
  <si>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</si>
  <si>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</si>
  <si>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</si>
  <si>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</si>
  <si>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</si>
  <si>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</si>
  <si>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</si>
  <si>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</si>
  <si>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</si>
  <si>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</si>
  <si>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</si>
  <si>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</si>
  <si>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</si>
  <si>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</si>
  <si>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</si>
  <si>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</si>
  <si>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</si>
  <si>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</si>
  <si>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</si>
  <si>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</si>
  <si>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</si>
  <si>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</si>
  <si>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</si>
  <si>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</si>
  <si>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</si>
  <si>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</si>
  <si>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</si>
  <si>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</si>
  <si>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</si>
  <si>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</si>
  <si>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</si>
  <si>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</si>
  <si>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</si>
  <si>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</si>
  <si>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</si>
  <si>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</si>
  <si>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</si>
  <si>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</si>
  <si>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</si>
  <si>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</si>
  <si>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</si>
  <si>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</si>
  <si>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</si>
  <si>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</si>
  <si>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</si>
  <si>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</si>
  <si>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</si>
  <si>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</si>
  <si>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</si>
  <si>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</si>
  <si>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</si>
  <si>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</si>
  <si>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</si>
  <si>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</si>
  <si>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</si>
  <si>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</si>
  <si>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</si>
  <si>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</si>
  <si>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</si>
  <si>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</si>
  <si>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</si>
  <si>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</si>
  <si>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</si>
  <si>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</si>
  <si>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</si>
  <si>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</si>
  <si>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</si>
  <si>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</si>
  <si>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</si>
  <si>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</si>
  <si>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</si>
  <si>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</si>
  <si>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</si>
  <si>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</si>
  <si>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</si>
  <si>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</si>
  <si>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</si>
  <si>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</si>
  <si>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</si>
  <si>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</si>
  <si>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</si>
  <si>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</si>
  <si>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</si>
  <si>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</si>
  <si>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</si>
  <si>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</si>
  <si>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</si>
  <si>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</si>
  <si>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</si>
  <si>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</si>
  <si>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</si>
  <si>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</si>
  <si>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</si>
  <si>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</si>
  <si>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</si>
  <si>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</si>
  <si>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</si>
  <si>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</si>
  <si>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</si>
  <si>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</si>
  <si>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</si>
  <si>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</si>
  <si>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</si>
  <si>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</si>
  <si>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</si>
  <si>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</si>
  <si>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</si>
  <si>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</si>
  <si>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</si>
  <si>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</si>
  <si>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</si>
  <si>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</si>
  <si>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</si>
  <si>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</si>
  <si>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</si>
  <si>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</si>
  <si>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</si>
  <si>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</si>
  <si>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</si>
  <si>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</si>
  <si>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</si>
  <si>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</si>
  <si>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</si>
  <si>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</si>
  <si>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</si>
  <si>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</si>
  <si>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</si>
  <si>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</si>
  <si>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</si>
  <si>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</si>
  <si>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</si>
  <si>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</si>
  <si>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</si>
  <si>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</si>
  <si>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</si>
  <si>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</si>
  <si>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</si>
  <si>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</si>
  <si>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</si>
  <si>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</si>
  <si>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</si>
  <si>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</si>
  <si>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</si>
  <si>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</si>
  <si>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</si>
  <si>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</si>
  <si>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</si>
  <si>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</si>
  <si>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</si>
  <si>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</si>
  <si>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</si>
  <si>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</si>
  <si>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</si>
  <si>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</si>
  <si>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</si>
  <si>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</si>
  <si>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</si>
  <si>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</si>
  <si>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</si>
  <si>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</si>
  <si>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</si>
  <si>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</si>
  <si>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</si>
  <si>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</si>
  <si>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</si>
  <si>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</si>
  <si>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</si>
  <si>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</si>
  <si>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</si>
  <si>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</si>
  <si>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</si>
  <si>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</si>
  <si>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</si>
  <si>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</si>
  <si>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</si>
  <si>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</si>
  <si>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</si>
  <si>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</si>
  <si>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</si>
  <si>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</si>
  <si>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</si>
  <si>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</si>
  <si>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</si>
  <si>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</si>
  <si>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</si>
  <si>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</si>
  <si>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</si>
  <si>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</si>
  <si>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</si>
  <si>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</si>
  <si>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</si>
  <si>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</si>
  <si>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</si>
  <si>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</si>
  <si>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</si>
  <si>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</si>
  <si>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</si>
  <si>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</si>
  <si>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</si>
  <si>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</si>
  <si>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</si>
  <si>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</si>
  <si>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</si>
  <si>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</si>
  <si>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</si>
  <si>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</si>
  <si>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</si>
  <si>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</si>
  <si>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</si>
  <si>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</si>
  <si>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</si>
  <si>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</si>
  <si>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</si>
  <si>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</si>
  <si>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</si>
  <si>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</si>
  <si>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</si>
  <si>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</si>
  <si>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</si>
  <si>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</si>
  <si>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</si>
  <si>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</si>
  <si>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</si>
  <si>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</si>
  <si>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</si>
  <si>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</si>
  <si>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</si>
  <si>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</si>
  <si>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</si>
  <si>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</si>
  <si>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</si>
  <si>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</si>
  <si>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</si>
  <si>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</si>
  <si>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</si>
  <si>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</si>
  <si>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</si>
  <si>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</si>
  <si>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</si>
  <si>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</si>
  <si>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</si>
  <si>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</si>
  <si>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</si>
  <si>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</si>
  <si>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</si>
  <si>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</si>
  <si>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</si>
  <si>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</si>
  <si>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</si>
  <si>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</si>
  <si>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</si>
  <si>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</si>
  <si>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</si>
  <si>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</si>
  <si>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</si>
  <si>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</si>
  <si>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</si>
  <si>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</si>
  <si>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</si>
  <si>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</si>
  <si>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</si>
  <si>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</si>
  <si>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</si>
  <si>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</si>
  <si>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</si>
  <si>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</si>
  <si>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</si>
  <si>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</si>
  <si>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</si>
  <si>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</si>
  <si>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</si>
  <si>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</si>
  <si>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</si>
  <si>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</si>
  <si>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</si>
  <si>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</si>
  <si>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</si>
  <si>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</si>
  <si>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</si>
  <si>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</si>
  <si>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</si>
  <si>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</si>
  <si>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</si>
  <si>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</si>
  <si>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</si>
  <si>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</si>
  <si>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</si>
  <si>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</si>
  <si>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</si>
  <si>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</si>
  <si>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</si>
  <si>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</si>
  <si>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</si>
  <si>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</si>
  <si>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</si>
  <si>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</si>
  <si>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</si>
  <si>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</si>
  <si>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</si>
  <si>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</si>
  <si>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</si>
  <si>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</si>
  <si>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</si>
  <si>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</si>
  <si>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</si>
  <si>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</si>
  <si>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</si>
  <si>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</si>
  <si>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</si>
  <si>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</si>
  <si>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</si>
  <si>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</si>
  <si>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</si>
  <si>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</si>
  <si>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</si>
  <si>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</si>
  <si>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</si>
  <si>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</si>
  <si>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</si>
  <si>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</si>
  <si>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</si>
  <si>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</si>
  <si>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</si>
  <si>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</si>
  <si>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</si>
  <si>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</si>
  <si>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</si>
  <si>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</si>
  <si>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</si>
  <si>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</si>
  <si>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</si>
  <si>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</si>
  <si>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</si>
  <si>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</si>
  <si>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</si>
  <si>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</si>
  <si>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</si>
  <si>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</si>
  <si>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</si>
  <si>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</si>
  <si>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</si>
  <si>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</si>
  <si>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</si>
  <si>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</si>
  <si>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</si>
  <si>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</si>
  <si>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</si>
  <si>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</si>
  <si>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</si>
  <si>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</si>
  <si>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</si>
  <si>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</si>
  <si>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</si>
  <si>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</si>
  <si>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</si>
  <si>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平成２３年度</t>
  </si>
  <si>
    <t>終了予定なし</t>
  </si>
  <si>
    <t>企画課長　氏原　拓</t>
  </si>
  <si>
    <t>第5期科学技術基本計画（平成28年１月閣議決定）</t>
  </si>
  <si>
    <t>当研究所と幅広い分野の専門家がネットワークを構築し、意見集約、情報共有等を効果的・効率的に行うとともに、我が国の多様な社会的課題に対応する科学技術の動向に関する調査、分析を実施する。また、以上の成果を発信、提供することで、行政当局における議論並びに政策の企画立案へ貢献する。</t>
  </si>
  <si>
    <t>当研究所の研究者が科学技術政策に関する調査研究等を実施し、行政当局の関係部署等に報告書を提供するなど、成果の普及を図る。具体的な調査研究等は以下のとおり。
　1）社会的課題に対応した先端領域等の動向に関する調査研究
　2）科学技術動向の調査手法に関する研究
　3）科学技術専門家ネットワークの運用・高度化</t>
  </si>
  <si>
    <t>科学技術試験研究委託費</t>
  </si>
  <si>
    <t>委員等旅費</t>
  </si>
  <si>
    <t>職員旅費</t>
  </si>
  <si>
    <t>政策審議における活用数が直近3か年の実績値の平均以上となる。
※中間目標値は平成27～29年度実績の平均値。</t>
  </si>
  <si>
    <t>審議会等にて説明・報告した回数</t>
  </si>
  <si>
    <t>回</t>
  </si>
  <si>
    <t>科学技術・学術政策研究所調べ</t>
  </si>
  <si>
    <t>科学技術・学術政策研究所ホームページへのアクセス数が、直近3か年のアクセス数の平均以上となる。
※中間目標値は平成27～29年度実績の平均値。</t>
  </si>
  <si>
    <t>科学技術・学術政策研究所ホームページへのアクセス数</t>
  </si>
  <si>
    <t>人</t>
  </si>
  <si>
    <t>報告書の発行数</t>
  </si>
  <si>
    <t>冊</t>
  </si>
  <si>
    <t>講演会等の開催数</t>
  </si>
  <si>
    <t>執行額（百万円）／報告書の発行数（冊）　　　　　　　　　　　　　　　　　</t>
    <phoneticPr fontId="5"/>
  </si>
  <si>
    <t>百万円/冊</t>
  </si>
  <si>
    <t>百万円/冊</t>
    <phoneticPr fontId="5"/>
  </si>
  <si>
    <t>33.4 / 6</t>
  </si>
  <si>
    <t>33.2/7</t>
  </si>
  <si>
    <t>政策審議における科学技術・学術政策研究所の研究成果の活用数（審議会等にて説明した回数）(回) 
※中間目標値は平成27～29年度実績の平均値。</t>
  </si>
  <si>
    <t>科学技術・学術政策研究所ホームページへのアクセス数（人）
※中間目標値は平成27～29年度実績の平均値。</t>
  </si>
  <si>
    <t>科学技術・学術政策研究所の報告書の発行数（冊）
※中間目標値は30冊。</t>
  </si>
  <si>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</si>
  <si>
    <t>-</t>
    <phoneticPr fontId="5"/>
  </si>
  <si>
    <t>-</t>
    <phoneticPr fontId="5"/>
  </si>
  <si>
    <t>-</t>
    <phoneticPr fontId="5"/>
  </si>
  <si>
    <t>-</t>
    <phoneticPr fontId="5"/>
  </si>
  <si>
    <t>-</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</si>
  <si>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</si>
  <si>
    <t>第5期科学技術基本計画の推進に資する調査研究は、我が国の科学技術政策立案プロセスの一翼を担う行政直轄の研究機関である科学技術・学術政策研究所が重点的に取り組むべき課題である。</t>
  </si>
  <si>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</si>
  <si>
    <t>一般競争入札による支出先の選定を実施し、競争性を確保している。また、一者応札であったものについては、次年度以降、仕様書の見直しや公告期間を延長する等の対応をする予定である。</t>
  </si>
  <si>
    <t>一般競争入札を実施する他、複数者から見積書を徴収したうえで支出先の選定を行う等して、コスト削減に努めている。</t>
  </si>
  <si>
    <t>委託費の執行において、事業計画を作成するとともに、事業年度毎の実績報告書により支出先・使途を把握し、事業目的に即した予算執行に努めている。</t>
  </si>
  <si>
    <t>報告書等の調査研究の成果は、文部科学省をはじめとした行政部局の審議会等の会議資料や日常的な政策検討に活用され、科学技術イノベーション政策の企画立案に貢献を果たしている。</t>
  </si>
  <si>
    <t>46</t>
  </si>
  <si>
    <t>237</t>
  </si>
  <si>
    <t>207</t>
  </si>
  <si>
    <t>204</t>
  </si>
  <si>
    <t>194</t>
  </si>
  <si>
    <t>○</t>
  </si>
  <si>
    <t>7　イノベーション創出に向けたシステム改革</t>
    <phoneticPr fontId="5"/>
  </si>
  <si>
    <t>7-3 科学技術イノベーションの創出機能と社会との関係の強化</t>
    <phoneticPr fontId="5"/>
  </si>
  <si>
    <t>社会的課題対応型科学技術に係る調査研究</t>
    <phoneticPr fontId="5"/>
  </si>
  <si>
    <t>科学技術・学術政策研究所</t>
    <phoneticPr fontId="5"/>
  </si>
  <si>
    <t>NISTEP</t>
    <phoneticPr fontId="5"/>
  </si>
  <si>
    <t>-</t>
    <phoneticPr fontId="5"/>
  </si>
  <si>
    <t>非常勤職員手当</t>
    <phoneticPr fontId="5"/>
  </si>
  <si>
    <t>試験研究費</t>
    <phoneticPr fontId="5"/>
  </si>
  <si>
    <t>32.1/8</t>
    <phoneticPr fontId="5"/>
  </si>
  <si>
    <t>無</t>
  </si>
  <si>
    <t>有</t>
  </si>
  <si>
    <t>‐</t>
  </si>
  <si>
    <t>成果実績については、成果目標を大きく上回る成果を挙げた。</t>
    <rPh sb="15" eb="16">
      <t>オオ</t>
    </rPh>
    <rPh sb="18" eb="20">
      <t>ウワマワ</t>
    </rPh>
    <phoneticPr fontId="5"/>
  </si>
  <si>
    <t>人件費</t>
    <rPh sb="0" eb="3">
      <t>ジンケンヒ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</si>
  <si>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</si>
  <si>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業務実施費</t>
    <rPh sb="0" eb="2">
      <t>ギョウム</t>
    </rPh>
    <rPh sb="2" eb="4">
      <t>ジッシ</t>
    </rPh>
    <rPh sb="4" eb="5">
      <t>ヒ</t>
    </rPh>
    <phoneticPr fontId="5"/>
  </si>
  <si>
    <t>電子計算機諸費・消耗品費等</t>
    <rPh sb="0" eb="2">
      <t>デンシ</t>
    </rPh>
    <rPh sb="2" eb="5">
      <t>ケイサンキ</t>
    </rPh>
    <rPh sb="5" eb="7">
      <t>ショヒ</t>
    </rPh>
    <rPh sb="8" eb="11">
      <t>ショウモウヒン</t>
    </rPh>
    <rPh sb="11" eb="12">
      <t>ヒ</t>
    </rPh>
    <rPh sb="12" eb="13">
      <t>トウ</t>
    </rPh>
    <phoneticPr fontId="5"/>
  </si>
  <si>
    <t>一般管理費</t>
    <rPh sb="0" eb="2">
      <t>イッパン</t>
    </rPh>
    <rPh sb="2" eb="5">
      <t>カンリヒ</t>
    </rPh>
    <phoneticPr fontId="5"/>
  </si>
  <si>
    <t>上記経費×8％</t>
    <rPh sb="0" eb="2">
      <t>ジョウキ</t>
    </rPh>
    <rPh sb="2" eb="4">
      <t>ケイヒ</t>
    </rPh>
    <phoneticPr fontId="5"/>
  </si>
  <si>
    <t>印刷製本費</t>
    <rPh sb="0" eb="2">
      <t>インサツ</t>
    </rPh>
    <rPh sb="2" eb="4">
      <t>セイホン</t>
    </rPh>
    <rPh sb="4" eb="5">
      <t>ヒ</t>
    </rPh>
    <phoneticPr fontId="5"/>
  </si>
  <si>
    <t>印刷一式</t>
    <rPh sb="0" eb="2">
      <t>インサツ</t>
    </rPh>
    <rPh sb="2" eb="4">
      <t>イッシキ</t>
    </rPh>
    <phoneticPr fontId="5"/>
  </si>
  <si>
    <t>公益財団法人未来工学研究所</t>
    <rPh sb="0" eb="2">
      <t>コウエキ</t>
    </rPh>
    <rPh sb="2" eb="4">
      <t>ザイダン</t>
    </rPh>
    <rPh sb="4" eb="6">
      <t>ホウジン</t>
    </rPh>
    <phoneticPr fontId="5"/>
  </si>
  <si>
    <t>科学技術専門家に対する意識調査</t>
    <phoneticPr fontId="5"/>
  </si>
  <si>
    <t>-</t>
    <phoneticPr fontId="5"/>
  </si>
  <si>
    <t>株式会社プライムステーション</t>
    <rPh sb="0" eb="2">
      <t>カブシキ</t>
    </rPh>
    <rPh sb="2" eb="4">
      <t>カイシャ</t>
    </rPh>
    <phoneticPr fontId="5"/>
  </si>
  <si>
    <t>印刷一式</t>
    <rPh sb="2" eb="3">
      <t>1</t>
    </rPh>
    <rPh sb="3" eb="4">
      <t>シキ</t>
    </rPh>
    <phoneticPr fontId="5"/>
  </si>
  <si>
    <t>前田印刷株式会社</t>
    <rPh sb="4" eb="6">
      <t>カブシキ</t>
    </rPh>
    <rPh sb="6" eb="8">
      <t>カイシャ</t>
    </rPh>
    <phoneticPr fontId="5"/>
  </si>
  <si>
    <t>株式会社ムサシ</t>
    <rPh sb="0" eb="2">
      <t>カブシキ</t>
    </rPh>
    <rPh sb="2" eb="4">
      <t>カイシャ</t>
    </rPh>
    <phoneticPr fontId="5"/>
  </si>
  <si>
    <t>科学技術の中期発展に係る俯瞰的予測調査デルファイアンケート調査票のデジタル化</t>
    <phoneticPr fontId="5"/>
  </si>
  <si>
    <t>重要未来科学技術領域の検討に関する調査検討会の実施及びとりまとめ</t>
    <phoneticPr fontId="5"/>
  </si>
  <si>
    <t>インフォ・ラウンジ株式会社</t>
    <rPh sb="9" eb="11">
      <t>カブシキ</t>
    </rPh>
    <rPh sb="11" eb="13">
      <t>カイシャ</t>
    </rPh>
    <phoneticPr fontId="5"/>
  </si>
  <si>
    <t>デルファイ調査の回答率向上のユーザーエクスペリエンスの改良に関する実験支援業務</t>
    <phoneticPr fontId="5"/>
  </si>
  <si>
    <t>コンクリ－トファイブジャパン株式会社</t>
    <rPh sb="14" eb="16">
      <t>カブシキ</t>
    </rPh>
    <rPh sb="16" eb="18">
      <t>カイシャ</t>
    </rPh>
    <phoneticPr fontId="5"/>
  </si>
  <si>
    <t>ネットワークサーバ移管作業</t>
    <phoneticPr fontId="5"/>
  </si>
  <si>
    <t>ネットワークアプリケーション保守</t>
    <phoneticPr fontId="5"/>
  </si>
  <si>
    <t>プリントソルブアジア株式会社</t>
    <rPh sb="10" eb="12">
      <t>カブシキ</t>
    </rPh>
    <rPh sb="12" eb="14">
      <t>カイシャ</t>
    </rPh>
    <phoneticPr fontId="5"/>
  </si>
  <si>
    <t>和文英訳</t>
    <phoneticPr fontId="5"/>
  </si>
  <si>
    <t>-</t>
    <phoneticPr fontId="5"/>
  </si>
  <si>
    <t>NHNテコラス株式会社</t>
    <rPh sb="7" eb="9">
      <t>カブシキ</t>
    </rPh>
    <rPh sb="9" eb="11">
      <t>カイシャ</t>
    </rPh>
    <phoneticPr fontId="5"/>
  </si>
  <si>
    <t>ネットワークサーバ監視・保守</t>
    <phoneticPr fontId="5"/>
  </si>
  <si>
    <t>-</t>
    <phoneticPr fontId="5"/>
  </si>
  <si>
    <t>ネットワークサーバセットアップ</t>
    <phoneticPr fontId="5"/>
  </si>
  <si>
    <t>カクタス・コミュニケーションズ株式会社</t>
    <rPh sb="15" eb="17">
      <t>カブシキ</t>
    </rPh>
    <rPh sb="17" eb="19">
      <t>カイシャ</t>
    </rPh>
    <phoneticPr fontId="5"/>
  </si>
  <si>
    <t>和文英訳</t>
    <phoneticPr fontId="5"/>
  </si>
  <si>
    <t>株式会社ヴィアックス</t>
    <rPh sb="0" eb="2">
      <t>カブシキ</t>
    </rPh>
    <rPh sb="2" eb="4">
      <t>カイシャ</t>
    </rPh>
    <phoneticPr fontId="5"/>
  </si>
  <si>
    <t>資料発送</t>
    <rPh sb="0" eb="2">
      <t>シリョウ</t>
    </rPh>
    <rPh sb="2" eb="4">
      <t>ハッソウ</t>
    </rPh>
    <phoneticPr fontId="5"/>
  </si>
  <si>
    <t>活動実績は当初見込みを上回った。</t>
    <rPh sb="11" eb="12">
      <t>ウワ</t>
    </rPh>
    <rPh sb="12" eb="13">
      <t>マワ</t>
    </rPh>
    <phoneticPr fontId="5"/>
  </si>
  <si>
    <t>A.公益財団法人未来工学研究所</t>
    <phoneticPr fontId="5"/>
  </si>
  <si>
    <t>B.株式会社プライムステーション</t>
    <phoneticPr fontId="5"/>
  </si>
  <si>
    <t>公告手段の拡大や公告期間の十分な確保等、契約の競争性、公平性、透明性の確保に関する取組を進めると同時に、実施すべき調査研究に特化する等、効果的かつ効率的に調査研究等が実施された。</t>
    <rPh sb="0" eb="2">
      <t>コウコク</t>
    </rPh>
    <rPh sb="2" eb="4">
      <t>シュダン</t>
    </rPh>
    <rPh sb="5" eb="7">
      <t>カクダイ</t>
    </rPh>
    <rPh sb="8" eb="10">
      <t>コウコク</t>
    </rPh>
    <rPh sb="10" eb="12">
      <t>キカン</t>
    </rPh>
    <rPh sb="13" eb="15">
      <t>ジュウブン</t>
    </rPh>
    <rPh sb="16" eb="18">
      <t>カクホ</t>
    </rPh>
    <rPh sb="18" eb="19">
      <t>トウ</t>
    </rPh>
    <rPh sb="20" eb="22">
      <t>ケイヤク</t>
    </rPh>
    <rPh sb="23" eb="26">
      <t>キョウソウセイ</t>
    </rPh>
    <rPh sb="27" eb="30">
      <t>コウヘイセイ</t>
    </rPh>
    <rPh sb="31" eb="34">
      <t>トウメイセイ</t>
    </rPh>
    <rPh sb="35" eb="37">
      <t>カクホ</t>
    </rPh>
    <rPh sb="38" eb="39">
      <t>カン</t>
    </rPh>
    <rPh sb="41" eb="43">
      <t>トリクミ</t>
    </rPh>
    <rPh sb="44" eb="45">
      <t>スス</t>
    </rPh>
    <rPh sb="48" eb="50">
      <t>ドウジ</t>
    </rPh>
    <rPh sb="52" eb="54">
      <t>ジッシ</t>
    </rPh>
    <rPh sb="57" eb="59">
      <t>チョウサ</t>
    </rPh>
    <rPh sb="59" eb="61">
      <t>ケンキュウ</t>
    </rPh>
    <rPh sb="62" eb="64">
      <t>トッカ</t>
    </rPh>
    <rPh sb="66" eb="67">
      <t>トウ</t>
    </rPh>
    <rPh sb="68" eb="71">
      <t>コウカテキ</t>
    </rPh>
    <rPh sb="73" eb="76">
      <t>コウリツテキ</t>
    </rPh>
    <rPh sb="77" eb="79">
      <t>チョウサ</t>
    </rPh>
    <rPh sb="79" eb="81">
      <t>ケンキュウ</t>
    </rPh>
    <rPh sb="81" eb="82">
      <t>トウ</t>
    </rPh>
    <rPh sb="83" eb="85">
      <t>ジッシ</t>
    </rPh>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</si>
  <si>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8">
      <t>トリクミ</t>
    </rPh>
    <rPh sb="19" eb="20">
      <t>ツト</t>
    </rPh>
    <rPh sb="27" eb="29">
      <t>モンブ</t>
    </rPh>
    <rPh sb="29" eb="32">
      <t>カガクショウ</t>
    </rPh>
    <rPh sb="39" eb="41">
      <t>ギョウセイ</t>
    </rPh>
    <rPh sb="41" eb="43">
      <t>ブキョク</t>
    </rPh>
    <rPh sb="48" eb="49">
      <t>フ</t>
    </rPh>
    <rPh sb="52" eb="54">
      <t>カガク</t>
    </rPh>
    <rPh sb="54" eb="56">
      <t>ギジュツ</t>
    </rPh>
    <rPh sb="63" eb="65">
      <t>セイサク</t>
    </rPh>
    <rPh sb="66" eb="68">
      <t>キカク</t>
    </rPh>
    <rPh sb="68" eb="70">
      <t>リツアン</t>
    </rPh>
    <rPh sb="70" eb="71">
      <t>オヨ</t>
    </rPh>
    <rPh sb="72" eb="74">
      <t>スイシン</t>
    </rPh>
    <rPh sb="75" eb="76">
      <t>シ</t>
    </rPh>
    <rPh sb="81" eb="82">
      <t>トウ</t>
    </rPh>
    <rPh sb="83" eb="86">
      <t>セッキョクテキ</t>
    </rPh>
    <rPh sb="87" eb="89">
      <t>テイキョウ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</si>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</sst>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48</xdr:col>
      <xdr:colOff>81643</xdr:colOff>
      <xdr:row>756</xdr:row>
      <xdr:rowOff>449036</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1632857" y="47039893"/>
          <a:ext cx="8245929" cy="5402036"/>
          <a:chOff x="1835150" y="61688133"/>
          <a:chExt cx="7503815" cy="5159345"/>
        </a:xfrm>
      </xdr:grpSpPr>
      <xdr:sp macro="" textlink="">
        <xdr:nvSpPr>
          <xdr:cNvPr id="42" name="テキスト ボックス 41">
            <a:extLst>
              <a:ext uri="{FF2B5EF4-FFF2-40B4-BE49-F238E27FC236}">
                <a16:creationId xmlns:a16="http://schemas.microsoft.com/office/drawing/2014/main" id="{00000000-0008-0000-0000-00002A000000}"/>
              </a:ext>
            </a:extLst>
          </xdr:cNvPr>
          <xdr:cNvSpPr txBox="1">
            <a:spLocks noChangeArrowheads="1"/>
          </xdr:cNvSpPr>
        </xdr:nvSpPr>
        <xdr:spPr bwMode="auto">
          <a:xfrm>
            <a:off x="2010833" y="66095033"/>
            <a:ext cx="2516654" cy="633111"/>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社会課題対応技術に係る調査を実施。</a:t>
            </a:r>
          </a:p>
        </xdr:txBody>
      </xdr:sp>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1835150" y="61688133"/>
            <a:ext cx="7503815" cy="5159345"/>
            <a:chOff x="1835150" y="61688133"/>
            <a:chExt cx="7503815" cy="5159345"/>
          </a:xfrm>
        </xdr:grpSpPr>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835150" y="61688133"/>
              <a:ext cx="7503815" cy="5159345"/>
              <a:chOff x="1613647" y="29045652"/>
              <a:chExt cx="6723528" cy="4706471"/>
            </a:xfrm>
          </xdr:grpSpPr>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613647" y="29045652"/>
                <a:ext cx="6723528" cy="4706471"/>
                <a:chOff x="1613647" y="29045652"/>
                <a:chExt cx="6723528" cy="4706471"/>
              </a:xfrm>
            </xdr:grpSpPr>
            <xdr:grpSp>
              <xdr:nvGrpSpPr>
                <xdr:cNvPr id="48" name="グループ化 13">
                  <a:extLst>
                    <a:ext uri="{FF2B5EF4-FFF2-40B4-BE49-F238E27FC236}">
                      <a16:creationId xmlns:a16="http://schemas.microsoft.com/office/drawing/2014/main" id="{00000000-0008-0000-0000-000030000000}"/>
                    </a:ext>
                  </a:extLst>
                </xdr:cNvPr>
                <xdr:cNvGrpSpPr>
                  <a:grpSpLocks/>
                </xdr:cNvGrpSpPr>
              </xdr:nvGrpSpPr>
              <xdr:grpSpPr bwMode="auto">
                <a:xfrm>
                  <a:off x="1613647" y="29045652"/>
                  <a:ext cx="6723528" cy="4706471"/>
                  <a:chOff x="2544316" y="32380717"/>
                  <a:chExt cx="7668175" cy="4609237"/>
                </a:xfrm>
              </xdr:grpSpPr>
              <xdr:sp macro="" textlink="">
                <xdr:nvSpPr>
                  <xdr:cNvPr id="50" name="Rectangle 3">
                    <a:extLst>
                      <a:ext uri="{FF2B5EF4-FFF2-40B4-BE49-F238E27FC236}">
                        <a16:creationId xmlns:a16="http://schemas.microsoft.com/office/drawing/2014/main" id="{00000000-0008-0000-0000-000032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2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a:spLocks noChangeArrowheads="1"/>
                  </xdr:cNvSpPr>
                </xdr:nvSpPr>
                <xdr:spPr bwMode="auto">
                  <a:xfrm>
                    <a:off x="6728113" y="32380717"/>
                    <a:ext cx="3484378" cy="1091741"/>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情報処理業務庁費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a:spLocks noChangeArrowheads="1"/>
                  </xdr:cNvSpPr>
                </xdr:nvSpPr>
                <xdr:spPr bwMode="auto">
                  <a:xfrm>
                    <a:off x="3486873" y="33250288"/>
                    <a:ext cx="2916839" cy="81390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53" name="AutoShape 13">
                    <a:extLst>
                      <a:ext uri="{FF2B5EF4-FFF2-40B4-BE49-F238E27FC236}">
                        <a16:creationId xmlns:a16="http://schemas.microsoft.com/office/drawing/2014/main" id="{00000000-0008-0000-0000-000035000000}"/>
                      </a:ext>
                    </a:extLst>
                  </xdr:cNvPr>
                  <xdr:cNvSpPr>
                    <a:spLocks noChangeArrowheads="1"/>
                  </xdr:cNvSpPr>
                </xdr:nvSpPr>
                <xdr:spPr bwMode="auto">
                  <a:xfrm>
                    <a:off x="3303542" y="33289701"/>
                    <a:ext cx="3093255" cy="6699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flipH="1">
                    <a:off x="4804467" y="33994533"/>
                    <a:ext cx="4871" cy="545336"/>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7">
                    <a:extLst>
                      <a:ext uri="{FF2B5EF4-FFF2-40B4-BE49-F238E27FC236}">
                        <a16:creationId xmlns:a16="http://schemas.microsoft.com/office/drawing/2014/main" id="{00000000-0008-0000-0000-00003A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59" name="テキスト ボックス 7">
                    <a:extLst>
                      <a:ext uri="{FF2B5EF4-FFF2-40B4-BE49-F238E27FC236}">
                        <a16:creationId xmlns:a16="http://schemas.microsoft.com/office/drawing/2014/main" id="{00000000-0008-0000-0000-00003B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0" name="Rectangle 4">
                    <a:extLst>
                      <a:ext uri="{FF2B5EF4-FFF2-40B4-BE49-F238E27FC236}">
                        <a16:creationId xmlns:a16="http://schemas.microsoft.com/office/drawing/2014/main" id="{00000000-0008-0000-0000-00003C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61" name="Rectangle 4">
                    <a:extLst>
                      <a:ext uri="{FF2B5EF4-FFF2-40B4-BE49-F238E27FC236}">
                        <a16:creationId xmlns:a16="http://schemas.microsoft.com/office/drawing/2014/main" id="{00000000-0008-0000-0000-00003D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62" name="AutoShape 13">
                    <a:extLst>
                      <a:ext uri="{FF2B5EF4-FFF2-40B4-BE49-F238E27FC236}">
                        <a16:creationId xmlns:a16="http://schemas.microsoft.com/office/drawing/2014/main" id="{00000000-0008-0000-0000-00003E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sz="1200"/>
                  </a:p>
                </xdr:txBody>
              </xdr:sp>
            </xdr:grpSp>
            <xdr:sp macro="" textlink="">
              <xdr:nvSpPr>
                <xdr:cNvPr id="49" name="テキスト ボックス 48">
                  <a:extLst>
                    <a:ext uri="{FF2B5EF4-FFF2-40B4-BE49-F238E27FC236}">
                      <a16:creationId xmlns:a16="http://schemas.microsoft.com/office/drawing/2014/main" id="{00000000-0008-0000-0000-000031000000}"/>
                    </a:ext>
                  </a:extLst>
                </xdr:cNvPr>
                <xdr:cNvSpPr txBox="1">
                  <a:spLocks noChangeArrowheads="1"/>
                </xdr:cNvSpPr>
              </xdr:nvSpPr>
              <xdr:spPr bwMode="auto">
                <a:xfrm>
                  <a:off x="4420663" y="33046148"/>
                  <a:ext cx="2662785"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係る報告書印刷、データベースの改修等を実施。</a:t>
                  </a:r>
                </a:p>
              </xdr:txBody>
            </xdr:sp>
          </xdr:grpSp>
          <xdr:sp macro="" textlink="">
            <xdr:nvSpPr>
              <xdr:cNvPr id="47" name="AutoShape 13">
                <a:extLst>
                  <a:ext uri="{FF2B5EF4-FFF2-40B4-BE49-F238E27FC236}">
                    <a16:creationId xmlns:a16="http://schemas.microsoft.com/office/drawing/2014/main" id="{00000000-0008-0000-0000-00002F000000}"/>
                  </a:ext>
                </a:extLst>
              </xdr:cNvPr>
              <xdr:cNvSpPr>
                <a:spLocks noChangeArrowheads="1"/>
              </xdr:cNvSpPr>
            </xdr:nvSpPr>
            <xdr:spPr bwMode="auto">
              <a:xfrm>
                <a:off x="4381500" y="32956500"/>
                <a:ext cx="2635378" cy="795618"/>
              </a:xfrm>
              <a:prstGeom prst="bracketPair">
                <a:avLst>
                  <a:gd name="adj" fmla="val 16667"/>
                </a:avLst>
              </a:prstGeom>
              <a:grpFill/>
              <a:ln w="9525">
                <a:solidFill>
                  <a:schemeClr val="tx1"/>
                </a:solidFill>
                <a:round/>
                <a:headEnd/>
                <a:tailEnd/>
              </a:ln>
            </xdr:spPr>
            <xdr:txBody>
              <a:bodyPr/>
              <a:lstStyle/>
              <a:p>
                <a:endParaRPr lang="ja-JP" altLang="en-US" sz="1200"/>
              </a:p>
            </xdr:txBody>
          </xdr:sp>
        </xdr:grpSp>
        <xdr:sp macro="" textlink="">
          <xdr:nvSpPr>
            <xdr:cNvPr id="45" name="右中かっこ 7">
              <a:extLst>
                <a:ext uri="{FF2B5EF4-FFF2-40B4-BE49-F238E27FC236}">
                  <a16:creationId xmlns:a16="http://schemas.microsoft.com/office/drawing/2014/main" id="{00000000-0008-0000-0000-00002D000000}"/>
                </a:ext>
              </a:extLst>
            </xdr:cNvPr>
            <xdr:cNvSpPr>
              <a:spLocks/>
            </xdr:cNvSpPr>
          </xdr:nvSpPr>
          <xdr:spPr bwMode="auto">
            <a:xfrm>
              <a:off x="7991580" y="61825421"/>
              <a:ext cx="133897" cy="837399"/>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193</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627</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39.6</v>
      </c>
      <c r="Q13" s="109"/>
      <c r="R13" s="109"/>
      <c r="S13" s="109"/>
      <c r="T13" s="109"/>
      <c r="U13" s="109"/>
      <c r="V13" s="110"/>
      <c r="W13" s="108">
        <v>36.851999999999997</v>
      </c>
      <c r="X13" s="109"/>
      <c r="Y13" s="109"/>
      <c r="Z13" s="109"/>
      <c r="AA13" s="109"/>
      <c r="AB13" s="109"/>
      <c r="AC13" s="110"/>
      <c r="AD13" s="108">
        <v>36.5</v>
      </c>
      <c r="AE13" s="109"/>
      <c r="AF13" s="109"/>
      <c r="AG13" s="109"/>
      <c r="AH13" s="109"/>
      <c r="AI13" s="109"/>
      <c r="AJ13" s="110"/>
      <c r="AK13" s="108">
        <v>49.300000000000004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628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39.6</v>
      </c>
      <c r="Q18" s="115"/>
      <c r="R18" s="115"/>
      <c r="S18" s="115"/>
      <c r="T18" s="115"/>
      <c r="U18" s="115"/>
      <c r="V18" s="116"/>
      <c r="W18" s="114">
        <f>SUM(W13:AC17)</f>
        <v>36.851999999999997</v>
      </c>
      <c r="X18" s="115"/>
      <c r="Y18" s="115"/>
      <c r="Z18" s="115"/>
      <c r="AA18" s="115"/>
      <c r="AB18" s="115"/>
      <c r="AC18" s="116"/>
      <c r="AD18" s="114">
        <f>SUM(AD13:AJ17)</f>
        <v>36.5</v>
      </c>
      <c r="AE18" s="115"/>
      <c r="AF18" s="115"/>
      <c r="AG18" s="115"/>
      <c r="AH18" s="115"/>
      <c r="AI18" s="115"/>
      <c r="AJ18" s="116"/>
      <c r="AK18" s="114">
        <f>SUM(AK13:AQ17)</f>
        <v>49.300000000000004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33.4</v>
      </c>
      <c r="Q19" s="109"/>
      <c r="R19" s="109"/>
      <c r="S19" s="109"/>
      <c r="T19" s="109"/>
      <c r="U19" s="109"/>
      <c r="V19" s="110"/>
      <c r="W19" s="108">
        <v>33.216695000000001</v>
      </c>
      <c r="X19" s="109"/>
      <c r="Y19" s="109"/>
      <c r="Z19" s="109"/>
      <c r="AA19" s="109"/>
      <c r="AB19" s="109"/>
      <c r="AC19" s="110"/>
      <c r="AD19" s="108">
        <v>32.135624999999997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0.84343434343434331</v>
      </c>
      <c r="Q20" s="539"/>
      <c r="R20" s="539"/>
      <c r="S20" s="539"/>
      <c r="T20" s="539"/>
      <c r="U20" s="539"/>
      <c r="V20" s="539"/>
      <c r="W20" s="539">
        <f t="shared" ref="W20" si="0">IF(W18=0, "-", SUM(W19)/W18)</f>
        <v>0.90135392923043534</v>
      </c>
      <c r="X20" s="539"/>
      <c r="Y20" s="539"/>
      <c r="Z20" s="539"/>
      <c r="AA20" s="539"/>
      <c r="AB20" s="539"/>
      <c r="AC20" s="539"/>
      <c r="AD20" s="539">
        <f t="shared" ref="AD20" si="1">IF(AD18=0, "-", SUM(AD19)/AD18)</f>
        <v>0.8804280821917807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0.84343434343434331</v>
      </c>
      <c r="Q21" s="539"/>
      <c r="R21" s="539"/>
      <c r="S21" s="539"/>
      <c r="T21" s="539"/>
      <c r="U21" s="539"/>
      <c r="V21" s="539"/>
      <c r="W21" s="539">
        <f t="shared" ref="W21" si="2">IF(W19=0, "-", SUM(W19)/SUM(W13,W14))</f>
        <v>0.90135392923043534</v>
      </c>
      <c r="X21" s="539"/>
      <c r="Y21" s="539"/>
      <c r="Z21" s="539"/>
      <c r="AA21" s="539"/>
      <c r="AB21" s="539"/>
      <c r="AC21" s="539"/>
      <c r="AD21" s="539">
        <f t="shared" ref="AD21" si="3">IF(AD19=0, "-", SUM(AD19)/SUM(AD13,AD14))</f>
        <v>0.8804280821917807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21.4</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629</v>
      </c>
      <c r="H24" s="190"/>
      <c r="I24" s="190"/>
      <c r="J24" s="190"/>
      <c r="K24" s="190"/>
      <c r="L24" s="190"/>
      <c r="M24" s="190"/>
      <c r="N24" s="190"/>
      <c r="O24" s="191"/>
      <c r="P24" s="108">
        <v>12.1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630</v>
      </c>
      <c r="H25" s="190"/>
      <c r="I25" s="190"/>
      <c r="J25" s="190"/>
      <c r="K25" s="190"/>
      <c r="L25" s="190"/>
      <c r="M25" s="190"/>
      <c r="N25" s="190"/>
      <c r="O25" s="191"/>
      <c r="P25" s="108">
        <v>10.8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2.6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585</v>
      </c>
      <c r="H27" s="190"/>
      <c r="I27" s="190"/>
      <c r="J27" s="190"/>
      <c r="K27" s="190"/>
      <c r="L27" s="190"/>
      <c r="M27" s="190"/>
      <c r="N27" s="190"/>
      <c r="O27" s="191"/>
      <c r="P27" s="108">
        <v>1.1000000000000001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1.3000000000000043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49.300000000000004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571</v>
      </c>
      <c r="AV31" s="271"/>
      <c r="AW31" s="379" t="s">
        <v>300</v>
      </c>
      <c r="AX31" s="380"/>
    </row>
    <row r="32" spans="1:50" ht="29.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11</v>
      </c>
      <c r="AF32" s="365"/>
      <c r="AG32" s="365"/>
      <c r="AH32" s="365"/>
      <c r="AI32" s="364">
        <v>9</v>
      </c>
      <c r="AJ32" s="365"/>
      <c r="AK32" s="365"/>
      <c r="AL32" s="365"/>
      <c r="AM32" s="364">
        <v>13</v>
      </c>
      <c r="AN32" s="365"/>
      <c r="AO32" s="365"/>
      <c r="AP32" s="365"/>
      <c r="AQ32" s="111" t="s">
        <v>571</v>
      </c>
      <c r="AR32" s="112"/>
      <c r="AS32" s="112"/>
      <c r="AT32" s="113"/>
      <c r="AU32" s="365" t="s">
        <v>571</v>
      </c>
      <c r="AV32" s="365"/>
      <c r="AW32" s="365"/>
      <c r="AX32" s="367"/>
    </row>
    <row r="33" spans="1:50" ht="29.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t="s">
        <v>571</v>
      </c>
      <c r="AF33" s="365"/>
      <c r="AG33" s="365"/>
      <c r="AH33" s="365"/>
      <c r="AI33" s="364">
        <v>8</v>
      </c>
      <c r="AJ33" s="365"/>
      <c r="AK33" s="365"/>
      <c r="AL33" s="365"/>
      <c r="AM33" s="364">
        <v>10</v>
      </c>
      <c r="AN33" s="365"/>
      <c r="AO33" s="365"/>
      <c r="AP33" s="365"/>
      <c r="AQ33" s="111">
        <v>10</v>
      </c>
      <c r="AR33" s="112"/>
      <c r="AS33" s="112"/>
      <c r="AT33" s="113"/>
      <c r="AU33" s="365" t="s">
        <v>571</v>
      </c>
      <c r="AV33" s="365"/>
      <c r="AW33" s="365"/>
      <c r="AX33" s="367"/>
    </row>
    <row r="34" spans="1:50" ht="29.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v>112.5</v>
      </c>
      <c r="AJ34" s="365"/>
      <c r="AK34" s="365"/>
      <c r="AL34" s="365"/>
      <c r="AM34" s="364">
        <f>AM32/AM33*100</f>
        <v>130</v>
      </c>
      <c r="AN34" s="365"/>
      <c r="AO34" s="365"/>
      <c r="AP34" s="365"/>
      <c r="AQ34" s="111" t="s">
        <v>571</v>
      </c>
      <c r="AR34" s="112"/>
      <c r="AS34" s="112"/>
      <c r="AT34" s="113"/>
      <c r="AU34" s="365" t="s">
        <v>571</v>
      </c>
      <c r="AV34" s="365"/>
      <c r="AW34" s="365"/>
      <c r="AX34" s="367"/>
    </row>
    <row r="35" spans="1:50" ht="23.25" customHeight="1" x14ac:dyDescent="0.15">
      <c r="A35" s="900" t="s">
        <v>504</v>
      </c>
      <c r="B35" s="901"/>
      <c r="C35" s="901"/>
      <c r="D35" s="901"/>
      <c r="E35" s="901"/>
      <c r="F35" s="902"/>
      <c r="G35" s="906" t="s">
        <v>589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355</v>
      </c>
      <c r="AT38" s="172"/>
      <c r="AU38" s="271" t="s">
        <v>571</v>
      </c>
      <c r="AV38" s="271"/>
      <c r="AW38" s="379" t="s">
        <v>300</v>
      </c>
      <c r="AX38" s="380"/>
    </row>
    <row r="39" spans="1:50" ht="32.25" customHeight="1" x14ac:dyDescent="0.15">
      <c r="A39" s="515"/>
      <c r="B39" s="513"/>
      <c r="C39" s="513"/>
      <c r="D39" s="513"/>
      <c r="E39" s="513"/>
      <c r="F39" s="514"/>
      <c r="G39" s="540" t="s">
        <v>590</v>
      </c>
      <c r="H39" s="541"/>
      <c r="I39" s="541"/>
      <c r="J39" s="541"/>
      <c r="K39" s="541"/>
      <c r="L39" s="541"/>
      <c r="M39" s="541"/>
      <c r="N39" s="541"/>
      <c r="O39" s="542"/>
      <c r="P39" s="161" t="s">
        <v>591</v>
      </c>
      <c r="Q39" s="161"/>
      <c r="R39" s="161"/>
      <c r="S39" s="161"/>
      <c r="T39" s="161"/>
      <c r="U39" s="161"/>
      <c r="V39" s="161"/>
      <c r="W39" s="161"/>
      <c r="X39" s="231"/>
      <c r="Y39" s="338" t="s">
        <v>12</v>
      </c>
      <c r="Z39" s="549"/>
      <c r="AA39" s="550"/>
      <c r="AB39" s="551" t="s">
        <v>592</v>
      </c>
      <c r="AC39" s="551"/>
      <c r="AD39" s="551"/>
      <c r="AE39" s="364">
        <v>345482</v>
      </c>
      <c r="AF39" s="365"/>
      <c r="AG39" s="365"/>
      <c r="AH39" s="365"/>
      <c r="AI39" s="364">
        <v>379224</v>
      </c>
      <c r="AJ39" s="365"/>
      <c r="AK39" s="365"/>
      <c r="AL39" s="365"/>
      <c r="AM39" s="364">
        <v>399502</v>
      </c>
      <c r="AN39" s="365"/>
      <c r="AO39" s="365"/>
      <c r="AP39" s="365"/>
      <c r="AQ39" s="111" t="s">
        <v>571</v>
      </c>
      <c r="AR39" s="112"/>
      <c r="AS39" s="112"/>
      <c r="AT39" s="113"/>
      <c r="AU39" s="365" t="s">
        <v>571</v>
      </c>
      <c r="AV39" s="365"/>
      <c r="AW39" s="365"/>
      <c r="AX39" s="367"/>
    </row>
    <row r="40" spans="1:50" ht="32.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592</v>
      </c>
      <c r="AC40" s="522"/>
      <c r="AD40" s="522"/>
      <c r="AE40" s="364" t="s">
        <v>571</v>
      </c>
      <c r="AF40" s="365"/>
      <c r="AG40" s="365"/>
      <c r="AH40" s="365"/>
      <c r="AI40" s="364">
        <v>347432</v>
      </c>
      <c r="AJ40" s="365"/>
      <c r="AK40" s="365"/>
      <c r="AL40" s="365"/>
      <c r="AM40" s="111">
        <v>358029</v>
      </c>
      <c r="AN40" s="112"/>
      <c r="AO40" s="112"/>
      <c r="AP40" s="113"/>
      <c r="AQ40" s="111">
        <v>358029</v>
      </c>
      <c r="AR40" s="112"/>
      <c r="AS40" s="112"/>
      <c r="AT40" s="113"/>
      <c r="AU40" s="365" t="s">
        <v>571</v>
      </c>
      <c r="AV40" s="365"/>
      <c r="AW40" s="365"/>
      <c r="AX40" s="367"/>
    </row>
    <row r="41" spans="1:50" ht="32.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571</v>
      </c>
      <c r="AF41" s="365"/>
      <c r="AG41" s="365"/>
      <c r="AH41" s="365"/>
      <c r="AI41" s="364">
        <v>109.15056759308297</v>
      </c>
      <c r="AJ41" s="365"/>
      <c r="AK41" s="365"/>
      <c r="AL41" s="365"/>
      <c r="AM41" s="364">
        <f>AM39/AM40*100</f>
        <v>111.58369852721428</v>
      </c>
      <c r="AN41" s="365"/>
      <c r="AO41" s="365"/>
      <c r="AP41" s="365"/>
      <c r="AQ41" s="111" t="s">
        <v>571</v>
      </c>
      <c r="AR41" s="112"/>
      <c r="AS41" s="112"/>
      <c r="AT41" s="113"/>
      <c r="AU41" s="365" t="s">
        <v>571</v>
      </c>
      <c r="AV41" s="365"/>
      <c r="AW41" s="365"/>
      <c r="AX41" s="367"/>
    </row>
    <row r="42" spans="1:50" ht="23.25" customHeight="1" x14ac:dyDescent="0.15">
      <c r="A42" s="900" t="s">
        <v>504</v>
      </c>
      <c r="B42" s="901"/>
      <c r="C42" s="901"/>
      <c r="D42" s="901"/>
      <c r="E42" s="901"/>
      <c r="F42" s="902"/>
      <c r="G42" s="906" t="s">
        <v>589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81"/>
    </row>
    <row r="67" spans="1:50" ht="23.25" hidden="1" customHeight="1" x14ac:dyDescent="0.15">
      <c r="A67" s="851"/>
      <c r="B67" s="852"/>
      <c r="C67" s="852"/>
      <c r="D67" s="852"/>
      <c r="E67" s="852"/>
      <c r="F67" s="853"/>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507</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31" t="s">
        <v>520</v>
      </c>
      <c r="AR100" s="932"/>
      <c r="AS100" s="932"/>
      <c r="AT100" s="933"/>
      <c r="AU100" s="931" t="s">
        <v>517</v>
      </c>
      <c r="AV100" s="932"/>
      <c r="AW100" s="932"/>
      <c r="AX100" s="934"/>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594</v>
      </c>
      <c r="AC101" s="551"/>
      <c r="AD101" s="551"/>
      <c r="AE101" s="364">
        <v>6</v>
      </c>
      <c r="AF101" s="365"/>
      <c r="AG101" s="365"/>
      <c r="AH101" s="366"/>
      <c r="AI101" s="364">
        <v>7</v>
      </c>
      <c r="AJ101" s="365"/>
      <c r="AK101" s="365"/>
      <c r="AL101" s="366"/>
      <c r="AM101" s="364">
        <v>8</v>
      </c>
      <c r="AN101" s="365"/>
      <c r="AO101" s="365"/>
      <c r="AP101" s="366"/>
      <c r="AQ101" s="364" t="s">
        <v>571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594</v>
      </c>
      <c r="AC102" s="551"/>
      <c r="AD102" s="551"/>
      <c r="AE102" s="358">
        <v>10</v>
      </c>
      <c r="AF102" s="358"/>
      <c r="AG102" s="358"/>
      <c r="AH102" s="358"/>
      <c r="AI102" s="358">
        <v>7</v>
      </c>
      <c r="AJ102" s="358"/>
      <c r="AK102" s="358"/>
      <c r="AL102" s="358"/>
      <c r="AM102" s="358">
        <v>7</v>
      </c>
      <c r="AN102" s="358"/>
      <c r="AO102" s="358"/>
      <c r="AP102" s="358"/>
      <c r="AQ102" s="814">
        <v>7</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595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4">
        <v>7</v>
      </c>
      <c r="AF104" s="365"/>
      <c r="AG104" s="365"/>
      <c r="AH104" s="366"/>
      <c r="AI104" s="364">
        <v>5</v>
      </c>
      <c r="AJ104" s="365"/>
      <c r="AK104" s="365"/>
      <c r="AL104" s="366"/>
      <c r="AM104" s="364">
        <v>9</v>
      </c>
      <c r="AN104" s="365"/>
      <c r="AO104" s="365"/>
      <c r="AP104" s="366"/>
      <c r="AQ104" s="364" t="s">
        <v>571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588</v>
      </c>
      <c r="AC105" s="407"/>
      <c r="AD105" s="408"/>
      <c r="AE105" s="358">
        <v>5</v>
      </c>
      <c r="AF105" s="358"/>
      <c r="AG105" s="358"/>
      <c r="AH105" s="358"/>
      <c r="AI105" s="358">
        <v>5</v>
      </c>
      <c r="AJ105" s="358"/>
      <c r="AK105" s="358"/>
      <c r="AL105" s="358"/>
      <c r="AM105" s="358">
        <v>5</v>
      </c>
      <c r="AN105" s="358"/>
      <c r="AO105" s="358"/>
      <c r="AP105" s="358"/>
      <c r="AQ105" s="364">
        <v>7</v>
      </c>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5.5666666666666664</v>
      </c>
      <c r="AF116" s="358"/>
      <c r="AG116" s="358"/>
      <c r="AH116" s="358"/>
      <c r="AI116" s="358">
        <v>4.7428571428571429</v>
      </c>
      <c r="AJ116" s="358"/>
      <c r="AK116" s="358"/>
      <c r="AL116" s="358"/>
      <c r="AM116" s="358">
        <f>AD19/AM101</f>
        <v>4.0169531249999997</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599</v>
      </c>
      <c r="AF117" s="306"/>
      <c r="AG117" s="306"/>
      <c r="AH117" s="306"/>
      <c r="AI117" s="306" t="s">
        <v>600</v>
      </c>
      <c r="AJ117" s="306"/>
      <c r="AK117" s="306"/>
      <c r="AL117" s="306"/>
      <c r="AM117" s="306" t="s">
        <v>631</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355</v>
      </c>
      <c r="AT133" s="172"/>
      <c r="AU133" s="136" t="s">
        <v>571</v>
      </c>
      <c r="AV133" s="136"/>
      <c r="AW133" s="137" t="s">
        <v>300</v>
      </c>
      <c r="AX133" s="138"/>
    </row>
    <row r="134" spans="1:50" ht="39.75" customHeight="1" x14ac:dyDescent="0.15">
      <c r="A134" s="997"/>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11</v>
      </c>
      <c r="AF134" s="112"/>
      <c r="AG134" s="112"/>
      <c r="AH134" s="112"/>
      <c r="AI134" s="266">
        <v>9</v>
      </c>
      <c r="AJ134" s="112"/>
      <c r="AK134" s="112"/>
      <c r="AL134" s="112"/>
      <c r="AM134" s="266">
        <v>13</v>
      </c>
      <c r="AN134" s="112"/>
      <c r="AO134" s="112"/>
      <c r="AP134" s="112"/>
      <c r="AQ134" s="266" t="s">
        <v>571</v>
      </c>
      <c r="AR134" s="112"/>
      <c r="AS134" s="112"/>
      <c r="AT134" s="112"/>
      <c r="AU134" s="266" t="s">
        <v>571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571</v>
      </c>
      <c r="AF135" s="112"/>
      <c r="AG135" s="112"/>
      <c r="AH135" s="112"/>
      <c r="AI135" s="266">
        <v>8</v>
      </c>
      <c r="AJ135" s="112"/>
      <c r="AK135" s="112"/>
      <c r="AL135" s="112"/>
      <c r="AM135" s="266">
        <v>10</v>
      </c>
      <c r="AN135" s="112"/>
      <c r="AO135" s="112"/>
      <c r="AP135" s="112"/>
      <c r="AQ135" s="266">
        <v>10</v>
      </c>
      <c r="AR135" s="112"/>
      <c r="AS135" s="112"/>
      <c r="AT135" s="112"/>
      <c r="AU135" s="266" t="s">
        <v>571</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355</v>
      </c>
      <c r="AT137" s="172"/>
      <c r="AU137" s="136" t="s">
        <v>571</v>
      </c>
      <c r="AV137" s="136"/>
      <c r="AW137" s="137" t="s">
        <v>300</v>
      </c>
      <c r="AX137" s="138"/>
    </row>
    <row r="138" spans="1:50" ht="39.75" customHeight="1" x14ac:dyDescent="0.15">
      <c r="A138" s="997"/>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592</v>
      </c>
      <c r="AC138" s="221"/>
      <c r="AD138" s="221"/>
      <c r="AE138" s="266">
        <v>345482</v>
      </c>
      <c r="AF138" s="112"/>
      <c r="AG138" s="112"/>
      <c r="AH138" s="112"/>
      <c r="AI138" s="266">
        <v>379224</v>
      </c>
      <c r="AJ138" s="112"/>
      <c r="AK138" s="112"/>
      <c r="AL138" s="112"/>
      <c r="AM138" s="266">
        <v>399502</v>
      </c>
      <c r="AN138" s="112"/>
      <c r="AO138" s="112"/>
      <c r="AP138" s="112"/>
      <c r="AQ138" s="266" t="s">
        <v>571</v>
      </c>
      <c r="AR138" s="112"/>
      <c r="AS138" s="112"/>
      <c r="AT138" s="112"/>
      <c r="AU138" s="266" t="s">
        <v>571</v>
      </c>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592</v>
      </c>
      <c r="AC139" s="133"/>
      <c r="AD139" s="133"/>
      <c r="AE139" s="266" t="s">
        <v>571</v>
      </c>
      <c r="AF139" s="112"/>
      <c r="AG139" s="112"/>
      <c r="AH139" s="112"/>
      <c r="AI139" s="266">
        <v>347432</v>
      </c>
      <c r="AJ139" s="112"/>
      <c r="AK139" s="112"/>
      <c r="AL139" s="112"/>
      <c r="AM139" s="266">
        <v>358029</v>
      </c>
      <c r="AN139" s="112"/>
      <c r="AO139" s="112"/>
      <c r="AP139" s="112"/>
      <c r="AQ139" s="266">
        <v>358029</v>
      </c>
      <c r="AR139" s="112"/>
      <c r="AS139" s="112"/>
      <c r="AT139" s="112"/>
      <c r="AU139" s="266" t="s">
        <v>571</v>
      </c>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32</v>
      </c>
      <c r="AR141" s="271"/>
      <c r="AS141" s="137" t="s">
        <v>355</v>
      </c>
      <c r="AT141" s="172"/>
      <c r="AU141" s="136" t="s">
        <v>571</v>
      </c>
      <c r="AV141" s="136"/>
      <c r="AW141" s="137" t="s">
        <v>300</v>
      </c>
      <c r="AX141" s="138"/>
    </row>
    <row r="142" spans="1:50" ht="39.75" hidden="1" customHeight="1" x14ac:dyDescent="0.15">
      <c r="A142" s="997"/>
      <c r="B142" s="252"/>
      <c r="C142" s="251"/>
      <c r="D142" s="252"/>
      <c r="E142" s="251"/>
      <c r="F142" s="314"/>
      <c r="G142" s="230" t="s">
        <v>603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594</v>
      </c>
      <c r="AC142" s="221"/>
      <c r="AD142" s="221"/>
      <c r="AE142" s="266">
        <v>30</v>
      </c>
      <c r="AF142" s="112"/>
      <c r="AG142" s="112"/>
      <c r="AH142" s="112"/>
      <c r="AI142" s="266">
        <v>33</v>
      </c>
      <c r="AJ142" s="112"/>
      <c r="AK142" s="112"/>
      <c r="AL142" s="112"/>
      <c r="AM142" s="266"/>
      <c r="AN142" s="112"/>
      <c r="AO142" s="112"/>
      <c r="AP142" s="112"/>
      <c r="AQ142" s="266" t="s">
        <v>571</v>
      </c>
      <c r="AR142" s="112"/>
      <c r="AS142" s="112"/>
      <c r="AT142" s="112"/>
      <c r="AU142" s="266" t="s">
        <v>571</v>
      </c>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594</v>
      </c>
      <c r="AC143" s="133"/>
      <c r="AD143" s="133"/>
      <c r="AE143" s="266" t="s">
        <v>571</v>
      </c>
      <c r="AF143" s="112"/>
      <c r="AG143" s="112"/>
      <c r="AH143" s="112"/>
      <c r="AI143" s="266" t="s">
        <v>571</v>
      </c>
      <c r="AJ143" s="112"/>
      <c r="AK143" s="112"/>
      <c r="AL143" s="112"/>
      <c r="AM143" s="266"/>
      <c r="AN143" s="112"/>
      <c r="AO143" s="112"/>
      <c r="AP143" s="112"/>
      <c r="AQ143" s="266">
        <v>30</v>
      </c>
      <c r="AR143" s="112"/>
      <c r="AS143" s="112"/>
      <c r="AT143" s="112"/>
      <c r="AU143" s="266" t="s">
        <v>571</v>
      </c>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48"/>
      <c r="G430" s="240" t="s">
        <v>374</v>
      </c>
      <c r="H430" s="158"/>
      <c r="I430" s="158"/>
      <c r="J430" s="241" t="s">
        <v>605</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606</v>
      </c>
      <c r="AF432" s="136"/>
      <c r="AG432" s="137" t="s">
        <v>355</v>
      </c>
      <c r="AH432" s="172"/>
      <c r="AI432" s="182"/>
      <c r="AJ432" s="182"/>
      <c r="AK432" s="182"/>
      <c r="AL432" s="177"/>
      <c r="AM432" s="182"/>
      <c r="AN432" s="182"/>
      <c r="AO432" s="182"/>
      <c r="AP432" s="177"/>
      <c r="AQ432" s="217" t="s">
        <v>607</v>
      </c>
      <c r="AR432" s="136"/>
      <c r="AS432" s="137" t="s">
        <v>355</v>
      </c>
      <c r="AT432" s="172"/>
      <c r="AU432" s="136" t="s">
        <v>565</v>
      </c>
      <c r="AV432" s="136"/>
      <c r="AW432" s="137" t="s">
        <v>300</v>
      </c>
      <c r="AX432" s="138"/>
    </row>
    <row r="433" spans="1:50" ht="23.25" customHeight="1" x14ac:dyDescent="0.15">
      <c r="A433" s="997"/>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605</v>
      </c>
      <c r="AF433" s="112"/>
      <c r="AG433" s="112"/>
      <c r="AH433" s="113"/>
      <c r="AI433" s="111" t="s">
        <v>605</v>
      </c>
      <c r="AJ433" s="112"/>
      <c r="AK433" s="112"/>
      <c r="AL433" s="112"/>
      <c r="AM433" s="111" t="s">
        <v>571</v>
      </c>
      <c r="AN433" s="112"/>
      <c r="AO433" s="112"/>
      <c r="AP433" s="113"/>
      <c r="AQ433" s="111" t="s">
        <v>605</v>
      </c>
      <c r="AR433" s="112"/>
      <c r="AS433" s="112"/>
      <c r="AT433" s="113"/>
      <c r="AU433" s="112" t="s">
        <v>605</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605</v>
      </c>
      <c r="AF434" s="112"/>
      <c r="AG434" s="112"/>
      <c r="AH434" s="113"/>
      <c r="AI434" s="111" t="s">
        <v>605</v>
      </c>
      <c r="AJ434" s="112"/>
      <c r="AK434" s="112"/>
      <c r="AL434" s="112"/>
      <c r="AM434" s="111" t="s">
        <v>571</v>
      </c>
      <c r="AN434" s="112"/>
      <c r="AO434" s="112"/>
      <c r="AP434" s="113"/>
      <c r="AQ434" s="111" t="s">
        <v>605</v>
      </c>
      <c r="AR434" s="112"/>
      <c r="AS434" s="112"/>
      <c r="AT434" s="113"/>
      <c r="AU434" s="112" t="s">
        <v>605</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608</v>
      </c>
      <c r="AJ435" s="112"/>
      <c r="AK435" s="112"/>
      <c r="AL435" s="112"/>
      <c r="AM435" s="111" t="s">
        <v>571</v>
      </c>
      <c r="AN435" s="112"/>
      <c r="AO435" s="112"/>
      <c r="AP435" s="113"/>
      <c r="AQ435" s="111" t="s">
        <v>608</v>
      </c>
      <c r="AR435" s="112"/>
      <c r="AS435" s="112"/>
      <c r="AT435" s="113"/>
      <c r="AU435" s="112" t="s">
        <v>605</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997"/>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609</v>
      </c>
      <c r="AF458" s="112"/>
      <c r="AG458" s="112"/>
      <c r="AH458" s="112"/>
      <c r="AI458" s="111" t="s">
        <v>608</v>
      </c>
      <c r="AJ458" s="112"/>
      <c r="AK458" s="112"/>
      <c r="AL458" s="112"/>
      <c r="AM458" s="111" t="s">
        <v>571</v>
      </c>
      <c r="AN458" s="112"/>
      <c r="AO458" s="112"/>
      <c r="AP458" s="113"/>
      <c r="AQ458" s="111" t="s">
        <v>605</v>
      </c>
      <c r="AR458" s="112"/>
      <c r="AS458" s="112"/>
      <c r="AT458" s="113"/>
      <c r="AU458" s="112" t="s">
        <v>605</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609</v>
      </c>
      <c r="AF459" s="112"/>
      <c r="AG459" s="112"/>
      <c r="AH459" s="113"/>
      <c r="AI459" s="111" t="s">
        <v>605</v>
      </c>
      <c r="AJ459" s="112"/>
      <c r="AK459" s="112"/>
      <c r="AL459" s="112"/>
      <c r="AM459" s="111" t="s">
        <v>571</v>
      </c>
      <c r="AN459" s="112"/>
      <c r="AO459" s="112"/>
      <c r="AP459" s="113"/>
      <c r="AQ459" s="111" t="s">
        <v>605</v>
      </c>
      <c r="AR459" s="112"/>
      <c r="AS459" s="112"/>
      <c r="AT459" s="113"/>
      <c r="AU459" s="112" t="s">
        <v>608</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608</v>
      </c>
      <c r="AF460" s="112"/>
      <c r="AG460" s="112"/>
      <c r="AH460" s="113"/>
      <c r="AI460" s="111" t="s">
        <v>608</v>
      </c>
      <c r="AJ460" s="112"/>
      <c r="AK460" s="112"/>
      <c r="AL460" s="112"/>
      <c r="AM460" s="111" t="s">
        <v>571</v>
      </c>
      <c r="AN460" s="112"/>
      <c r="AO460" s="112"/>
      <c r="AP460" s="113"/>
      <c r="AQ460" s="111" t="s">
        <v>605</v>
      </c>
      <c r="AR460" s="112"/>
      <c r="AS460" s="112"/>
      <c r="AT460" s="113"/>
      <c r="AU460" s="112" t="s">
        <v>608</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622</v>
      </c>
      <c r="AE702" s="899"/>
      <c r="AF702" s="899"/>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622</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8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622</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622</v>
      </c>
      <c r="AE705" s="733"/>
      <c r="AF705" s="733"/>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634</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622</v>
      </c>
      <c r="AE709" s="155"/>
      <c r="AF709" s="155"/>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634</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55.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674</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634</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634</v>
      </c>
      <c r="AE714" s="592"/>
      <c r="AF714" s="593"/>
      <c r="AG714" s="689" t="s">
        <v>571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622</v>
      </c>
      <c r="AE715" s="668"/>
      <c r="AF715" s="777"/>
      <c r="AG715" s="526" t="s">
        <v>635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634</v>
      </c>
      <c r="AE716" s="759"/>
      <c r="AF716" s="759"/>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622</v>
      </c>
      <c r="AE717" s="155"/>
      <c r="AF717" s="155"/>
      <c r="AG717" s="664" t="s">
        <v>669</v>
      </c>
      <c r="AH717" s="665"/>
      <c r="AI717" s="665"/>
      <c r="AJ717" s="665"/>
      <c r="AK717" s="665"/>
      <c r="AL717" s="665"/>
      <c r="AM717" s="665"/>
      <c r="AN717" s="665"/>
      <c r="AO717" s="665"/>
      <c r="AP717" s="665"/>
      <c r="AQ717" s="665"/>
      <c r="AR717" s="665"/>
      <c r="AS717" s="665"/>
      <c r="AT717" s="665"/>
      <c r="AU717" s="665"/>
      <c r="AV717" s="665"/>
      <c r="AW717" s="665"/>
      <c r="AX717" s="666"/>
    </row>
    <row r="718" spans="1:50" ht="54.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634</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672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673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617</v>
      </c>
      <c r="S737" s="122"/>
      <c r="T737" s="122"/>
      <c r="U737" s="122"/>
      <c r="V737" s="122"/>
      <c r="W737" s="122"/>
      <c r="X737" s="122"/>
      <c r="Y737" s="122"/>
      <c r="Z737" s="122"/>
      <c r="AA737" s="101" t="s">
        <v>540</v>
      </c>
      <c r="AB737" s="101"/>
      <c r="AC737" s="101"/>
      <c r="AD737" s="101"/>
      <c r="AE737" s="122" t="s">
        <v>618</v>
      </c>
      <c r="AF737" s="122"/>
      <c r="AG737" s="122"/>
      <c r="AH737" s="122"/>
      <c r="AI737" s="122"/>
      <c r="AJ737" s="122"/>
      <c r="AK737" s="122"/>
      <c r="AL737" s="122"/>
      <c r="AM737" s="122"/>
      <c r="AN737" s="101" t="s">
        <v>539</v>
      </c>
      <c r="AO737" s="101"/>
      <c r="AP737" s="101"/>
      <c r="AQ737" s="101"/>
      <c r="AR737" s="102" t="s">
        <v>619</v>
      </c>
      <c r="AS737" s="103"/>
      <c r="AT737" s="103"/>
      <c r="AU737" s="103"/>
      <c r="AV737" s="103"/>
      <c r="AW737" s="103"/>
      <c r="AX737" s="104"/>
      <c r="AY737" s="89"/>
      <c r="AZ737" s="89"/>
    </row>
    <row r="738" spans="1:52" ht="24.75" customHeight="1" x14ac:dyDescent="0.15">
      <c r="A738" s="123" t="s">
        <v>538</v>
      </c>
      <c r="B738" s="124"/>
      <c r="C738" s="124"/>
      <c r="D738" s="125"/>
      <c r="E738" s="122" t="s">
        <v>620</v>
      </c>
      <c r="F738" s="122"/>
      <c r="G738" s="122"/>
      <c r="H738" s="122"/>
      <c r="I738" s="122"/>
      <c r="J738" s="122"/>
      <c r="K738" s="122"/>
      <c r="L738" s="122"/>
      <c r="M738" s="122"/>
      <c r="N738" s="101" t="s">
        <v>537</v>
      </c>
      <c r="O738" s="101"/>
      <c r="P738" s="101"/>
      <c r="Q738" s="101"/>
      <c r="R738" s="122" t="s">
        <v>621</v>
      </c>
      <c r="S738" s="122"/>
      <c r="T738" s="122"/>
      <c r="U738" s="122"/>
      <c r="V738" s="122"/>
      <c r="W738" s="122"/>
      <c r="X738" s="122"/>
      <c r="Y738" s="122"/>
      <c r="Z738" s="122"/>
      <c r="AA738" s="101" t="s">
        <v>536</v>
      </c>
      <c r="AB738" s="101"/>
      <c r="AC738" s="101"/>
      <c r="AD738" s="101"/>
      <c r="AE738" s="122" t="s">
        <v>621</v>
      </c>
      <c r="AF738" s="122"/>
      <c r="AG738" s="122"/>
      <c r="AH738" s="122"/>
      <c r="AI738" s="122"/>
      <c r="AJ738" s="122"/>
      <c r="AK738" s="122"/>
      <c r="AL738" s="122"/>
      <c r="AM738" s="122"/>
      <c r="AN738" s="101" t="s">
        <v>532</v>
      </c>
      <c r="AO738" s="101"/>
      <c r="AP738" s="101"/>
      <c r="AQ738" s="101"/>
      <c r="AR738" s="102">
        <v>203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202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670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636</v>
      </c>
      <c r="H781" s="450"/>
      <c r="I781" s="450"/>
      <c r="J781" s="450"/>
      <c r="K781" s="451"/>
      <c r="L781" s="452" t="s">
        <v>637</v>
      </c>
      <c r="M781" s="453"/>
      <c r="N781" s="453"/>
      <c r="O781" s="453"/>
      <c r="P781" s="453"/>
      <c r="Q781" s="453"/>
      <c r="R781" s="453"/>
      <c r="S781" s="453"/>
      <c r="T781" s="453"/>
      <c r="U781" s="453"/>
      <c r="V781" s="453"/>
      <c r="W781" s="453"/>
      <c r="X781" s="454"/>
      <c r="Y781" s="455">
        <v>0.4</v>
      </c>
      <c r="Z781" s="456"/>
      <c r="AA781" s="456"/>
      <c r="AB781" s="557"/>
      <c r="AC781" s="449" t="s">
        <v>642</v>
      </c>
      <c r="AD781" s="450"/>
      <c r="AE781" s="450"/>
      <c r="AF781" s="450"/>
      <c r="AG781" s="451"/>
      <c r="AH781" s="452" t="s">
        <v>643</v>
      </c>
      <c r="AI781" s="453"/>
      <c r="AJ781" s="453"/>
      <c r="AK781" s="453"/>
      <c r="AL781" s="453"/>
      <c r="AM781" s="453"/>
      <c r="AN781" s="453"/>
      <c r="AO781" s="453"/>
      <c r="AP781" s="453"/>
      <c r="AQ781" s="453"/>
      <c r="AR781" s="453"/>
      <c r="AS781" s="453"/>
      <c r="AT781" s="454"/>
      <c r="AU781" s="455">
        <v>0.5</v>
      </c>
      <c r="AV781" s="456"/>
      <c r="AW781" s="456"/>
      <c r="AX781" s="457"/>
    </row>
    <row r="782" spans="1:50" ht="24.75" customHeight="1" x14ac:dyDescent="0.15">
      <c r="A782" s="556"/>
      <c r="B782" s="763"/>
      <c r="C782" s="763"/>
      <c r="D782" s="763"/>
      <c r="E782" s="763"/>
      <c r="F782" s="764"/>
      <c r="G782" s="348" t="s">
        <v>638</v>
      </c>
      <c r="H782" s="349"/>
      <c r="I782" s="349"/>
      <c r="J782" s="349"/>
      <c r="K782" s="350"/>
      <c r="L782" s="401" t="s">
        <v>639</v>
      </c>
      <c r="M782" s="402"/>
      <c r="N782" s="402"/>
      <c r="O782" s="402"/>
      <c r="P782" s="402"/>
      <c r="Q782" s="402"/>
      <c r="R782" s="402"/>
      <c r="S782" s="402"/>
      <c r="T782" s="402"/>
      <c r="U782" s="402"/>
      <c r="V782" s="402"/>
      <c r="W782" s="402"/>
      <c r="X782" s="403"/>
      <c r="Y782" s="398">
        <v>7.8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640</v>
      </c>
      <c r="H783" s="349"/>
      <c r="I783" s="349"/>
      <c r="J783" s="349"/>
      <c r="K783" s="350"/>
      <c r="L783" s="401" t="s">
        <v>641</v>
      </c>
      <c r="M783" s="402"/>
      <c r="N783" s="402"/>
      <c r="O783" s="402"/>
      <c r="P783" s="402"/>
      <c r="Q783" s="402"/>
      <c r="R783" s="402"/>
      <c r="S783" s="402"/>
      <c r="T783" s="402"/>
      <c r="U783" s="402"/>
      <c r="V783" s="402"/>
      <c r="W783" s="402"/>
      <c r="X783" s="403"/>
      <c r="Y783" s="398">
        <v>0.6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8.7999999999999989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0.5</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644</v>
      </c>
      <c r="D837" s="418"/>
      <c r="E837" s="418"/>
      <c r="F837" s="418"/>
      <c r="G837" s="418"/>
      <c r="H837" s="418"/>
      <c r="I837" s="418"/>
      <c r="J837" s="419">
        <v>4010605000134</v>
      </c>
      <c r="K837" s="420"/>
      <c r="L837" s="420"/>
      <c r="M837" s="420"/>
      <c r="N837" s="420"/>
      <c r="O837" s="420"/>
      <c r="P837" s="425" t="s">
        <v>645</v>
      </c>
      <c r="Q837" s="317"/>
      <c r="R837" s="317"/>
      <c r="S837" s="317"/>
      <c r="T837" s="317"/>
      <c r="U837" s="317"/>
      <c r="V837" s="317"/>
      <c r="W837" s="317"/>
      <c r="X837" s="317"/>
      <c r="Y837" s="318">
        <v>8.8000000000000007</v>
      </c>
      <c r="Z837" s="319"/>
      <c r="AA837" s="319"/>
      <c r="AB837" s="320"/>
      <c r="AC837" s="328" t="s">
        <v>497</v>
      </c>
      <c r="AD837" s="423"/>
      <c r="AE837" s="423"/>
      <c r="AF837" s="423"/>
      <c r="AG837" s="423"/>
      <c r="AH837" s="421">
        <v>1</v>
      </c>
      <c r="AI837" s="422"/>
      <c r="AJ837" s="422"/>
      <c r="AK837" s="422"/>
      <c r="AL837" s="325">
        <v>99.5</v>
      </c>
      <c r="AM837" s="326"/>
      <c r="AN837" s="326"/>
      <c r="AO837" s="327"/>
      <c r="AP837" s="321" t="s">
        <v>646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647</v>
      </c>
      <c r="D870" s="418"/>
      <c r="E870" s="418"/>
      <c r="F870" s="418"/>
      <c r="G870" s="418"/>
      <c r="H870" s="418"/>
      <c r="I870" s="418"/>
      <c r="J870" s="419">
        <v>4011101019338</v>
      </c>
      <c r="K870" s="420"/>
      <c r="L870" s="420"/>
      <c r="M870" s="420"/>
      <c r="N870" s="420"/>
      <c r="O870" s="420"/>
      <c r="P870" s="425" t="s">
        <v>648</v>
      </c>
      <c r="Q870" s="317"/>
      <c r="R870" s="317"/>
      <c r="S870" s="317"/>
      <c r="T870" s="317"/>
      <c r="U870" s="317"/>
      <c r="V870" s="317"/>
      <c r="W870" s="317"/>
      <c r="X870" s="317"/>
      <c r="Y870" s="318">
        <v>0.5</v>
      </c>
      <c r="Z870" s="319"/>
      <c r="AA870" s="319"/>
      <c r="AB870" s="320"/>
      <c r="AC870" s="328" t="s">
        <v>502</v>
      </c>
      <c r="AD870" s="423"/>
      <c r="AE870" s="423"/>
      <c r="AF870" s="423"/>
      <c r="AG870" s="423"/>
      <c r="AH870" s="323" t="s">
        <v>646</v>
      </c>
      <c r="AI870" s="324"/>
      <c r="AJ870" s="324"/>
      <c r="AK870" s="324"/>
      <c r="AL870" s="323" t="s">
        <v>646</v>
      </c>
      <c r="AM870" s="324"/>
      <c r="AN870" s="324"/>
      <c r="AO870" s="324"/>
      <c r="AP870" s="321" t="s">
        <v>646</v>
      </c>
      <c r="AQ870" s="321"/>
      <c r="AR870" s="321"/>
      <c r="AS870" s="321"/>
      <c r="AT870" s="321"/>
      <c r="AU870" s="321"/>
      <c r="AV870" s="321"/>
      <c r="AW870" s="321"/>
      <c r="AX870" s="321"/>
    </row>
    <row r="871" spans="1:50" ht="30" customHeight="1" x14ac:dyDescent="0.15">
      <c r="A871" s="404">
        <v>2</v>
      </c>
      <c r="B871" s="404">
        <v>1</v>
      </c>
      <c r="C871" s="424" t="s">
        <v>647</v>
      </c>
      <c r="D871" s="418"/>
      <c r="E871" s="418"/>
      <c r="F871" s="418"/>
      <c r="G871" s="418"/>
      <c r="H871" s="418"/>
      <c r="I871" s="418"/>
      <c r="J871" s="419">
        <v>4011101019338</v>
      </c>
      <c r="K871" s="420"/>
      <c r="L871" s="420"/>
      <c r="M871" s="420"/>
      <c r="N871" s="420"/>
      <c r="O871" s="420"/>
      <c r="P871" s="425" t="s">
        <v>648</v>
      </c>
      <c r="Q871" s="317"/>
      <c r="R871" s="317"/>
      <c r="S871" s="317"/>
      <c r="T871" s="317"/>
      <c r="U871" s="317"/>
      <c r="V871" s="317"/>
      <c r="W871" s="317"/>
      <c r="X871" s="317"/>
      <c r="Y871" s="318">
        <v>0.5</v>
      </c>
      <c r="Z871" s="319"/>
      <c r="AA871" s="319"/>
      <c r="AB871" s="320"/>
      <c r="AC871" s="328" t="s">
        <v>502</v>
      </c>
      <c r="AD871" s="423"/>
      <c r="AE871" s="423"/>
      <c r="AF871" s="423"/>
      <c r="AG871" s="423"/>
      <c r="AH871" s="323" t="s">
        <v>646</v>
      </c>
      <c r="AI871" s="324"/>
      <c r="AJ871" s="324"/>
      <c r="AK871" s="324"/>
      <c r="AL871" s="323" t="s">
        <v>646</v>
      </c>
      <c r="AM871" s="324"/>
      <c r="AN871" s="324"/>
      <c r="AO871" s="324"/>
      <c r="AP871" s="321" t="s">
        <v>646</v>
      </c>
      <c r="AQ871" s="321"/>
      <c r="AR871" s="321"/>
      <c r="AS871" s="321"/>
      <c r="AT871" s="321"/>
      <c r="AU871" s="321"/>
      <c r="AV871" s="321"/>
      <c r="AW871" s="321"/>
      <c r="AX871" s="321"/>
    </row>
    <row r="872" spans="1:50" ht="30" customHeight="1" x14ac:dyDescent="0.15">
      <c r="A872" s="404">
        <v>3</v>
      </c>
      <c r="B872" s="404">
        <v>1</v>
      </c>
      <c r="C872" s="424" t="s">
        <v>647</v>
      </c>
      <c r="D872" s="418"/>
      <c r="E872" s="418"/>
      <c r="F872" s="418"/>
      <c r="G872" s="418"/>
      <c r="H872" s="418"/>
      <c r="I872" s="418"/>
      <c r="J872" s="419">
        <v>4011101019338</v>
      </c>
      <c r="K872" s="420"/>
      <c r="L872" s="420"/>
      <c r="M872" s="420"/>
      <c r="N872" s="420"/>
      <c r="O872" s="420"/>
      <c r="P872" s="425" t="s">
        <v>648</v>
      </c>
      <c r="Q872" s="317"/>
      <c r="R872" s="317"/>
      <c r="S872" s="317"/>
      <c r="T872" s="317"/>
      <c r="U872" s="317"/>
      <c r="V872" s="317"/>
      <c r="W872" s="317"/>
      <c r="X872" s="317"/>
      <c r="Y872" s="318">
        <v>0.4</v>
      </c>
      <c r="Z872" s="319"/>
      <c r="AA872" s="319"/>
      <c r="AB872" s="320"/>
      <c r="AC872" s="328" t="s">
        <v>502</v>
      </c>
      <c r="AD872" s="423"/>
      <c r="AE872" s="423"/>
      <c r="AF872" s="423"/>
      <c r="AG872" s="423"/>
      <c r="AH872" s="323" t="s">
        <v>646</v>
      </c>
      <c r="AI872" s="324"/>
      <c r="AJ872" s="324"/>
      <c r="AK872" s="324"/>
      <c r="AL872" s="323" t="s">
        <v>646</v>
      </c>
      <c r="AM872" s="324"/>
      <c r="AN872" s="324"/>
      <c r="AO872" s="324"/>
      <c r="AP872" s="321" t="s">
        <v>646</v>
      </c>
      <c r="AQ872" s="321"/>
      <c r="AR872" s="321"/>
      <c r="AS872" s="321"/>
      <c r="AT872" s="321"/>
      <c r="AU872" s="321"/>
      <c r="AV872" s="321"/>
      <c r="AW872" s="321"/>
      <c r="AX872" s="321"/>
    </row>
    <row r="873" spans="1:50" ht="30" customHeight="1" x14ac:dyDescent="0.15">
      <c r="A873" s="404">
        <v>4</v>
      </c>
      <c r="B873" s="404">
        <v>1</v>
      </c>
      <c r="C873" s="424" t="s">
        <v>647</v>
      </c>
      <c r="D873" s="418"/>
      <c r="E873" s="418"/>
      <c r="F873" s="418"/>
      <c r="G873" s="418"/>
      <c r="H873" s="418"/>
      <c r="I873" s="418"/>
      <c r="J873" s="419">
        <v>4011101019338</v>
      </c>
      <c r="K873" s="420"/>
      <c r="L873" s="420"/>
      <c r="M873" s="420"/>
      <c r="N873" s="420"/>
      <c r="O873" s="420"/>
      <c r="P873" s="425" t="s">
        <v>648</v>
      </c>
      <c r="Q873" s="317"/>
      <c r="R873" s="317"/>
      <c r="S873" s="317"/>
      <c r="T873" s="317"/>
      <c r="U873" s="317"/>
      <c r="V873" s="317"/>
      <c r="W873" s="317"/>
      <c r="X873" s="317"/>
      <c r="Y873" s="318">
        <v>0.4</v>
      </c>
      <c r="Z873" s="319"/>
      <c r="AA873" s="319"/>
      <c r="AB873" s="320"/>
      <c r="AC873" s="328" t="s">
        <v>502</v>
      </c>
      <c r="AD873" s="423"/>
      <c r="AE873" s="423"/>
      <c r="AF873" s="423"/>
      <c r="AG873" s="423"/>
      <c r="AH873" s="323" t="s">
        <v>646</v>
      </c>
      <c r="AI873" s="324"/>
      <c r="AJ873" s="324"/>
      <c r="AK873" s="324"/>
      <c r="AL873" s="323" t="s">
        <v>646</v>
      </c>
      <c r="AM873" s="324"/>
      <c r="AN873" s="324"/>
      <c r="AO873" s="324"/>
      <c r="AP873" s="321" t="s">
        <v>646</v>
      </c>
      <c r="AQ873" s="321"/>
      <c r="AR873" s="321"/>
      <c r="AS873" s="321"/>
      <c r="AT873" s="321"/>
      <c r="AU873" s="321"/>
      <c r="AV873" s="321"/>
      <c r="AW873" s="321"/>
      <c r="AX873" s="321"/>
    </row>
    <row r="874" spans="1:50" ht="30" customHeight="1" x14ac:dyDescent="0.15">
      <c r="A874" s="404">
        <v>5</v>
      </c>
      <c r="B874" s="404">
        <v>1</v>
      </c>
      <c r="C874" s="424" t="s">
        <v>647</v>
      </c>
      <c r="D874" s="418"/>
      <c r="E874" s="418"/>
      <c r="F874" s="418"/>
      <c r="G874" s="418"/>
      <c r="H874" s="418"/>
      <c r="I874" s="418"/>
      <c r="J874" s="419">
        <v>4011101019338</v>
      </c>
      <c r="K874" s="420"/>
      <c r="L874" s="420"/>
      <c r="M874" s="420"/>
      <c r="N874" s="420"/>
      <c r="O874" s="420"/>
      <c r="P874" s="425" t="s">
        <v>648</v>
      </c>
      <c r="Q874" s="317"/>
      <c r="R874" s="317"/>
      <c r="S874" s="317"/>
      <c r="T874" s="317"/>
      <c r="U874" s="317"/>
      <c r="V874" s="317"/>
      <c r="W874" s="317"/>
      <c r="X874" s="317"/>
      <c r="Y874" s="318">
        <v>0.2</v>
      </c>
      <c r="Z874" s="319"/>
      <c r="AA874" s="319"/>
      <c r="AB874" s="320"/>
      <c r="AC874" s="328" t="s">
        <v>502</v>
      </c>
      <c r="AD874" s="423"/>
      <c r="AE874" s="423"/>
      <c r="AF874" s="423"/>
      <c r="AG874" s="423"/>
      <c r="AH874" s="323" t="s">
        <v>646</v>
      </c>
      <c r="AI874" s="324"/>
      <c r="AJ874" s="324"/>
      <c r="AK874" s="324"/>
      <c r="AL874" s="323" t="s">
        <v>646</v>
      </c>
      <c r="AM874" s="324"/>
      <c r="AN874" s="324"/>
      <c r="AO874" s="324"/>
      <c r="AP874" s="321" t="s">
        <v>646</v>
      </c>
      <c r="AQ874" s="321"/>
      <c r="AR874" s="321"/>
      <c r="AS874" s="321"/>
      <c r="AT874" s="321"/>
      <c r="AU874" s="321"/>
      <c r="AV874" s="321"/>
      <c r="AW874" s="321"/>
      <c r="AX874" s="321"/>
    </row>
    <row r="875" spans="1:50" ht="30" customHeight="1" x14ac:dyDescent="0.15">
      <c r="A875" s="404">
        <v>6</v>
      </c>
      <c r="B875" s="404">
        <v>1</v>
      </c>
      <c r="C875" s="424" t="s">
        <v>649</v>
      </c>
      <c r="D875" s="418"/>
      <c r="E875" s="418"/>
      <c r="F875" s="418"/>
      <c r="G875" s="418"/>
      <c r="H875" s="418"/>
      <c r="I875" s="418"/>
      <c r="J875" s="419" t="s">
        <v>646</v>
      </c>
      <c r="K875" s="420"/>
      <c r="L875" s="420"/>
      <c r="M875" s="420"/>
      <c r="N875" s="420"/>
      <c r="O875" s="420"/>
      <c r="P875" s="425" t="s">
        <v>648</v>
      </c>
      <c r="Q875" s="317"/>
      <c r="R875" s="317"/>
      <c r="S875" s="317"/>
      <c r="T875" s="317"/>
      <c r="U875" s="317"/>
      <c r="V875" s="317"/>
      <c r="W875" s="317"/>
      <c r="X875" s="317"/>
      <c r="Y875" s="318">
        <v>0.3</v>
      </c>
      <c r="Z875" s="319"/>
      <c r="AA875" s="319"/>
      <c r="AB875" s="320"/>
      <c r="AC875" s="328" t="s">
        <v>502</v>
      </c>
      <c r="AD875" s="423"/>
      <c r="AE875" s="423"/>
      <c r="AF875" s="423"/>
      <c r="AG875" s="423"/>
      <c r="AH875" s="323" t="s">
        <v>646</v>
      </c>
      <c r="AI875" s="324"/>
      <c r="AJ875" s="324"/>
      <c r="AK875" s="324"/>
      <c r="AL875" s="323" t="s">
        <v>646</v>
      </c>
      <c r="AM875" s="324"/>
      <c r="AN875" s="324"/>
      <c r="AO875" s="324"/>
      <c r="AP875" s="321" t="s">
        <v>646</v>
      </c>
      <c r="AQ875" s="321"/>
      <c r="AR875" s="321"/>
      <c r="AS875" s="321"/>
      <c r="AT875" s="321"/>
      <c r="AU875" s="321"/>
      <c r="AV875" s="321"/>
      <c r="AW875" s="321"/>
      <c r="AX875" s="321"/>
    </row>
    <row r="876" spans="1:50" ht="30" customHeight="1" x14ac:dyDescent="0.15">
      <c r="A876" s="404">
        <v>7</v>
      </c>
      <c r="B876" s="404">
        <v>1</v>
      </c>
      <c r="C876" s="424" t="s">
        <v>649</v>
      </c>
      <c r="D876" s="418"/>
      <c r="E876" s="418"/>
      <c r="F876" s="418"/>
      <c r="G876" s="418"/>
      <c r="H876" s="418"/>
      <c r="I876" s="418"/>
      <c r="J876" s="419" t="s">
        <v>646</v>
      </c>
      <c r="K876" s="420"/>
      <c r="L876" s="420"/>
      <c r="M876" s="420"/>
      <c r="N876" s="420"/>
      <c r="O876" s="420"/>
      <c r="P876" s="425" t="s">
        <v>648</v>
      </c>
      <c r="Q876" s="317"/>
      <c r="R876" s="317"/>
      <c r="S876" s="317"/>
      <c r="T876" s="317"/>
      <c r="U876" s="317"/>
      <c r="V876" s="317"/>
      <c r="W876" s="317"/>
      <c r="X876" s="317"/>
      <c r="Y876" s="318">
        <v>0.2</v>
      </c>
      <c r="Z876" s="319"/>
      <c r="AA876" s="319"/>
      <c r="AB876" s="320"/>
      <c r="AC876" s="328" t="s">
        <v>502</v>
      </c>
      <c r="AD876" s="423"/>
      <c r="AE876" s="423"/>
      <c r="AF876" s="423"/>
      <c r="AG876" s="423"/>
      <c r="AH876" s="323" t="s">
        <v>646</v>
      </c>
      <c r="AI876" s="324"/>
      <c r="AJ876" s="324"/>
      <c r="AK876" s="324"/>
      <c r="AL876" s="323" t="s">
        <v>646</v>
      </c>
      <c r="AM876" s="324"/>
      <c r="AN876" s="324"/>
      <c r="AO876" s="324"/>
      <c r="AP876" s="321" t="s">
        <v>646</v>
      </c>
      <c r="AQ876" s="321"/>
      <c r="AR876" s="321"/>
      <c r="AS876" s="321"/>
      <c r="AT876" s="321"/>
      <c r="AU876" s="321"/>
      <c r="AV876" s="321"/>
      <c r="AW876" s="321"/>
      <c r="AX876" s="321"/>
    </row>
    <row r="877" spans="1:50" ht="30" customHeight="1" x14ac:dyDescent="0.15">
      <c r="A877" s="404">
        <v>8</v>
      </c>
      <c r="B877" s="404">
        <v>1</v>
      </c>
      <c r="C877" s="424" t="s">
        <v>649</v>
      </c>
      <c r="D877" s="418"/>
      <c r="E877" s="418"/>
      <c r="F877" s="418"/>
      <c r="G877" s="418"/>
      <c r="H877" s="418"/>
      <c r="I877" s="418"/>
      <c r="J877" s="419" t="s">
        <v>646</v>
      </c>
      <c r="K877" s="420"/>
      <c r="L877" s="420"/>
      <c r="M877" s="420"/>
      <c r="N877" s="420"/>
      <c r="O877" s="420"/>
      <c r="P877" s="425" t="s">
        <v>648</v>
      </c>
      <c r="Q877" s="317"/>
      <c r="R877" s="317"/>
      <c r="S877" s="317"/>
      <c r="T877" s="317"/>
      <c r="U877" s="317"/>
      <c r="V877" s="317"/>
      <c r="W877" s="317"/>
      <c r="X877" s="317"/>
      <c r="Y877" s="318">
        <v>0.2</v>
      </c>
      <c r="Z877" s="319"/>
      <c r="AA877" s="319"/>
      <c r="AB877" s="320"/>
      <c r="AC877" s="328" t="s">
        <v>502</v>
      </c>
      <c r="AD877" s="423"/>
      <c r="AE877" s="423"/>
      <c r="AF877" s="423"/>
      <c r="AG877" s="423"/>
      <c r="AH877" s="323" t="s">
        <v>646</v>
      </c>
      <c r="AI877" s="324"/>
      <c r="AJ877" s="324"/>
      <c r="AK877" s="324"/>
      <c r="AL877" s="323" t="s">
        <v>646</v>
      </c>
      <c r="AM877" s="324"/>
      <c r="AN877" s="324"/>
      <c r="AO877" s="324"/>
      <c r="AP877" s="321" t="s">
        <v>646</v>
      </c>
      <c r="AQ877" s="321"/>
      <c r="AR877" s="321"/>
      <c r="AS877" s="321"/>
      <c r="AT877" s="321"/>
      <c r="AU877" s="321"/>
      <c r="AV877" s="321"/>
      <c r="AW877" s="321"/>
      <c r="AX877" s="321"/>
    </row>
    <row r="878" spans="1:50" ht="30" customHeight="1" x14ac:dyDescent="0.15">
      <c r="A878" s="404">
        <v>9</v>
      </c>
      <c r="B878" s="404">
        <v>1</v>
      </c>
      <c r="C878" s="424" t="s">
        <v>649</v>
      </c>
      <c r="D878" s="418"/>
      <c r="E878" s="418"/>
      <c r="F878" s="418"/>
      <c r="G878" s="418"/>
      <c r="H878" s="418"/>
      <c r="I878" s="418"/>
      <c r="J878" s="419" t="s">
        <v>646</v>
      </c>
      <c r="K878" s="420"/>
      <c r="L878" s="420"/>
      <c r="M878" s="420"/>
      <c r="N878" s="420"/>
      <c r="O878" s="420"/>
      <c r="P878" s="425" t="s">
        <v>648</v>
      </c>
      <c r="Q878" s="317"/>
      <c r="R878" s="317"/>
      <c r="S878" s="317"/>
      <c r="T878" s="317"/>
      <c r="U878" s="317"/>
      <c r="V878" s="317"/>
      <c r="W878" s="317"/>
      <c r="X878" s="317"/>
      <c r="Y878" s="318">
        <v>0.2</v>
      </c>
      <c r="Z878" s="319"/>
      <c r="AA878" s="319"/>
      <c r="AB878" s="320"/>
      <c r="AC878" s="328" t="s">
        <v>502</v>
      </c>
      <c r="AD878" s="423"/>
      <c r="AE878" s="423"/>
      <c r="AF878" s="423"/>
      <c r="AG878" s="423"/>
      <c r="AH878" s="323" t="s">
        <v>646</v>
      </c>
      <c r="AI878" s="324"/>
      <c r="AJ878" s="324"/>
      <c r="AK878" s="324"/>
      <c r="AL878" s="323" t="s">
        <v>646</v>
      </c>
      <c r="AM878" s="324"/>
      <c r="AN878" s="324"/>
      <c r="AO878" s="324"/>
      <c r="AP878" s="321" t="s">
        <v>646</v>
      </c>
      <c r="AQ878" s="321"/>
      <c r="AR878" s="321"/>
      <c r="AS878" s="321"/>
      <c r="AT878" s="321"/>
      <c r="AU878" s="321"/>
      <c r="AV878" s="321"/>
      <c r="AW878" s="321"/>
      <c r="AX878" s="321"/>
    </row>
    <row r="879" spans="1:50" ht="30" customHeight="1" x14ac:dyDescent="0.15">
      <c r="A879" s="404">
        <v>10</v>
      </c>
      <c r="B879" s="404">
        <v>1</v>
      </c>
      <c r="C879" s="424" t="s">
        <v>649</v>
      </c>
      <c r="D879" s="418"/>
      <c r="E879" s="418"/>
      <c r="F879" s="418"/>
      <c r="G879" s="418"/>
      <c r="H879" s="418"/>
      <c r="I879" s="418"/>
      <c r="J879" s="419" t="s">
        <v>646</v>
      </c>
      <c r="K879" s="420"/>
      <c r="L879" s="420"/>
      <c r="M879" s="420"/>
      <c r="N879" s="420"/>
      <c r="O879" s="420"/>
      <c r="P879" s="425" t="s">
        <v>648</v>
      </c>
      <c r="Q879" s="317"/>
      <c r="R879" s="317"/>
      <c r="S879" s="317"/>
      <c r="T879" s="317"/>
      <c r="U879" s="317"/>
      <c r="V879" s="317"/>
      <c r="W879" s="317"/>
      <c r="X879" s="317"/>
      <c r="Y879" s="318">
        <v>0.1</v>
      </c>
      <c r="Z879" s="319"/>
      <c r="AA879" s="319"/>
      <c r="AB879" s="320"/>
      <c r="AC879" s="328" t="s">
        <v>502</v>
      </c>
      <c r="AD879" s="423"/>
      <c r="AE879" s="423"/>
      <c r="AF879" s="423"/>
      <c r="AG879" s="423"/>
      <c r="AH879" s="323" t="s">
        <v>646</v>
      </c>
      <c r="AI879" s="324"/>
      <c r="AJ879" s="324"/>
      <c r="AK879" s="324"/>
      <c r="AL879" s="323" t="s">
        <v>646</v>
      </c>
      <c r="AM879" s="324"/>
      <c r="AN879" s="324"/>
      <c r="AO879" s="324"/>
      <c r="AP879" s="321" t="s">
        <v>646</v>
      </c>
      <c r="AQ879" s="321"/>
      <c r="AR879" s="321"/>
      <c r="AS879" s="321"/>
      <c r="AT879" s="321"/>
      <c r="AU879" s="321"/>
      <c r="AV879" s="321"/>
      <c r="AW879" s="321"/>
      <c r="AX879" s="321"/>
    </row>
    <row r="880" spans="1:50" ht="30" customHeight="1" x14ac:dyDescent="0.15">
      <c r="A880" s="404">
        <v>11</v>
      </c>
      <c r="B880" s="404">
        <v>1</v>
      </c>
      <c r="C880" s="424" t="s">
        <v>649</v>
      </c>
      <c r="D880" s="418"/>
      <c r="E880" s="418"/>
      <c r="F880" s="418"/>
      <c r="G880" s="418"/>
      <c r="H880" s="418"/>
      <c r="I880" s="418"/>
      <c r="J880" s="419" t="s">
        <v>646</v>
      </c>
      <c r="K880" s="420"/>
      <c r="L880" s="420"/>
      <c r="M880" s="420"/>
      <c r="N880" s="420"/>
      <c r="O880" s="420"/>
      <c r="P880" s="425" t="s">
        <v>648</v>
      </c>
      <c r="Q880" s="317"/>
      <c r="R880" s="317"/>
      <c r="S880" s="317"/>
      <c r="T880" s="317"/>
      <c r="U880" s="317"/>
      <c r="V880" s="317"/>
      <c r="W880" s="317"/>
      <c r="X880" s="317"/>
      <c r="Y880" s="318">
        <v>0.1</v>
      </c>
      <c r="Z880" s="319"/>
      <c r="AA880" s="319"/>
      <c r="AB880" s="320"/>
      <c r="AC880" s="328" t="s">
        <v>502</v>
      </c>
      <c r="AD880" s="423"/>
      <c r="AE880" s="423"/>
      <c r="AF880" s="423"/>
      <c r="AG880" s="423"/>
      <c r="AH880" s="323" t="s">
        <v>646</v>
      </c>
      <c r="AI880" s="324"/>
      <c r="AJ880" s="324"/>
      <c r="AK880" s="324"/>
      <c r="AL880" s="323" t="s">
        <v>646</v>
      </c>
      <c r="AM880" s="324"/>
      <c r="AN880" s="324"/>
      <c r="AO880" s="324"/>
      <c r="AP880" s="321" t="s">
        <v>646</v>
      </c>
      <c r="AQ880" s="321"/>
      <c r="AR880" s="321"/>
      <c r="AS880" s="321"/>
      <c r="AT880" s="321"/>
      <c r="AU880" s="321"/>
      <c r="AV880" s="321"/>
      <c r="AW880" s="321"/>
      <c r="AX880" s="321"/>
    </row>
    <row r="881" spans="1:50" ht="52.5" customHeight="1" x14ac:dyDescent="0.15">
      <c r="A881" s="404">
        <v>12</v>
      </c>
      <c r="B881" s="404">
        <v>1</v>
      </c>
      <c r="C881" s="424" t="s">
        <v>650</v>
      </c>
      <c r="D881" s="418"/>
      <c r="E881" s="418"/>
      <c r="F881" s="418"/>
      <c r="G881" s="418"/>
      <c r="H881" s="418"/>
      <c r="I881" s="418"/>
      <c r="J881" s="419">
        <v>6010001058667</v>
      </c>
      <c r="K881" s="420"/>
      <c r="L881" s="420"/>
      <c r="M881" s="420"/>
      <c r="N881" s="420"/>
      <c r="O881" s="420"/>
      <c r="P881" s="425" t="s">
        <v>651</v>
      </c>
      <c r="Q881" s="317"/>
      <c r="R881" s="317"/>
      <c r="S881" s="317"/>
      <c r="T881" s="317"/>
      <c r="U881" s="317"/>
      <c r="V881" s="317"/>
      <c r="W881" s="317"/>
      <c r="X881" s="317"/>
      <c r="Y881" s="318">
        <v>1</v>
      </c>
      <c r="Z881" s="319"/>
      <c r="AA881" s="319"/>
      <c r="AB881" s="320"/>
      <c r="AC881" s="328" t="s">
        <v>502</v>
      </c>
      <c r="AD881" s="423"/>
      <c r="AE881" s="423"/>
      <c r="AF881" s="423"/>
      <c r="AG881" s="423"/>
      <c r="AH881" s="323" t="s">
        <v>646</v>
      </c>
      <c r="AI881" s="324"/>
      <c r="AJ881" s="324"/>
      <c r="AK881" s="324"/>
      <c r="AL881" s="323" t="s">
        <v>646</v>
      </c>
      <c r="AM881" s="324"/>
      <c r="AN881" s="324"/>
      <c r="AO881" s="324"/>
      <c r="AP881" s="321" t="s">
        <v>646</v>
      </c>
      <c r="AQ881" s="321"/>
      <c r="AR881" s="321"/>
      <c r="AS881" s="321"/>
      <c r="AT881" s="321"/>
      <c r="AU881" s="321"/>
      <c r="AV881" s="321"/>
      <c r="AW881" s="321"/>
      <c r="AX881" s="321"/>
    </row>
    <row r="882" spans="1:50" ht="47.25" customHeight="1" x14ac:dyDescent="0.15">
      <c r="A882" s="404">
        <v>13</v>
      </c>
      <c r="B882" s="404">
        <v>1</v>
      </c>
      <c r="C882" s="424" t="s">
        <v>644</v>
      </c>
      <c r="D882" s="418"/>
      <c r="E882" s="418"/>
      <c r="F882" s="418"/>
      <c r="G882" s="418"/>
      <c r="H882" s="418"/>
      <c r="I882" s="418"/>
      <c r="J882" s="419">
        <v>4010605000134</v>
      </c>
      <c r="K882" s="420"/>
      <c r="L882" s="420"/>
      <c r="M882" s="420"/>
      <c r="N882" s="420"/>
      <c r="O882" s="420"/>
      <c r="P882" s="425" t="s">
        <v>652</v>
      </c>
      <c r="Q882" s="317"/>
      <c r="R882" s="317"/>
      <c r="S882" s="317"/>
      <c r="T882" s="317"/>
      <c r="U882" s="317"/>
      <c r="V882" s="317"/>
      <c r="W882" s="317"/>
      <c r="X882" s="317"/>
      <c r="Y882" s="318">
        <v>1</v>
      </c>
      <c r="Z882" s="319"/>
      <c r="AA882" s="319"/>
      <c r="AB882" s="320"/>
      <c r="AC882" s="328" t="s">
        <v>502</v>
      </c>
      <c r="AD882" s="423"/>
      <c r="AE882" s="423"/>
      <c r="AF882" s="423"/>
      <c r="AG882" s="423"/>
      <c r="AH882" s="323" t="s">
        <v>646</v>
      </c>
      <c r="AI882" s="324"/>
      <c r="AJ882" s="324"/>
      <c r="AK882" s="324"/>
      <c r="AL882" s="323" t="s">
        <v>646</v>
      </c>
      <c r="AM882" s="324"/>
      <c r="AN882" s="324"/>
      <c r="AO882" s="324"/>
      <c r="AP882" s="321" t="s">
        <v>646</v>
      </c>
      <c r="AQ882" s="321"/>
      <c r="AR882" s="321"/>
      <c r="AS882" s="321"/>
      <c r="AT882" s="321"/>
      <c r="AU882" s="321"/>
      <c r="AV882" s="321"/>
      <c r="AW882" s="321"/>
      <c r="AX882" s="321"/>
    </row>
    <row r="883" spans="1:50" ht="54.75" customHeight="1" x14ac:dyDescent="0.15">
      <c r="A883" s="404">
        <v>14</v>
      </c>
      <c r="B883" s="404">
        <v>1</v>
      </c>
      <c r="C883" s="424" t="s">
        <v>653</v>
      </c>
      <c r="D883" s="418"/>
      <c r="E883" s="418"/>
      <c r="F883" s="418"/>
      <c r="G883" s="418"/>
      <c r="H883" s="418"/>
      <c r="I883" s="418"/>
      <c r="J883" s="419">
        <v>9020003004731</v>
      </c>
      <c r="K883" s="420"/>
      <c r="L883" s="420"/>
      <c r="M883" s="420"/>
      <c r="N883" s="420"/>
      <c r="O883" s="420"/>
      <c r="P883" s="425" t="s">
        <v>654</v>
      </c>
      <c r="Q883" s="317"/>
      <c r="R883" s="317"/>
      <c r="S883" s="317"/>
      <c r="T883" s="317"/>
      <c r="U883" s="317"/>
      <c r="V883" s="317"/>
      <c r="W883" s="317"/>
      <c r="X883" s="317"/>
      <c r="Y883" s="318">
        <v>0.9</v>
      </c>
      <c r="Z883" s="319"/>
      <c r="AA883" s="319"/>
      <c r="AB883" s="320"/>
      <c r="AC883" s="328" t="s">
        <v>502</v>
      </c>
      <c r="AD883" s="423"/>
      <c r="AE883" s="423"/>
      <c r="AF883" s="423"/>
      <c r="AG883" s="423"/>
      <c r="AH883" s="323" t="s">
        <v>646</v>
      </c>
      <c r="AI883" s="324"/>
      <c r="AJ883" s="324"/>
      <c r="AK883" s="324"/>
      <c r="AL883" s="323" t="s">
        <v>646</v>
      </c>
      <c r="AM883" s="324"/>
      <c r="AN883" s="324"/>
      <c r="AO883" s="324"/>
      <c r="AP883" s="321" t="s">
        <v>646</v>
      </c>
      <c r="AQ883" s="321"/>
      <c r="AR883" s="321"/>
      <c r="AS883" s="321"/>
      <c r="AT883" s="321"/>
      <c r="AU883" s="321"/>
      <c r="AV883" s="321"/>
      <c r="AW883" s="321"/>
      <c r="AX883" s="321"/>
    </row>
    <row r="884" spans="1:50" ht="30" customHeight="1" x14ac:dyDescent="0.15">
      <c r="A884" s="404">
        <v>15</v>
      </c>
      <c r="B884" s="404">
        <v>1</v>
      </c>
      <c r="C884" s="424" t="s">
        <v>655</v>
      </c>
      <c r="D884" s="418"/>
      <c r="E884" s="418"/>
      <c r="F884" s="418"/>
      <c r="G884" s="418"/>
      <c r="H884" s="418"/>
      <c r="I884" s="418"/>
      <c r="J884" s="419">
        <v>5010901030858</v>
      </c>
      <c r="K884" s="420"/>
      <c r="L884" s="420"/>
      <c r="M884" s="420"/>
      <c r="N884" s="420"/>
      <c r="O884" s="420"/>
      <c r="P884" s="425" t="s">
        <v>656</v>
      </c>
      <c r="Q884" s="317"/>
      <c r="R884" s="317"/>
      <c r="S884" s="317"/>
      <c r="T884" s="317"/>
      <c r="U884" s="317"/>
      <c r="V884" s="317"/>
      <c r="W884" s="317"/>
      <c r="X884" s="317"/>
      <c r="Y884" s="318">
        <v>0.5</v>
      </c>
      <c r="Z884" s="319"/>
      <c r="AA884" s="319"/>
      <c r="AB884" s="320"/>
      <c r="AC884" s="328" t="s">
        <v>502</v>
      </c>
      <c r="AD884" s="423"/>
      <c r="AE884" s="423"/>
      <c r="AF884" s="423"/>
      <c r="AG884" s="423"/>
      <c r="AH884" s="323" t="s">
        <v>646</v>
      </c>
      <c r="AI884" s="324"/>
      <c r="AJ884" s="324"/>
      <c r="AK884" s="324"/>
      <c r="AL884" s="323" t="s">
        <v>646</v>
      </c>
      <c r="AM884" s="324"/>
      <c r="AN884" s="324"/>
      <c r="AO884" s="324"/>
      <c r="AP884" s="321" t="s">
        <v>646</v>
      </c>
      <c r="AQ884" s="321"/>
      <c r="AR884" s="321"/>
      <c r="AS884" s="321"/>
      <c r="AT884" s="321"/>
      <c r="AU884" s="321"/>
      <c r="AV884" s="321"/>
      <c r="AW884" s="321"/>
      <c r="AX884" s="321"/>
    </row>
    <row r="885" spans="1:50" ht="30" customHeight="1" x14ac:dyDescent="0.15">
      <c r="A885" s="404">
        <v>16</v>
      </c>
      <c r="B885" s="404">
        <v>1</v>
      </c>
      <c r="C885" s="424" t="s">
        <v>655</v>
      </c>
      <c r="D885" s="418"/>
      <c r="E885" s="418"/>
      <c r="F885" s="418"/>
      <c r="G885" s="418"/>
      <c r="H885" s="418"/>
      <c r="I885" s="418"/>
      <c r="J885" s="419">
        <v>5010901030858</v>
      </c>
      <c r="K885" s="420"/>
      <c r="L885" s="420"/>
      <c r="M885" s="420"/>
      <c r="N885" s="420"/>
      <c r="O885" s="420"/>
      <c r="P885" s="425" t="s">
        <v>657</v>
      </c>
      <c r="Q885" s="317"/>
      <c r="R885" s="317"/>
      <c r="S885" s="317"/>
      <c r="T885" s="317"/>
      <c r="U885" s="317"/>
      <c r="V885" s="317"/>
      <c r="W885" s="317"/>
      <c r="X885" s="317"/>
      <c r="Y885" s="318">
        <v>0.3</v>
      </c>
      <c r="Z885" s="319"/>
      <c r="AA885" s="319"/>
      <c r="AB885" s="320"/>
      <c r="AC885" s="328" t="s">
        <v>502</v>
      </c>
      <c r="AD885" s="423"/>
      <c r="AE885" s="423"/>
      <c r="AF885" s="423"/>
      <c r="AG885" s="423"/>
      <c r="AH885" s="323" t="s">
        <v>646</v>
      </c>
      <c r="AI885" s="324"/>
      <c r="AJ885" s="324"/>
      <c r="AK885" s="324"/>
      <c r="AL885" s="323" t="s">
        <v>646</v>
      </c>
      <c r="AM885" s="324"/>
      <c r="AN885" s="324"/>
      <c r="AO885" s="324"/>
      <c r="AP885" s="321" t="s">
        <v>646</v>
      </c>
      <c r="AQ885" s="321"/>
      <c r="AR885" s="321"/>
      <c r="AS885" s="321"/>
      <c r="AT885" s="321"/>
      <c r="AU885" s="321"/>
      <c r="AV885" s="321"/>
      <c r="AW885" s="321"/>
      <c r="AX885" s="321"/>
    </row>
    <row r="886" spans="1:50" s="16" customFormat="1" ht="30" customHeight="1" x14ac:dyDescent="0.15">
      <c r="A886" s="404">
        <v>17</v>
      </c>
      <c r="B886" s="404">
        <v>1</v>
      </c>
      <c r="C886" s="424" t="s">
        <v>658</v>
      </c>
      <c r="D886" s="418"/>
      <c r="E886" s="418"/>
      <c r="F886" s="418"/>
      <c r="G886" s="418"/>
      <c r="H886" s="418"/>
      <c r="I886" s="418"/>
      <c r="J886" s="419">
        <v>8021001010763</v>
      </c>
      <c r="K886" s="420"/>
      <c r="L886" s="420"/>
      <c r="M886" s="420"/>
      <c r="N886" s="420"/>
      <c r="O886" s="420"/>
      <c r="P886" s="425" t="s">
        <v>659</v>
      </c>
      <c r="Q886" s="317"/>
      <c r="R886" s="317"/>
      <c r="S886" s="317"/>
      <c r="T886" s="317"/>
      <c r="U886" s="317"/>
      <c r="V886" s="317"/>
      <c r="W886" s="317"/>
      <c r="X886" s="317"/>
      <c r="Y886" s="318">
        <v>0.5</v>
      </c>
      <c r="Z886" s="319"/>
      <c r="AA886" s="319"/>
      <c r="AB886" s="320"/>
      <c r="AC886" s="328" t="s">
        <v>502</v>
      </c>
      <c r="AD886" s="423"/>
      <c r="AE886" s="423"/>
      <c r="AF886" s="423"/>
      <c r="AG886" s="423"/>
      <c r="AH886" s="323" t="s">
        <v>660</v>
      </c>
      <c r="AI886" s="324"/>
      <c r="AJ886" s="324"/>
      <c r="AK886" s="324"/>
      <c r="AL886" s="323" t="s">
        <v>660</v>
      </c>
      <c r="AM886" s="324"/>
      <c r="AN886" s="324"/>
      <c r="AO886" s="324"/>
      <c r="AP886" s="321" t="s">
        <v>660</v>
      </c>
      <c r="AQ886" s="321"/>
      <c r="AR886" s="321"/>
      <c r="AS886" s="321"/>
      <c r="AT886" s="321"/>
      <c r="AU886" s="321"/>
      <c r="AV886" s="321"/>
      <c r="AW886" s="321"/>
      <c r="AX886" s="321"/>
    </row>
    <row r="887" spans="1:50" ht="30" customHeight="1" x14ac:dyDescent="0.15">
      <c r="A887" s="404">
        <v>18</v>
      </c>
      <c r="B887" s="404">
        <v>1</v>
      </c>
      <c r="C887" s="424" t="s">
        <v>658</v>
      </c>
      <c r="D887" s="418"/>
      <c r="E887" s="418"/>
      <c r="F887" s="418"/>
      <c r="G887" s="418"/>
      <c r="H887" s="418"/>
      <c r="I887" s="418"/>
      <c r="J887" s="419">
        <v>8021001010763</v>
      </c>
      <c r="K887" s="420"/>
      <c r="L887" s="420"/>
      <c r="M887" s="420"/>
      <c r="N887" s="420"/>
      <c r="O887" s="420"/>
      <c r="P887" s="425" t="s">
        <v>659</v>
      </c>
      <c r="Q887" s="317"/>
      <c r="R887" s="317"/>
      <c r="S887" s="317"/>
      <c r="T887" s="317"/>
      <c r="U887" s="317"/>
      <c r="V887" s="317"/>
      <c r="W887" s="317"/>
      <c r="X887" s="317"/>
      <c r="Y887" s="318">
        <v>0.2</v>
      </c>
      <c r="Z887" s="319"/>
      <c r="AA887" s="319"/>
      <c r="AB887" s="320"/>
      <c r="AC887" s="328" t="s">
        <v>502</v>
      </c>
      <c r="AD887" s="423"/>
      <c r="AE887" s="423"/>
      <c r="AF887" s="423"/>
      <c r="AG887" s="423"/>
      <c r="AH887" s="323" t="s">
        <v>660</v>
      </c>
      <c r="AI887" s="324"/>
      <c r="AJ887" s="324"/>
      <c r="AK887" s="324"/>
      <c r="AL887" s="323" t="s">
        <v>660</v>
      </c>
      <c r="AM887" s="324"/>
      <c r="AN887" s="324"/>
      <c r="AO887" s="324"/>
      <c r="AP887" s="321" t="s">
        <v>660</v>
      </c>
      <c r="AQ887" s="321"/>
      <c r="AR887" s="321"/>
      <c r="AS887" s="321"/>
      <c r="AT887" s="321"/>
      <c r="AU887" s="321"/>
      <c r="AV887" s="321"/>
      <c r="AW887" s="321"/>
      <c r="AX887" s="321"/>
    </row>
    <row r="888" spans="1:50" ht="30" customHeight="1" x14ac:dyDescent="0.15">
      <c r="A888" s="404">
        <v>19</v>
      </c>
      <c r="B888" s="404">
        <v>1</v>
      </c>
      <c r="C888" s="424" t="s">
        <v>661</v>
      </c>
      <c r="D888" s="418"/>
      <c r="E888" s="418"/>
      <c r="F888" s="418"/>
      <c r="G888" s="418"/>
      <c r="H888" s="418"/>
      <c r="I888" s="418"/>
      <c r="J888" s="419">
        <v>8011101045256</v>
      </c>
      <c r="K888" s="420"/>
      <c r="L888" s="420"/>
      <c r="M888" s="420"/>
      <c r="N888" s="420"/>
      <c r="O888" s="420"/>
      <c r="P888" s="895" t="s">
        <v>662</v>
      </c>
      <c r="Q888" s="896"/>
      <c r="R888" s="896"/>
      <c r="S888" s="896"/>
      <c r="T888" s="896"/>
      <c r="U888" s="896"/>
      <c r="V888" s="896"/>
      <c r="W888" s="896"/>
      <c r="X888" s="897"/>
      <c r="Y888" s="318">
        <v>0.2</v>
      </c>
      <c r="Z888" s="319"/>
      <c r="AA888" s="319"/>
      <c r="AB888" s="320"/>
      <c r="AC888" s="328" t="s">
        <v>502</v>
      </c>
      <c r="AD888" s="423"/>
      <c r="AE888" s="423"/>
      <c r="AF888" s="423"/>
      <c r="AG888" s="423"/>
      <c r="AH888" s="323" t="s">
        <v>663</v>
      </c>
      <c r="AI888" s="324"/>
      <c r="AJ888" s="324"/>
      <c r="AK888" s="324"/>
      <c r="AL888" s="323" t="s">
        <v>663</v>
      </c>
      <c r="AM888" s="324"/>
      <c r="AN888" s="324"/>
      <c r="AO888" s="324"/>
      <c r="AP888" s="321" t="s">
        <v>663</v>
      </c>
      <c r="AQ888" s="321"/>
      <c r="AR888" s="321"/>
      <c r="AS888" s="321"/>
      <c r="AT888" s="321"/>
      <c r="AU888" s="321"/>
      <c r="AV888" s="321"/>
      <c r="AW888" s="321"/>
      <c r="AX888" s="321"/>
    </row>
    <row r="889" spans="1:50" ht="30" customHeight="1" x14ac:dyDescent="0.15">
      <c r="A889" s="404">
        <v>20</v>
      </c>
      <c r="B889" s="404">
        <v>1</v>
      </c>
      <c r="C889" s="424" t="s">
        <v>661</v>
      </c>
      <c r="D889" s="418"/>
      <c r="E889" s="418"/>
      <c r="F889" s="418"/>
      <c r="G889" s="418"/>
      <c r="H889" s="418"/>
      <c r="I889" s="418"/>
      <c r="J889" s="419">
        <v>8011101045256</v>
      </c>
      <c r="K889" s="420"/>
      <c r="L889" s="420"/>
      <c r="M889" s="420"/>
      <c r="N889" s="420"/>
      <c r="O889" s="420"/>
      <c r="P889" s="425" t="s">
        <v>664</v>
      </c>
      <c r="Q889" s="317"/>
      <c r="R889" s="317"/>
      <c r="S889" s="317"/>
      <c r="T889" s="317"/>
      <c r="U889" s="317"/>
      <c r="V889" s="317"/>
      <c r="W889" s="317"/>
      <c r="X889" s="317"/>
      <c r="Y889" s="318">
        <v>0.2</v>
      </c>
      <c r="Z889" s="319"/>
      <c r="AA889" s="319"/>
      <c r="AB889" s="320"/>
      <c r="AC889" s="328" t="s">
        <v>502</v>
      </c>
      <c r="AD889" s="423"/>
      <c r="AE889" s="423"/>
      <c r="AF889" s="423"/>
      <c r="AG889" s="423"/>
      <c r="AH889" s="323" t="s">
        <v>663</v>
      </c>
      <c r="AI889" s="324"/>
      <c r="AJ889" s="324"/>
      <c r="AK889" s="324"/>
      <c r="AL889" s="323" t="s">
        <v>663</v>
      </c>
      <c r="AM889" s="324"/>
      <c r="AN889" s="324"/>
      <c r="AO889" s="324"/>
      <c r="AP889" s="321" t="s">
        <v>663</v>
      </c>
      <c r="AQ889" s="321"/>
      <c r="AR889" s="321"/>
      <c r="AS889" s="321"/>
      <c r="AT889" s="321"/>
      <c r="AU889" s="321"/>
      <c r="AV889" s="321"/>
      <c r="AW889" s="321"/>
      <c r="AX889" s="321"/>
    </row>
    <row r="890" spans="1:50" ht="30" customHeight="1" x14ac:dyDescent="0.15">
      <c r="A890" s="404">
        <v>21</v>
      </c>
      <c r="B890" s="404">
        <v>1</v>
      </c>
      <c r="C890" s="424" t="s">
        <v>665</v>
      </c>
      <c r="D890" s="418"/>
      <c r="E890" s="418"/>
      <c r="F890" s="418"/>
      <c r="G890" s="418"/>
      <c r="H890" s="418"/>
      <c r="I890" s="418"/>
      <c r="J890" s="419">
        <v>9010001114731</v>
      </c>
      <c r="K890" s="420"/>
      <c r="L890" s="420"/>
      <c r="M890" s="420"/>
      <c r="N890" s="420"/>
      <c r="O890" s="420"/>
      <c r="P890" s="425" t="s">
        <v>666</v>
      </c>
      <c r="Q890" s="317"/>
      <c r="R890" s="317"/>
      <c r="S890" s="317"/>
      <c r="T890" s="317"/>
      <c r="U890" s="317"/>
      <c r="V890" s="317"/>
      <c r="W890" s="317"/>
      <c r="X890" s="317"/>
      <c r="Y890" s="318">
        <v>0.4</v>
      </c>
      <c r="Z890" s="319"/>
      <c r="AA890" s="319"/>
      <c r="AB890" s="320"/>
      <c r="AC890" s="328" t="s">
        <v>502</v>
      </c>
      <c r="AD890" s="423"/>
      <c r="AE890" s="423"/>
      <c r="AF890" s="423"/>
      <c r="AG890" s="423"/>
      <c r="AH890" s="323" t="s">
        <v>663</v>
      </c>
      <c r="AI890" s="324"/>
      <c r="AJ890" s="324"/>
      <c r="AK890" s="324"/>
      <c r="AL890" s="323" t="s">
        <v>663</v>
      </c>
      <c r="AM890" s="324"/>
      <c r="AN890" s="324"/>
      <c r="AO890" s="324"/>
      <c r="AP890" s="321" t="s">
        <v>663</v>
      </c>
      <c r="AQ890" s="321"/>
      <c r="AR890" s="321"/>
      <c r="AS890" s="321"/>
      <c r="AT890" s="321"/>
      <c r="AU890" s="321"/>
      <c r="AV890" s="321"/>
      <c r="AW890" s="321"/>
      <c r="AX890" s="321"/>
    </row>
    <row r="891" spans="1:50" ht="30" customHeight="1" x14ac:dyDescent="0.15">
      <c r="A891" s="404">
        <v>22</v>
      </c>
      <c r="B891" s="404">
        <v>1</v>
      </c>
      <c r="C891" s="424" t="s">
        <v>667</v>
      </c>
      <c r="D891" s="418"/>
      <c r="E891" s="418"/>
      <c r="F891" s="418"/>
      <c r="G891" s="418"/>
      <c r="H891" s="418"/>
      <c r="I891" s="418"/>
      <c r="J891" s="419">
        <v>9011201000556</v>
      </c>
      <c r="K891" s="420"/>
      <c r="L891" s="420"/>
      <c r="M891" s="420"/>
      <c r="N891" s="420"/>
      <c r="O891" s="420"/>
      <c r="P891" s="425" t="s">
        <v>668</v>
      </c>
      <c r="Q891" s="317"/>
      <c r="R891" s="317"/>
      <c r="S891" s="317"/>
      <c r="T891" s="317"/>
      <c r="U891" s="317"/>
      <c r="V891" s="317"/>
      <c r="W891" s="317"/>
      <c r="X891" s="317"/>
      <c r="Y891" s="318">
        <v>7.0000000000000007E-2</v>
      </c>
      <c r="Z891" s="319"/>
      <c r="AA891" s="319"/>
      <c r="AB891" s="320"/>
      <c r="AC891" s="328" t="s">
        <v>502</v>
      </c>
      <c r="AD891" s="423"/>
      <c r="AE891" s="423"/>
      <c r="AF891" s="423"/>
      <c r="AG891" s="423"/>
      <c r="AH891" s="323" t="s">
        <v>663</v>
      </c>
      <c r="AI891" s="324"/>
      <c r="AJ891" s="324"/>
      <c r="AK891" s="324"/>
      <c r="AL891" s="323" t="s">
        <v>663</v>
      </c>
      <c r="AM891" s="324"/>
      <c r="AN891" s="324"/>
      <c r="AO891" s="324"/>
      <c r="AP891" s="321" t="s">
        <v>663</v>
      </c>
      <c r="AQ891" s="321"/>
      <c r="AR891" s="321"/>
      <c r="AS891" s="321"/>
      <c r="AT891" s="321"/>
      <c r="AU891" s="321"/>
      <c r="AV891" s="321"/>
      <c r="AW891" s="321"/>
      <c r="AX891" s="321"/>
    </row>
    <row r="892" spans="1:50" ht="30" customHeight="1" x14ac:dyDescent="0.15">
      <c r="A892" s="404">
        <v>23</v>
      </c>
      <c r="B892" s="404">
        <v>1</v>
      </c>
      <c r="C892" s="424" t="s">
        <v>667</v>
      </c>
      <c r="D892" s="418"/>
      <c r="E892" s="418"/>
      <c r="F892" s="418"/>
      <c r="G892" s="418"/>
      <c r="H892" s="418"/>
      <c r="I892" s="418"/>
      <c r="J892" s="419">
        <v>9011201000556</v>
      </c>
      <c r="K892" s="420"/>
      <c r="L892" s="420"/>
      <c r="M892" s="420"/>
      <c r="N892" s="420"/>
      <c r="O892" s="420"/>
      <c r="P892" s="425" t="s">
        <v>668</v>
      </c>
      <c r="Q892" s="317"/>
      <c r="R892" s="317"/>
      <c r="S892" s="317"/>
      <c r="T892" s="317"/>
      <c r="U892" s="317"/>
      <c r="V892" s="317"/>
      <c r="W892" s="317"/>
      <c r="X892" s="317"/>
      <c r="Y892" s="318">
        <v>7.0000000000000007E-2</v>
      </c>
      <c r="Z892" s="319"/>
      <c r="AA892" s="319"/>
      <c r="AB892" s="320"/>
      <c r="AC892" s="328" t="s">
        <v>502</v>
      </c>
      <c r="AD892" s="423"/>
      <c r="AE892" s="423"/>
      <c r="AF892" s="423"/>
      <c r="AG892" s="423"/>
      <c r="AH892" s="323" t="s">
        <v>663</v>
      </c>
      <c r="AI892" s="324"/>
      <c r="AJ892" s="324"/>
      <c r="AK892" s="324"/>
      <c r="AL892" s="323" t="s">
        <v>663</v>
      </c>
      <c r="AM892" s="324"/>
      <c r="AN892" s="324"/>
      <c r="AO892" s="324"/>
      <c r="AP892" s="321" t="s">
        <v>663</v>
      </c>
      <c r="AQ892" s="321"/>
      <c r="AR892" s="321"/>
      <c r="AS892" s="321"/>
      <c r="AT892" s="321"/>
      <c r="AU892" s="321"/>
      <c r="AV892" s="321"/>
      <c r="AW892" s="321"/>
      <c r="AX892" s="321"/>
    </row>
    <row r="893" spans="1:50" ht="30" customHeight="1" x14ac:dyDescent="0.15">
      <c r="A893" s="404">
        <v>24</v>
      </c>
      <c r="B893" s="404">
        <v>1</v>
      </c>
      <c r="C893" s="424" t="s">
        <v>667</v>
      </c>
      <c r="D893" s="418"/>
      <c r="E893" s="418"/>
      <c r="F893" s="418"/>
      <c r="G893" s="418"/>
      <c r="H893" s="418"/>
      <c r="I893" s="418"/>
      <c r="J893" s="419">
        <v>9011201000556</v>
      </c>
      <c r="K893" s="420"/>
      <c r="L893" s="420"/>
      <c r="M893" s="420"/>
      <c r="N893" s="420"/>
      <c r="O893" s="420"/>
      <c r="P893" s="425" t="s">
        <v>668</v>
      </c>
      <c r="Q893" s="317"/>
      <c r="R893" s="317"/>
      <c r="S893" s="317"/>
      <c r="T893" s="317"/>
      <c r="U893" s="317"/>
      <c r="V893" s="317"/>
      <c r="W893" s="317"/>
      <c r="X893" s="317"/>
      <c r="Y893" s="318">
        <v>7.0000000000000007E-2</v>
      </c>
      <c r="Z893" s="319"/>
      <c r="AA893" s="319"/>
      <c r="AB893" s="320"/>
      <c r="AC893" s="328" t="s">
        <v>502</v>
      </c>
      <c r="AD893" s="423"/>
      <c r="AE893" s="423"/>
      <c r="AF893" s="423"/>
      <c r="AG893" s="423"/>
      <c r="AH893" s="323" t="s">
        <v>663</v>
      </c>
      <c r="AI893" s="324"/>
      <c r="AJ893" s="324"/>
      <c r="AK893" s="324"/>
      <c r="AL893" s="323" t="s">
        <v>663</v>
      </c>
      <c r="AM893" s="324"/>
      <c r="AN893" s="324"/>
      <c r="AO893" s="324"/>
      <c r="AP893" s="321" t="s">
        <v>663</v>
      </c>
      <c r="AQ893" s="321"/>
      <c r="AR893" s="321"/>
      <c r="AS893" s="321"/>
      <c r="AT893" s="321"/>
      <c r="AU893" s="321"/>
      <c r="AV893" s="321"/>
      <c r="AW893" s="321"/>
      <c r="AX893" s="321"/>
    </row>
    <row r="894" spans="1:50" ht="30" customHeight="1" x14ac:dyDescent="0.15">
      <c r="A894" s="404">
        <v>25</v>
      </c>
      <c r="B894" s="404">
        <v>1</v>
      </c>
      <c r="C894" s="424" t="s">
        <v>667</v>
      </c>
      <c r="D894" s="418"/>
      <c r="E894" s="418"/>
      <c r="F894" s="418"/>
      <c r="G894" s="418"/>
      <c r="H894" s="418"/>
      <c r="I894" s="418"/>
      <c r="J894" s="419">
        <v>9011201000556</v>
      </c>
      <c r="K894" s="420"/>
      <c r="L894" s="420"/>
      <c r="M894" s="420"/>
      <c r="N894" s="420"/>
      <c r="O894" s="420"/>
      <c r="P894" s="425" t="s">
        <v>668</v>
      </c>
      <c r="Q894" s="317"/>
      <c r="R894" s="317"/>
      <c r="S894" s="317"/>
      <c r="T894" s="317"/>
      <c r="U894" s="317"/>
      <c r="V894" s="317"/>
      <c r="W894" s="317"/>
      <c r="X894" s="317"/>
      <c r="Y894" s="318">
        <v>7.0000000000000007E-2</v>
      </c>
      <c r="Z894" s="319"/>
      <c r="AA894" s="319"/>
      <c r="AB894" s="320"/>
      <c r="AC894" s="328" t="s">
        <v>502</v>
      </c>
      <c r="AD894" s="423"/>
      <c r="AE894" s="423"/>
      <c r="AF894" s="423"/>
      <c r="AG894" s="423"/>
      <c r="AH894" s="323" t="s">
        <v>663</v>
      </c>
      <c r="AI894" s="324"/>
      <c r="AJ894" s="324"/>
      <c r="AK894" s="324"/>
      <c r="AL894" s="323" t="s">
        <v>663</v>
      </c>
      <c r="AM894" s="324"/>
      <c r="AN894" s="324"/>
      <c r="AO894" s="324"/>
      <c r="AP894" s="321" t="s">
        <v>663</v>
      </c>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1" priority="14049">
      <formula>IF(RIGHT(TEXT(P14,"0.#"),1)=".",FALSE,TRUE)</formula>
    </cfRule>
    <cfRule type="expression" dxfId="2830" priority="14050">
      <formula>IF(RIGHT(TEXT(P14,"0.#"),1)=".",TRUE,FALSE)</formula>
    </cfRule>
  </conditionalFormatting>
  <conditionalFormatting sqref="AE32">
    <cfRule type="expression" dxfId="2829" priority="14039">
      <formula>IF(RIGHT(TEXT(AE32,"0.#"),1)=".",FALSE,TRUE)</formula>
    </cfRule>
    <cfRule type="expression" dxfId="2828" priority="14040">
      <formula>IF(RIGHT(TEXT(AE32,"0.#"),1)=".",TRUE,FALSE)</formula>
    </cfRule>
  </conditionalFormatting>
  <conditionalFormatting sqref="P18:AX18">
    <cfRule type="expression" dxfId="2827" priority="13925">
      <formula>IF(RIGHT(TEXT(P18,"0.#"),1)=".",FALSE,TRUE)</formula>
    </cfRule>
    <cfRule type="expression" dxfId="2826" priority="13926">
      <formula>IF(RIGHT(TEXT(P18,"0.#"),1)=".",TRUE,FALSE)</formula>
    </cfRule>
  </conditionalFormatting>
  <conditionalFormatting sqref="Y791">
    <cfRule type="expression" dxfId="2825" priority="13917">
      <formula>IF(RIGHT(TEXT(Y791,"0.#"),1)=".",FALSE,TRUE)</formula>
    </cfRule>
    <cfRule type="expression" dxfId="2824" priority="13918">
      <formula>IF(RIGHT(TEXT(Y791,"0.#"),1)=".",TRUE,FALSE)</formula>
    </cfRule>
  </conditionalFormatting>
  <conditionalFormatting sqref="Y822:Y829 Y820 Y809:Y816 Y807 Y796:Y803 Y794">
    <cfRule type="expression" dxfId="2823" priority="13699">
      <formula>IF(RIGHT(TEXT(Y794,"0.#"),1)=".",FALSE,TRUE)</formula>
    </cfRule>
    <cfRule type="expression" dxfId="2822" priority="13700">
      <formula>IF(RIGHT(TEXT(Y794,"0.#"),1)=".",TRUE,FALSE)</formula>
    </cfRule>
  </conditionalFormatting>
  <conditionalFormatting sqref="P16:AQ17 P15:AX15 P13:AX13">
    <cfRule type="expression" dxfId="2821" priority="13747">
      <formula>IF(RIGHT(TEXT(P13,"0.#"),1)=".",FALSE,TRUE)</formula>
    </cfRule>
    <cfRule type="expression" dxfId="2820" priority="13748">
      <formula>IF(RIGHT(TEXT(P13,"0.#"),1)=".",TRUE,FALSE)</formula>
    </cfRule>
  </conditionalFormatting>
  <conditionalFormatting sqref="P19:AJ19">
    <cfRule type="expression" dxfId="2819" priority="13745">
      <formula>IF(RIGHT(TEXT(P19,"0.#"),1)=".",FALSE,TRUE)</formula>
    </cfRule>
    <cfRule type="expression" dxfId="2818" priority="13746">
      <formula>IF(RIGHT(TEXT(P19,"0.#"),1)=".",TRUE,FALSE)</formula>
    </cfRule>
  </conditionalFormatting>
  <conditionalFormatting sqref="AE101 AQ101">
    <cfRule type="expression" dxfId="2817" priority="13737">
      <formula>IF(RIGHT(TEXT(AE101,"0.#"),1)=".",FALSE,TRUE)</formula>
    </cfRule>
    <cfRule type="expression" dxfId="2816" priority="13738">
      <formula>IF(RIGHT(TEXT(AE101,"0.#"),1)=".",TRUE,FALSE)</formula>
    </cfRule>
  </conditionalFormatting>
  <conditionalFormatting sqref="Y784:Y790">
    <cfRule type="expression" dxfId="2815" priority="13723">
      <formula>IF(RIGHT(TEXT(Y784,"0.#"),1)=".",FALSE,TRUE)</formula>
    </cfRule>
    <cfRule type="expression" dxfId="2814" priority="13724">
      <formula>IF(RIGHT(TEXT(Y784,"0.#"),1)=".",TRUE,FALSE)</formula>
    </cfRule>
  </conditionalFormatting>
  <conditionalFormatting sqref="AU791">
    <cfRule type="expression" dxfId="2813" priority="13719">
      <formula>IF(RIGHT(TEXT(AU791,"0.#"),1)=".",FALSE,TRUE)</formula>
    </cfRule>
    <cfRule type="expression" dxfId="2812" priority="13720">
      <formula>IF(RIGHT(TEXT(AU791,"0.#"),1)=".",TRUE,FALSE)</formula>
    </cfRule>
  </conditionalFormatting>
  <conditionalFormatting sqref="AU784:AU790">
    <cfRule type="expression" dxfId="2811" priority="13717">
      <formula>IF(RIGHT(TEXT(AU784,"0.#"),1)=".",FALSE,TRUE)</formula>
    </cfRule>
    <cfRule type="expression" dxfId="2810" priority="13718">
      <formula>IF(RIGHT(TEXT(AU784,"0.#"),1)=".",TRUE,FALSE)</formula>
    </cfRule>
  </conditionalFormatting>
  <conditionalFormatting sqref="Y821 Y808 Y795">
    <cfRule type="expression" dxfId="2809" priority="13703">
      <formula>IF(RIGHT(TEXT(Y795,"0.#"),1)=".",FALSE,TRUE)</formula>
    </cfRule>
    <cfRule type="expression" dxfId="2808" priority="13704">
      <formula>IF(RIGHT(TEXT(Y795,"0.#"),1)=".",TRUE,FALSE)</formula>
    </cfRule>
  </conditionalFormatting>
  <conditionalFormatting sqref="Y830 Y817 Y804">
    <cfRule type="expression" dxfId="2807" priority="13701">
      <formula>IF(RIGHT(TEXT(Y804,"0.#"),1)=".",FALSE,TRUE)</formula>
    </cfRule>
    <cfRule type="expression" dxfId="2806" priority="13702">
      <formula>IF(RIGHT(TEXT(Y804,"0.#"),1)=".",TRUE,FALSE)</formula>
    </cfRule>
  </conditionalFormatting>
  <conditionalFormatting sqref="AU821 AU808 AU795">
    <cfRule type="expression" dxfId="2805" priority="13697">
      <formula>IF(RIGHT(TEXT(AU795,"0.#"),1)=".",FALSE,TRUE)</formula>
    </cfRule>
    <cfRule type="expression" dxfId="2804" priority="13698">
      <formula>IF(RIGHT(TEXT(AU795,"0.#"),1)=".",TRUE,FALSE)</formula>
    </cfRule>
  </conditionalFormatting>
  <conditionalFormatting sqref="AU830 AU817 AU804">
    <cfRule type="expression" dxfId="2803" priority="13695">
      <formula>IF(RIGHT(TEXT(AU804,"0.#"),1)=".",FALSE,TRUE)</formula>
    </cfRule>
    <cfRule type="expression" dxfId="2802" priority="13696">
      <formula>IF(RIGHT(TEXT(AU804,"0.#"),1)=".",TRUE,FALSE)</formula>
    </cfRule>
  </conditionalFormatting>
  <conditionalFormatting sqref="AU822:AU829 AU820 AU809:AU816 AU807 AU796:AU803 AU794">
    <cfRule type="expression" dxfId="2801" priority="13693">
      <formula>IF(RIGHT(TEXT(AU794,"0.#"),1)=".",FALSE,TRUE)</formula>
    </cfRule>
    <cfRule type="expression" dxfId="2800" priority="13694">
      <formula>IF(RIGHT(TEXT(AU794,"0.#"),1)=".",TRUE,FALSE)</formula>
    </cfRule>
  </conditionalFormatting>
  <conditionalFormatting sqref="AM87">
    <cfRule type="expression" dxfId="2799" priority="13347">
      <formula>IF(RIGHT(TEXT(AM87,"0.#"),1)=".",FALSE,TRUE)</formula>
    </cfRule>
    <cfRule type="expression" dxfId="2798" priority="13348">
      <formula>IF(RIGHT(TEXT(AM87,"0.#"),1)=".",TRUE,FALSE)</formula>
    </cfRule>
  </conditionalFormatting>
  <conditionalFormatting sqref="AE55">
    <cfRule type="expression" dxfId="2797" priority="13415">
      <formula>IF(RIGHT(TEXT(AE55,"0.#"),1)=".",FALSE,TRUE)</formula>
    </cfRule>
    <cfRule type="expression" dxfId="2796" priority="13416">
      <formula>IF(RIGHT(TEXT(AE55,"0.#"),1)=".",TRUE,FALSE)</formula>
    </cfRule>
  </conditionalFormatting>
  <conditionalFormatting sqref="AI55">
    <cfRule type="expression" dxfId="2795" priority="13413">
      <formula>IF(RIGHT(TEXT(AI55,"0.#"),1)=".",FALSE,TRUE)</formula>
    </cfRule>
    <cfRule type="expression" dxfId="2794" priority="13414">
      <formula>IF(RIGHT(TEXT(AI55,"0.#"),1)=".",TRUE,FALSE)</formula>
    </cfRule>
  </conditionalFormatting>
  <conditionalFormatting sqref="AM34">
    <cfRule type="expression" dxfId="2793" priority="13493">
      <formula>IF(RIGHT(TEXT(AM34,"0.#"),1)=".",FALSE,TRUE)</formula>
    </cfRule>
    <cfRule type="expression" dxfId="2792" priority="13494">
      <formula>IF(RIGHT(TEXT(AM34,"0.#"),1)=".",TRUE,FALSE)</formula>
    </cfRule>
  </conditionalFormatting>
  <conditionalFormatting sqref="AE33">
    <cfRule type="expression" dxfId="2791" priority="13507">
      <formula>IF(RIGHT(TEXT(AE33,"0.#"),1)=".",FALSE,TRUE)</formula>
    </cfRule>
    <cfRule type="expression" dxfId="2790" priority="13508">
      <formula>IF(RIGHT(TEXT(AE33,"0.#"),1)=".",TRUE,FALSE)</formula>
    </cfRule>
  </conditionalFormatting>
  <conditionalFormatting sqref="AE34">
    <cfRule type="expression" dxfId="2789" priority="13505">
      <formula>IF(RIGHT(TEXT(AE34,"0.#"),1)=".",FALSE,TRUE)</formula>
    </cfRule>
    <cfRule type="expression" dxfId="2788" priority="13506">
      <formula>IF(RIGHT(TEXT(AE34,"0.#"),1)=".",TRUE,FALSE)</formula>
    </cfRule>
  </conditionalFormatting>
  <conditionalFormatting sqref="AI34">
    <cfRule type="expression" dxfId="2787" priority="13503">
      <formula>IF(RIGHT(TEXT(AI34,"0.#"),1)=".",FALSE,TRUE)</formula>
    </cfRule>
    <cfRule type="expression" dxfId="2786" priority="13504">
      <formula>IF(RIGHT(TEXT(AI34,"0.#"),1)=".",TRUE,FALSE)</formula>
    </cfRule>
  </conditionalFormatting>
  <conditionalFormatting sqref="AI33">
    <cfRule type="expression" dxfId="2785" priority="13501">
      <formula>IF(RIGHT(TEXT(AI33,"0.#"),1)=".",FALSE,TRUE)</formula>
    </cfRule>
    <cfRule type="expression" dxfId="2784" priority="13502">
      <formula>IF(RIGHT(TEXT(AI33,"0.#"),1)=".",TRUE,FALSE)</formula>
    </cfRule>
  </conditionalFormatting>
  <conditionalFormatting sqref="AI32">
    <cfRule type="expression" dxfId="2783" priority="13499">
      <formula>IF(RIGHT(TEXT(AI32,"0.#"),1)=".",FALSE,TRUE)</formula>
    </cfRule>
    <cfRule type="expression" dxfId="2782" priority="13500">
      <formula>IF(RIGHT(TEXT(AI32,"0.#"),1)=".",TRUE,FALSE)</formula>
    </cfRule>
  </conditionalFormatting>
  <conditionalFormatting sqref="AM32">
    <cfRule type="expression" dxfId="2781" priority="13497">
      <formula>IF(RIGHT(TEXT(AM32,"0.#"),1)=".",FALSE,TRUE)</formula>
    </cfRule>
    <cfRule type="expression" dxfId="2780" priority="13498">
      <formula>IF(RIGHT(TEXT(AM32,"0.#"),1)=".",TRUE,FALSE)</formula>
    </cfRule>
  </conditionalFormatting>
  <conditionalFormatting sqref="AM33">
    <cfRule type="expression" dxfId="2779" priority="13495">
      <formula>IF(RIGHT(TEXT(AM33,"0.#"),1)=".",FALSE,TRUE)</formula>
    </cfRule>
    <cfRule type="expression" dxfId="2778" priority="13496">
      <formula>IF(RIGHT(TEXT(AM33,"0.#"),1)=".",TRUE,FALSE)</formula>
    </cfRule>
  </conditionalFormatting>
  <conditionalFormatting sqref="AQ32:AQ34">
    <cfRule type="expression" dxfId="2777" priority="13487">
      <formula>IF(RIGHT(TEXT(AQ32,"0.#"),1)=".",FALSE,TRUE)</formula>
    </cfRule>
    <cfRule type="expression" dxfId="2776" priority="13488">
      <formula>IF(RIGHT(TEXT(AQ32,"0.#"),1)=".",TRUE,FALSE)</formula>
    </cfRule>
  </conditionalFormatting>
  <conditionalFormatting sqref="AU32:AU34">
    <cfRule type="expression" dxfId="2775" priority="13485">
      <formula>IF(RIGHT(TEXT(AU32,"0.#"),1)=".",FALSE,TRUE)</formula>
    </cfRule>
    <cfRule type="expression" dxfId="2774" priority="13486">
      <formula>IF(RIGHT(TEXT(AU32,"0.#"),1)=".",TRUE,FALSE)</formula>
    </cfRule>
  </conditionalFormatting>
  <conditionalFormatting sqref="AE53">
    <cfRule type="expression" dxfId="2773" priority="13419">
      <formula>IF(RIGHT(TEXT(AE53,"0.#"),1)=".",FALSE,TRUE)</formula>
    </cfRule>
    <cfRule type="expression" dxfId="2772" priority="13420">
      <formula>IF(RIGHT(TEXT(AE53,"0.#"),1)=".",TRUE,FALSE)</formula>
    </cfRule>
  </conditionalFormatting>
  <conditionalFormatting sqref="AE54">
    <cfRule type="expression" dxfId="2771" priority="13417">
      <formula>IF(RIGHT(TEXT(AE54,"0.#"),1)=".",FALSE,TRUE)</formula>
    </cfRule>
    <cfRule type="expression" dxfId="2770" priority="13418">
      <formula>IF(RIGHT(TEXT(AE54,"0.#"),1)=".",TRUE,FALSE)</formula>
    </cfRule>
  </conditionalFormatting>
  <conditionalFormatting sqref="AI54">
    <cfRule type="expression" dxfId="2769" priority="13411">
      <formula>IF(RIGHT(TEXT(AI54,"0.#"),1)=".",FALSE,TRUE)</formula>
    </cfRule>
    <cfRule type="expression" dxfId="2768" priority="13412">
      <formula>IF(RIGHT(TEXT(AI54,"0.#"),1)=".",TRUE,FALSE)</formula>
    </cfRule>
  </conditionalFormatting>
  <conditionalFormatting sqref="AI53">
    <cfRule type="expression" dxfId="2767" priority="13409">
      <formula>IF(RIGHT(TEXT(AI53,"0.#"),1)=".",FALSE,TRUE)</formula>
    </cfRule>
    <cfRule type="expression" dxfId="2766" priority="13410">
      <formula>IF(RIGHT(TEXT(AI53,"0.#"),1)=".",TRUE,FALSE)</formula>
    </cfRule>
  </conditionalFormatting>
  <conditionalFormatting sqref="AM53">
    <cfRule type="expression" dxfId="2765" priority="13407">
      <formula>IF(RIGHT(TEXT(AM53,"0.#"),1)=".",FALSE,TRUE)</formula>
    </cfRule>
    <cfRule type="expression" dxfId="2764" priority="13408">
      <formula>IF(RIGHT(TEXT(AM53,"0.#"),1)=".",TRUE,FALSE)</formula>
    </cfRule>
  </conditionalFormatting>
  <conditionalFormatting sqref="AM54">
    <cfRule type="expression" dxfId="2763" priority="13405">
      <formula>IF(RIGHT(TEXT(AM54,"0.#"),1)=".",FALSE,TRUE)</formula>
    </cfRule>
    <cfRule type="expression" dxfId="2762" priority="13406">
      <formula>IF(RIGHT(TEXT(AM54,"0.#"),1)=".",TRUE,FALSE)</formula>
    </cfRule>
  </conditionalFormatting>
  <conditionalFormatting sqref="AM55">
    <cfRule type="expression" dxfId="2761" priority="13403">
      <formula>IF(RIGHT(TEXT(AM55,"0.#"),1)=".",FALSE,TRUE)</formula>
    </cfRule>
    <cfRule type="expression" dxfId="2760" priority="13404">
      <formula>IF(RIGHT(TEXT(AM55,"0.#"),1)=".",TRUE,FALSE)</formula>
    </cfRule>
  </conditionalFormatting>
  <conditionalFormatting sqref="AE60">
    <cfRule type="expression" dxfId="2759" priority="13389">
      <formula>IF(RIGHT(TEXT(AE60,"0.#"),1)=".",FALSE,TRUE)</formula>
    </cfRule>
    <cfRule type="expression" dxfId="2758" priority="13390">
      <formula>IF(RIGHT(TEXT(AE60,"0.#"),1)=".",TRUE,FALSE)</formula>
    </cfRule>
  </conditionalFormatting>
  <conditionalFormatting sqref="AE61">
    <cfRule type="expression" dxfId="2757" priority="13387">
      <formula>IF(RIGHT(TEXT(AE61,"0.#"),1)=".",FALSE,TRUE)</formula>
    </cfRule>
    <cfRule type="expression" dxfId="2756" priority="13388">
      <formula>IF(RIGHT(TEXT(AE61,"0.#"),1)=".",TRUE,FALSE)</formula>
    </cfRule>
  </conditionalFormatting>
  <conditionalFormatting sqref="AE62">
    <cfRule type="expression" dxfId="2755" priority="13385">
      <formula>IF(RIGHT(TEXT(AE62,"0.#"),1)=".",FALSE,TRUE)</formula>
    </cfRule>
    <cfRule type="expression" dxfId="2754" priority="13386">
      <formula>IF(RIGHT(TEXT(AE62,"0.#"),1)=".",TRUE,FALSE)</formula>
    </cfRule>
  </conditionalFormatting>
  <conditionalFormatting sqref="AI62">
    <cfRule type="expression" dxfId="2753" priority="13383">
      <formula>IF(RIGHT(TEXT(AI62,"0.#"),1)=".",FALSE,TRUE)</formula>
    </cfRule>
    <cfRule type="expression" dxfId="2752" priority="13384">
      <formula>IF(RIGHT(TEXT(AI62,"0.#"),1)=".",TRUE,FALSE)</formula>
    </cfRule>
  </conditionalFormatting>
  <conditionalFormatting sqref="AI61">
    <cfRule type="expression" dxfId="2751" priority="13381">
      <formula>IF(RIGHT(TEXT(AI61,"0.#"),1)=".",FALSE,TRUE)</formula>
    </cfRule>
    <cfRule type="expression" dxfId="2750" priority="13382">
      <formula>IF(RIGHT(TEXT(AI61,"0.#"),1)=".",TRUE,FALSE)</formula>
    </cfRule>
  </conditionalFormatting>
  <conditionalFormatting sqref="AI60">
    <cfRule type="expression" dxfId="2749" priority="13379">
      <formula>IF(RIGHT(TEXT(AI60,"0.#"),1)=".",FALSE,TRUE)</formula>
    </cfRule>
    <cfRule type="expression" dxfId="2748" priority="13380">
      <formula>IF(RIGHT(TEXT(AI60,"0.#"),1)=".",TRUE,FALSE)</formula>
    </cfRule>
  </conditionalFormatting>
  <conditionalFormatting sqref="AM60">
    <cfRule type="expression" dxfId="2747" priority="13377">
      <formula>IF(RIGHT(TEXT(AM60,"0.#"),1)=".",FALSE,TRUE)</formula>
    </cfRule>
    <cfRule type="expression" dxfId="2746" priority="13378">
      <formula>IF(RIGHT(TEXT(AM60,"0.#"),1)=".",TRUE,FALSE)</formula>
    </cfRule>
  </conditionalFormatting>
  <conditionalFormatting sqref="AM61">
    <cfRule type="expression" dxfId="2745" priority="13375">
      <formula>IF(RIGHT(TEXT(AM61,"0.#"),1)=".",FALSE,TRUE)</formula>
    </cfRule>
    <cfRule type="expression" dxfId="2744" priority="13376">
      <formula>IF(RIGHT(TEXT(AM61,"0.#"),1)=".",TRUE,FALSE)</formula>
    </cfRule>
  </conditionalFormatting>
  <conditionalFormatting sqref="AM62">
    <cfRule type="expression" dxfId="2743" priority="13373">
      <formula>IF(RIGHT(TEXT(AM62,"0.#"),1)=".",FALSE,TRUE)</formula>
    </cfRule>
    <cfRule type="expression" dxfId="2742" priority="13374">
      <formula>IF(RIGHT(TEXT(AM62,"0.#"),1)=".",TRUE,FALSE)</formula>
    </cfRule>
  </conditionalFormatting>
  <conditionalFormatting sqref="AE87">
    <cfRule type="expression" dxfId="2741" priority="13359">
      <formula>IF(RIGHT(TEXT(AE87,"0.#"),1)=".",FALSE,TRUE)</formula>
    </cfRule>
    <cfRule type="expression" dxfId="2740" priority="13360">
      <formula>IF(RIGHT(TEXT(AE87,"0.#"),1)=".",TRUE,FALSE)</formula>
    </cfRule>
  </conditionalFormatting>
  <conditionalFormatting sqref="AE88">
    <cfRule type="expression" dxfId="2739" priority="13357">
      <formula>IF(RIGHT(TEXT(AE88,"0.#"),1)=".",FALSE,TRUE)</formula>
    </cfRule>
    <cfRule type="expression" dxfId="2738" priority="13358">
      <formula>IF(RIGHT(TEXT(AE88,"0.#"),1)=".",TRUE,FALSE)</formula>
    </cfRule>
  </conditionalFormatting>
  <conditionalFormatting sqref="AE89">
    <cfRule type="expression" dxfId="2737" priority="13355">
      <formula>IF(RIGHT(TEXT(AE89,"0.#"),1)=".",FALSE,TRUE)</formula>
    </cfRule>
    <cfRule type="expression" dxfId="2736" priority="13356">
      <formula>IF(RIGHT(TEXT(AE89,"0.#"),1)=".",TRUE,FALSE)</formula>
    </cfRule>
  </conditionalFormatting>
  <conditionalFormatting sqref="AI89">
    <cfRule type="expression" dxfId="2735" priority="13353">
      <formula>IF(RIGHT(TEXT(AI89,"0.#"),1)=".",FALSE,TRUE)</formula>
    </cfRule>
    <cfRule type="expression" dxfId="2734" priority="13354">
      <formula>IF(RIGHT(TEXT(AI89,"0.#"),1)=".",TRUE,FALSE)</formula>
    </cfRule>
  </conditionalFormatting>
  <conditionalFormatting sqref="AI88">
    <cfRule type="expression" dxfId="2733" priority="13351">
      <formula>IF(RIGHT(TEXT(AI88,"0.#"),1)=".",FALSE,TRUE)</formula>
    </cfRule>
    <cfRule type="expression" dxfId="2732" priority="13352">
      <formula>IF(RIGHT(TEXT(AI88,"0.#"),1)=".",TRUE,FALSE)</formula>
    </cfRule>
  </conditionalFormatting>
  <conditionalFormatting sqref="AI87">
    <cfRule type="expression" dxfId="2731" priority="13349">
      <formula>IF(RIGHT(TEXT(AI87,"0.#"),1)=".",FALSE,TRUE)</formula>
    </cfRule>
    <cfRule type="expression" dxfId="2730" priority="13350">
      <formula>IF(RIGHT(TEXT(AI87,"0.#"),1)=".",TRUE,FALSE)</formula>
    </cfRule>
  </conditionalFormatting>
  <conditionalFormatting sqref="AM88">
    <cfRule type="expression" dxfId="2729" priority="13345">
      <formula>IF(RIGHT(TEXT(AM88,"0.#"),1)=".",FALSE,TRUE)</formula>
    </cfRule>
    <cfRule type="expression" dxfId="2728" priority="13346">
      <formula>IF(RIGHT(TEXT(AM88,"0.#"),1)=".",TRUE,FALSE)</formula>
    </cfRule>
  </conditionalFormatting>
  <conditionalFormatting sqref="AM89">
    <cfRule type="expression" dxfId="2727" priority="13343">
      <formula>IF(RIGHT(TEXT(AM89,"0.#"),1)=".",FALSE,TRUE)</formula>
    </cfRule>
    <cfRule type="expression" dxfId="2726" priority="13344">
      <formula>IF(RIGHT(TEXT(AM89,"0.#"),1)=".",TRUE,FALSE)</formula>
    </cfRule>
  </conditionalFormatting>
  <conditionalFormatting sqref="AE92">
    <cfRule type="expression" dxfId="2725" priority="13329">
      <formula>IF(RIGHT(TEXT(AE92,"0.#"),1)=".",FALSE,TRUE)</formula>
    </cfRule>
    <cfRule type="expression" dxfId="2724" priority="13330">
      <formula>IF(RIGHT(TEXT(AE92,"0.#"),1)=".",TRUE,FALSE)</formula>
    </cfRule>
  </conditionalFormatting>
  <conditionalFormatting sqref="AE93">
    <cfRule type="expression" dxfId="2723" priority="13327">
      <formula>IF(RIGHT(TEXT(AE93,"0.#"),1)=".",FALSE,TRUE)</formula>
    </cfRule>
    <cfRule type="expression" dxfId="2722" priority="13328">
      <formula>IF(RIGHT(TEXT(AE93,"0.#"),1)=".",TRUE,FALSE)</formula>
    </cfRule>
  </conditionalFormatting>
  <conditionalFormatting sqref="AE94">
    <cfRule type="expression" dxfId="2721" priority="13325">
      <formula>IF(RIGHT(TEXT(AE94,"0.#"),1)=".",FALSE,TRUE)</formula>
    </cfRule>
    <cfRule type="expression" dxfId="2720" priority="13326">
      <formula>IF(RIGHT(TEXT(AE94,"0.#"),1)=".",TRUE,FALSE)</formula>
    </cfRule>
  </conditionalFormatting>
  <conditionalFormatting sqref="AI94">
    <cfRule type="expression" dxfId="2719" priority="13323">
      <formula>IF(RIGHT(TEXT(AI94,"0.#"),1)=".",FALSE,TRUE)</formula>
    </cfRule>
    <cfRule type="expression" dxfId="2718" priority="13324">
      <formula>IF(RIGHT(TEXT(AI94,"0.#"),1)=".",TRUE,FALSE)</formula>
    </cfRule>
  </conditionalFormatting>
  <conditionalFormatting sqref="AI93">
    <cfRule type="expression" dxfId="2717" priority="13321">
      <formula>IF(RIGHT(TEXT(AI93,"0.#"),1)=".",FALSE,TRUE)</formula>
    </cfRule>
    <cfRule type="expression" dxfId="2716" priority="13322">
      <formula>IF(RIGHT(TEXT(AI93,"0.#"),1)=".",TRUE,FALSE)</formula>
    </cfRule>
  </conditionalFormatting>
  <conditionalFormatting sqref="AI92">
    <cfRule type="expression" dxfId="2715" priority="13319">
      <formula>IF(RIGHT(TEXT(AI92,"0.#"),1)=".",FALSE,TRUE)</formula>
    </cfRule>
    <cfRule type="expression" dxfId="2714" priority="13320">
      <formula>IF(RIGHT(TEXT(AI92,"0.#"),1)=".",TRUE,FALSE)</formula>
    </cfRule>
  </conditionalFormatting>
  <conditionalFormatting sqref="AM92">
    <cfRule type="expression" dxfId="2713" priority="13317">
      <formula>IF(RIGHT(TEXT(AM92,"0.#"),1)=".",FALSE,TRUE)</formula>
    </cfRule>
    <cfRule type="expression" dxfId="2712" priority="13318">
      <formula>IF(RIGHT(TEXT(AM92,"0.#"),1)=".",TRUE,FALSE)</formula>
    </cfRule>
  </conditionalFormatting>
  <conditionalFormatting sqref="AM93">
    <cfRule type="expression" dxfId="2711" priority="13315">
      <formula>IF(RIGHT(TEXT(AM93,"0.#"),1)=".",FALSE,TRUE)</formula>
    </cfRule>
    <cfRule type="expression" dxfId="2710" priority="13316">
      <formula>IF(RIGHT(TEXT(AM93,"0.#"),1)=".",TRUE,FALSE)</formula>
    </cfRule>
  </conditionalFormatting>
  <conditionalFormatting sqref="AM94">
    <cfRule type="expression" dxfId="2709" priority="13313">
      <formula>IF(RIGHT(TEXT(AM94,"0.#"),1)=".",FALSE,TRUE)</formula>
    </cfRule>
    <cfRule type="expression" dxfId="2708" priority="13314">
      <formula>IF(RIGHT(TEXT(AM94,"0.#"),1)=".",TRUE,FALSE)</formula>
    </cfRule>
  </conditionalFormatting>
  <conditionalFormatting sqref="AE97">
    <cfRule type="expression" dxfId="2707" priority="13299">
      <formula>IF(RIGHT(TEXT(AE97,"0.#"),1)=".",FALSE,TRUE)</formula>
    </cfRule>
    <cfRule type="expression" dxfId="2706" priority="13300">
      <formula>IF(RIGHT(TEXT(AE97,"0.#"),1)=".",TRUE,FALSE)</formula>
    </cfRule>
  </conditionalFormatting>
  <conditionalFormatting sqref="AE98">
    <cfRule type="expression" dxfId="2705" priority="13297">
      <formula>IF(RIGHT(TEXT(AE98,"0.#"),1)=".",FALSE,TRUE)</formula>
    </cfRule>
    <cfRule type="expression" dxfId="2704" priority="13298">
      <formula>IF(RIGHT(TEXT(AE98,"0.#"),1)=".",TRUE,FALSE)</formula>
    </cfRule>
  </conditionalFormatting>
  <conditionalFormatting sqref="AE99">
    <cfRule type="expression" dxfId="2703" priority="13295">
      <formula>IF(RIGHT(TEXT(AE99,"0.#"),1)=".",FALSE,TRUE)</formula>
    </cfRule>
    <cfRule type="expression" dxfId="2702" priority="13296">
      <formula>IF(RIGHT(TEXT(AE99,"0.#"),1)=".",TRUE,FALSE)</formula>
    </cfRule>
  </conditionalFormatting>
  <conditionalFormatting sqref="AI99">
    <cfRule type="expression" dxfId="2701" priority="13293">
      <formula>IF(RIGHT(TEXT(AI99,"0.#"),1)=".",FALSE,TRUE)</formula>
    </cfRule>
    <cfRule type="expression" dxfId="2700" priority="13294">
      <formula>IF(RIGHT(TEXT(AI99,"0.#"),1)=".",TRUE,FALSE)</formula>
    </cfRule>
  </conditionalFormatting>
  <conditionalFormatting sqref="AI98">
    <cfRule type="expression" dxfId="2699" priority="13291">
      <formula>IF(RIGHT(TEXT(AI98,"0.#"),1)=".",FALSE,TRUE)</formula>
    </cfRule>
    <cfRule type="expression" dxfId="2698" priority="13292">
      <formula>IF(RIGHT(TEXT(AI98,"0.#"),1)=".",TRUE,FALSE)</formula>
    </cfRule>
  </conditionalFormatting>
  <conditionalFormatting sqref="AI97">
    <cfRule type="expression" dxfId="2697" priority="13289">
      <formula>IF(RIGHT(TEXT(AI97,"0.#"),1)=".",FALSE,TRUE)</formula>
    </cfRule>
    <cfRule type="expression" dxfId="2696" priority="13290">
      <formula>IF(RIGHT(TEXT(AI97,"0.#"),1)=".",TRUE,FALSE)</formula>
    </cfRule>
  </conditionalFormatting>
  <conditionalFormatting sqref="AM97">
    <cfRule type="expression" dxfId="2695" priority="13287">
      <formula>IF(RIGHT(TEXT(AM97,"0.#"),1)=".",FALSE,TRUE)</formula>
    </cfRule>
    <cfRule type="expression" dxfId="2694" priority="13288">
      <formula>IF(RIGHT(TEXT(AM97,"0.#"),1)=".",TRUE,FALSE)</formula>
    </cfRule>
  </conditionalFormatting>
  <conditionalFormatting sqref="AM98">
    <cfRule type="expression" dxfId="2693" priority="13285">
      <formula>IF(RIGHT(TEXT(AM98,"0.#"),1)=".",FALSE,TRUE)</formula>
    </cfRule>
    <cfRule type="expression" dxfId="2692" priority="13286">
      <formula>IF(RIGHT(TEXT(AM98,"0.#"),1)=".",TRUE,FALSE)</formula>
    </cfRule>
  </conditionalFormatting>
  <conditionalFormatting sqref="AM99">
    <cfRule type="expression" dxfId="2691" priority="13283">
      <formula>IF(RIGHT(TEXT(AM99,"0.#"),1)=".",FALSE,TRUE)</formula>
    </cfRule>
    <cfRule type="expression" dxfId="2690" priority="13284">
      <formula>IF(RIGHT(TEXT(AM99,"0.#"),1)=".",TRUE,FALSE)</formula>
    </cfRule>
  </conditionalFormatting>
  <conditionalFormatting sqref="AI101">
    <cfRule type="expression" dxfId="2689" priority="13269">
      <formula>IF(RIGHT(TEXT(AI101,"0.#"),1)=".",FALSE,TRUE)</formula>
    </cfRule>
    <cfRule type="expression" dxfId="2688" priority="13270">
      <formula>IF(RIGHT(TEXT(AI101,"0.#"),1)=".",TRUE,FALSE)</formula>
    </cfRule>
  </conditionalFormatting>
  <conditionalFormatting sqref="AM101">
    <cfRule type="expression" dxfId="2687" priority="13267">
      <formula>IF(RIGHT(TEXT(AM101,"0.#"),1)=".",FALSE,TRUE)</formula>
    </cfRule>
    <cfRule type="expression" dxfId="2686" priority="13268">
      <formula>IF(RIGHT(TEXT(AM101,"0.#"),1)=".",TRUE,FALSE)</formula>
    </cfRule>
  </conditionalFormatting>
  <conditionalFormatting sqref="AE102">
    <cfRule type="expression" dxfId="2685" priority="13265">
      <formula>IF(RIGHT(TEXT(AE102,"0.#"),1)=".",FALSE,TRUE)</formula>
    </cfRule>
    <cfRule type="expression" dxfId="2684" priority="13266">
      <formula>IF(RIGHT(TEXT(AE102,"0.#"),1)=".",TRUE,FALSE)</formula>
    </cfRule>
  </conditionalFormatting>
  <conditionalFormatting sqref="AI102">
    <cfRule type="expression" dxfId="2683" priority="13263">
      <formula>IF(RIGHT(TEXT(AI102,"0.#"),1)=".",FALSE,TRUE)</formula>
    </cfRule>
    <cfRule type="expression" dxfId="2682" priority="13264">
      <formula>IF(RIGHT(TEXT(AI102,"0.#"),1)=".",TRUE,FALSE)</formula>
    </cfRule>
  </conditionalFormatting>
  <conditionalFormatting sqref="AM102">
    <cfRule type="expression" dxfId="2681" priority="13261">
      <formula>IF(RIGHT(TEXT(AM102,"0.#"),1)=".",FALSE,TRUE)</formula>
    </cfRule>
    <cfRule type="expression" dxfId="2680" priority="13262">
      <formula>IF(RIGHT(TEXT(AM102,"0.#"),1)=".",TRUE,FALSE)</formula>
    </cfRule>
  </conditionalFormatting>
  <conditionalFormatting sqref="AQ102">
    <cfRule type="expression" dxfId="2679" priority="13259">
      <formula>IF(RIGHT(TEXT(AQ102,"0.#"),1)=".",FALSE,TRUE)</formula>
    </cfRule>
    <cfRule type="expression" dxfId="2678" priority="13260">
      <formula>IF(RIGHT(TEXT(AQ102,"0.#"),1)=".",TRUE,FALSE)</formula>
    </cfRule>
  </conditionalFormatting>
  <conditionalFormatting sqref="AE104">
    <cfRule type="expression" dxfId="2677" priority="13257">
      <formula>IF(RIGHT(TEXT(AE104,"0.#"),1)=".",FALSE,TRUE)</formula>
    </cfRule>
    <cfRule type="expression" dxfId="2676" priority="13258">
      <formula>IF(RIGHT(TEXT(AE104,"0.#"),1)=".",TRUE,FALSE)</formula>
    </cfRule>
  </conditionalFormatting>
  <conditionalFormatting sqref="AI104">
    <cfRule type="expression" dxfId="2675" priority="13255">
      <formula>IF(RIGHT(TEXT(AI104,"0.#"),1)=".",FALSE,TRUE)</formula>
    </cfRule>
    <cfRule type="expression" dxfId="2674" priority="13256">
      <formula>IF(RIGHT(TEXT(AI104,"0.#"),1)=".",TRUE,FALSE)</formula>
    </cfRule>
  </conditionalFormatting>
  <conditionalFormatting sqref="AM104">
    <cfRule type="expression" dxfId="2673" priority="13253">
      <formula>IF(RIGHT(TEXT(AM104,"0.#"),1)=".",FALSE,TRUE)</formula>
    </cfRule>
    <cfRule type="expression" dxfId="2672" priority="13254">
      <formula>IF(RIGHT(TEXT(AM104,"0.#"),1)=".",TRUE,FALSE)</formula>
    </cfRule>
  </conditionalFormatting>
  <conditionalFormatting sqref="AE105">
    <cfRule type="expression" dxfId="2671" priority="13251">
      <formula>IF(RIGHT(TEXT(AE105,"0.#"),1)=".",FALSE,TRUE)</formula>
    </cfRule>
    <cfRule type="expression" dxfId="2670" priority="13252">
      <formula>IF(RIGHT(TEXT(AE105,"0.#"),1)=".",TRUE,FALSE)</formula>
    </cfRule>
  </conditionalFormatting>
  <conditionalFormatting sqref="AI105">
    <cfRule type="expression" dxfId="2669" priority="13249">
      <formula>IF(RIGHT(TEXT(AI105,"0.#"),1)=".",FALSE,TRUE)</formula>
    </cfRule>
    <cfRule type="expression" dxfId="2668" priority="13250">
      <formula>IF(RIGHT(TEXT(AI105,"0.#"),1)=".",TRUE,FALSE)</formula>
    </cfRule>
  </conditionalFormatting>
  <conditionalFormatting sqref="AM105">
    <cfRule type="expression" dxfId="2667" priority="13247">
      <formula>IF(RIGHT(TEXT(AM105,"0.#"),1)=".",FALSE,TRUE)</formula>
    </cfRule>
    <cfRule type="expression" dxfId="2666" priority="13248">
      <formula>IF(RIGHT(TEXT(AM105,"0.#"),1)=".",TRUE,FALSE)</formula>
    </cfRule>
  </conditionalFormatting>
  <conditionalFormatting sqref="AE107">
    <cfRule type="expression" dxfId="2665" priority="13243">
      <formula>IF(RIGHT(TEXT(AE107,"0.#"),1)=".",FALSE,TRUE)</formula>
    </cfRule>
    <cfRule type="expression" dxfId="2664" priority="13244">
      <formula>IF(RIGHT(TEXT(AE107,"0.#"),1)=".",TRUE,FALSE)</formula>
    </cfRule>
  </conditionalFormatting>
  <conditionalFormatting sqref="AI107">
    <cfRule type="expression" dxfId="2663" priority="13241">
      <formula>IF(RIGHT(TEXT(AI107,"0.#"),1)=".",FALSE,TRUE)</formula>
    </cfRule>
    <cfRule type="expression" dxfId="2662" priority="13242">
      <formula>IF(RIGHT(TEXT(AI107,"0.#"),1)=".",TRUE,FALSE)</formula>
    </cfRule>
  </conditionalFormatting>
  <conditionalFormatting sqref="AM107">
    <cfRule type="expression" dxfId="2661" priority="13239">
      <formula>IF(RIGHT(TEXT(AM107,"0.#"),1)=".",FALSE,TRUE)</formula>
    </cfRule>
    <cfRule type="expression" dxfId="2660" priority="13240">
      <formula>IF(RIGHT(TEXT(AM107,"0.#"),1)=".",TRUE,FALSE)</formula>
    </cfRule>
  </conditionalFormatting>
  <conditionalFormatting sqref="AE108">
    <cfRule type="expression" dxfId="2659" priority="13237">
      <formula>IF(RIGHT(TEXT(AE108,"0.#"),1)=".",FALSE,TRUE)</formula>
    </cfRule>
    <cfRule type="expression" dxfId="2658" priority="13238">
      <formula>IF(RIGHT(TEXT(AE108,"0.#"),1)=".",TRUE,FALSE)</formula>
    </cfRule>
  </conditionalFormatting>
  <conditionalFormatting sqref="AI108">
    <cfRule type="expression" dxfId="2657" priority="13235">
      <formula>IF(RIGHT(TEXT(AI108,"0.#"),1)=".",FALSE,TRUE)</formula>
    </cfRule>
    <cfRule type="expression" dxfId="2656" priority="13236">
      <formula>IF(RIGHT(TEXT(AI108,"0.#"),1)=".",TRUE,FALSE)</formula>
    </cfRule>
  </conditionalFormatting>
  <conditionalFormatting sqref="AM108">
    <cfRule type="expression" dxfId="2655" priority="13233">
      <formula>IF(RIGHT(TEXT(AM108,"0.#"),1)=".",FALSE,TRUE)</formula>
    </cfRule>
    <cfRule type="expression" dxfId="2654" priority="13234">
      <formula>IF(RIGHT(TEXT(AM108,"0.#"),1)=".",TRUE,FALSE)</formula>
    </cfRule>
  </conditionalFormatting>
  <conditionalFormatting sqref="AE110">
    <cfRule type="expression" dxfId="2653" priority="13229">
      <formula>IF(RIGHT(TEXT(AE110,"0.#"),1)=".",FALSE,TRUE)</formula>
    </cfRule>
    <cfRule type="expression" dxfId="2652" priority="13230">
      <formula>IF(RIGHT(TEXT(AE110,"0.#"),1)=".",TRUE,FALSE)</formula>
    </cfRule>
  </conditionalFormatting>
  <conditionalFormatting sqref="AI110">
    <cfRule type="expression" dxfId="2651" priority="13227">
      <formula>IF(RIGHT(TEXT(AI110,"0.#"),1)=".",FALSE,TRUE)</formula>
    </cfRule>
    <cfRule type="expression" dxfId="2650" priority="13228">
      <formula>IF(RIGHT(TEXT(AI110,"0.#"),1)=".",TRUE,FALSE)</formula>
    </cfRule>
  </conditionalFormatting>
  <conditionalFormatting sqref="AM110">
    <cfRule type="expression" dxfId="2649" priority="13225">
      <formula>IF(RIGHT(TEXT(AM110,"0.#"),1)=".",FALSE,TRUE)</formula>
    </cfRule>
    <cfRule type="expression" dxfId="2648" priority="13226">
      <formula>IF(RIGHT(TEXT(AM110,"0.#"),1)=".",TRUE,FALSE)</formula>
    </cfRule>
  </conditionalFormatting>
  <conditionalFormatting sqref="AE111">
    <cfRule type="expression" dxfId="2647" priority="13223">
      <formula>IF(RIGHT(TEXT(AE111,"0.#"),1)=".",FALSE,TRUE)</formula>
    </cfRule>
    <cfRule type="expression" dxfId="2646" priority="13224">
      <formula>IF(RIGHT(TEXT(AE111,"0.#"),1)=".",TRUE,FALSE)</formula>
    </cfRule>
  </conditionalFormatting>
  <conditionalFormatting sqref="AI111">
    <cfRule type="expression" dxfId="2645" priority="13221">
      <formula>IF(RIGHT(TEXT(AI111,"0.#"),1)=".",FALSE,TRUE)</formula>
    </cfRule>
    <cfRule type="expression" dxfId="2644" priority="13222">
      <formula>IF(RIGHT(TEXT(AI111,"0.#"),1)=".",TRUE,FALSE)</formula>
    </cfRule>
  </conditionalFormatting>
  <conditionalFormatting sqref="AM111">
    <cfRule type="expression" dxfId="2643" priority="13219">
      <formula>IF(RIGHT(TEXT(AM111,"0.#"),1)=".",FALSE,TRUE)</formula>
    </cfRule>
    <cfRule type="expression" dxfId="2642" priority="13220">
      <formula>IF(RIGHT(TEXT(AM111,"0.#"),1)=".",TRUE,FALSE)</formula>
    </cfRule>
  </conditionalFormatting>
  <conditionalFormatting sqref="AE113">
    <cfRule type="expression" dxfId="2641" priority="13215">
      <formula>IF(RIGHT(TEXT(AE113,"0.#"),1)=".",FALSE,TRUE)</formula>
    </cfRule>
    <cfRule type="expression" dxfId="2640" priority="13216">
      <formula>IF(RIGHT(TEXT(AE113,"0.#"),1)=".",TRUE,FALSE)</formula>
    </cfRule>
  </conditionalFormatting>
  <conditionalFormatting sqref="AI113">
    <cfRule type="expression" dxfId="2639" priority="13213">
      <formula>IF(RIGHT(TEXT(AI113,"0.#"),1)=".",FALSE,TRUE)</formula>
    </cfRule>
    <cfRule type="expression" dxfId="2638" priority="13214">
      <formula>IF(RIGHT(TEXT(AI113,"0.#"),1)=".",TRUE,FALSE)</formula>
    </cfRule>
  </conditionalFormatting>
  <conditionalFormatting sqref="AM113">
    <cfRule type="expression" dxfId="2637" priority="13211">
      <formula>IF(RIGHT(TEXT(AM113,"0.#"),1)=".",FALSE,TRUE)</formula>
    </cfRule>
    <cfRule type="expression" dxfId="2636" priority="13212">
      <formula>IF(RIGHT(TEXT(AM113,"0.#"),1)=".",TRUE,FALSE)</formula>
    </cfRule>
  </conditionalFormatting>
  <conditionalFormatting sqref="AE114">
    <cfRule type="expression" dxfId="2635" priority="13209">
      <formula>IF(RIGHT(TEXT(AE114,"0.#"),1)=".",FALSE,TRUE)</formula>
    </cfRule>
    <cfRule type="expression" dxfId="2634" priority="13210">
      <formula>IF(RIGHT(TEXT(AE114,"0.#"),1)=".",TRUE,FALSE)</formula>
    </cfRule>
  </conditionalFormatting>
  <conditionalFormatting sqref="AI114">
    <cfRule type="expression" dxfId="2633" priority="13207">
      <formula>IF(RIGHT(TEXT(AI114,"0.#"),1)=".",FALSE,TRUE)</formula>
    </cfRule>
    <cfRule type="expression" dxfId="2632" priority="13208">
      <formula>IF(RIGHT(TEXT(AI114,"0.#"),1)=".",TRUE,FALSE)</formula>
    </cfRule>
  </conditionalFormatting>
  <conditionalFormatting sqref="AM114">
    <cfRule type="expression" dxfId="2631" priority="13205">
      <formula>IF(RIGHT(TEXT(AM114,"0.#"),1)=".",FALSE,TRUE)</formula>
    </cfRule>
    <cfRule type="expression" dxfId="2630" priority="13206">
      <formula>IF(RIGHT(TEXT(AM114,"0.#"),1)=".",TRUE,FALSE)</formula>
    </cfRule>
  </conditionalFormatting>
  <conditionalFormatting sqref="AE116 AQ116">
    <cfRule type="expression" dxfId="2629" priority="13201">
      <formula>IF(RIGHT(TEXT(AE116,"0.#"),1)=".",FALSE,TRUE)</formula>
    </cfRule>
    <cfRule type="expression" dxfId="2628" priority="13202">
      <formula>IF(RIGHT(TEXT(AE116,"0.#"),1)=".",TRUE,FALSE)</formula>
    </cfRule>
  </conditionalFormatting>
  <conditionalFormatting sqref="AI116">
    <cfRule type="expression" dxfId="2627" priority="13199">
      <formula>IF(RIGHT(TEXT(AI116,"0.#"),1)=".",FALSE,TRUE)</formula>
    </cfRule>
    <cfRule type="expression" dxfId="2626" priority="13200">
      <formula>IF(RIGHT(TEXT(AI116,"0.#"),1)=".",TRUE,FALSE)</formula>
    </cfRule>
  </conditionalFormatting>
  <conditionalFormatting sqref="AM116">
    <cfRule type="expression" dxfId="2625" priority="13197">
      <formula>IF(RIGHT(TEXT(AM116,"0.#"),1)=".",FALSE,TRUE)</formula>
    </cfRule>
    <cfRule type="expression" dxfId="2624" priority="13198">
      <formula>IF(RIGHT(TEXT(AM116,"0.#"),1)=".",TRUE,FALSE)</formula>
    </cfRule>
  </conditionalFormatting>
  <conditionalFormatting sqref="AE117 AM117">
    <cfRule type="expression" dxfId="2623" priority="13195">
      <formula>IF(RIGHT(TEXT(AE117,"0.#"),1)=".",FALSE,TRUE)</formula>
    </cfRule>
    <cfRule type="expression" dxfId="2622" priority="13196">
      <formula>IF(RIGHT(TEXT(AE117,"0.#"),1)=".",TRUE,FALSE)</formula>
    </cfRule>
  </conditionalFormatting>
  <conditionalFormatting sqref="AI117">
    <cfRule type="expression" dxfId="2621" priority="13193">
      <formula>IF(RIGHT(TEXT(AI117,"0.#"),1)=".",FALSE,TRUE)</formula>
    </cfRule>
    <cfRule type="expression" dxfId="2620" priority="13194">
      <formula>IF(RIGHT(TEXT(AI117,"0.#"),1)=".",TRUE,FALSE)</formula>
    </cfRule>
  </conditionalFormatting>
  <conditionalFormatting sqref="AQ117">
    <cfRule type="expression" dxfId="2619" priority="13189">
      <formula>IF(RIGHT(TEXT(AQ117,"0.#"),1)=".",FALSE,TRUE)</formula>
    </cfRule>
    <cfRule type="expression" dxfId="2618" priority="13190">
      <formula>IF(RIGHT(TEXT(AQ117,"0.#"),1)=".",TRUE,FALSE)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4:AE135 AI134: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39:AO866">
    <cfRule type="expression" dxfId="2535" priority="6671">
      <formula>IF(AND(AL839&gt;=0, RIGHT(TEXT(AL839,"0.#"),1)&lt;&gt;"."),TRUE,FALSE)</formula>
    </cfRule>
    <cfRule type="expression" dxfId="2534" priority="6672">
      <formula>IF(AND(AL839&gt;=0, RIGHT(TEXT(AL839,"0.#"),1)="."),TRUE,FALSE)</formula>
    </cfRule>
    <cfRule type="expression" dxfId="2533" priority="6673">
      <formula>IF(AND(AL839&lt;0, RIGHT(TEXT(AL839,"0.#"),1)&lt;&gt;"."),TRUE,FALSE)</formula>
    </cfRule>
    <cfRule type="expression" dxfId="2532" priority="6674">
      <formula>IF(AND(AL839&lt;0, RIGHT(TEXT(AL839,"0.#"),1)="."),TRUE,FALSE)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E120 AM120">
    <cfRule type="expression" dxfId="2477" priority="3015">
      <formula>IF(RIGHT(TEXT(AE120,"0.#"),1)=".",FALSE,TRUE)</formula>
    </cfRule>
    <cfRule type="expression" dxfId="2476" priority="3016">
      <formula>IF(RIGHT(TEXT(AE120,"0.#"),1)=".",TRUE,FALSE)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I120">
    <cfRule type="expression" dxfId="2473" priority="3013">
      <formula>IF(RIGHT(TEXT(AI120,"0.#"),1)=".",FALSE,TRUE)</formula>
    </cfRule>
    <cfRule type="expression" dxfId="2472" priority="3014">
      <formula>IF(RIGHT(TEXT(AI120,"0.#"),1)=".",TRUE,FALSE)</formula>
    </cfRule>
  </conditionalFormatting>
  <conditionalFormatting sqref="AE123 AM123">
    <cfRule type="expression" dxfId="2471" priority="3011">
      <formula>IF(RIGHT(TEXT(AE123,"0.#"),1)=".",FALSE,TRUE)</formula>
    </cfRule>
    <cfRule type="expression" dxfId="2470" priority="3012">
      <formula>IF(RIGHT(TEXT(AE123,"0.#"),1)=".",TRUE,FALSE)</formula>
    </cfRule>
  </conditionalFormatting>
  <conditionalFormatting sqref="AI123">
    <cfRule type="expression" dxfId="2469" priority="3009">
      <formula>IF(RIGHT(TEXT(AI123,"0.#"),1)=".",FALSE,TRUE)</formula>
    </cfRule>
    <cfRule type="expression" dxfId="2468" priority="3010">
      <formula>IF(RIGHT(TEXT(AI123,"0.#"),1)=".",TRUE,FALSE)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39:Y866">
    <cfRule type="expression" dxfId="2461" priority="2999">
      <formula>IF(RIGHT(TEXT(Y839,"0.#"),1)=".",FALSE,TRUE)</formula>
    </cfRule>
    <cfRule type="expression" dxfId="2460" priority="3000">
      <formula>IF(RIGHT(TEXT(Y839,"0.#"),1)=".",TRUE,FALSE)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2:AO1131">
    <cfRule type="expression" dxfId="2431" priority="2905">
      <formula>IF(AND(AL1102&gt;=0, RIGHT(TEXT(AL1102,"0.#"),1)&lt;&gt;"."),TRUE,FALSE)</formula>
    </cfRule>
    <cfRule type="expression" dxfId="2430" priority="2906">
      <formula>IF(AND(AL1102&gt;=0, RIGHT(TEXT(AL1102,"0.#"),1)="."),TRUE,FALSE)</formula>
    </cfRule>
    <cfRule type="expression" dxfId="2429" priority="2907">
      <formula>IF(AND(AL1102&lt;0, RIGHT(TEXT(AL1102,"0.#"),1)&lt;&gt;"."),TRUE,FALSE)</formula>
    </cfRule>
    <cfRule type="expression" dxfId="2428" priority="2908">
      <formula>IF(AND(AL1102&lt;0, RIGHT(TEXT(AL1102,"0.#"),1)="."),TRUE,FALSE)</formula>
    </cfRule>
  </conditionalFormatting>
  <conditionalFormatting sqref="Y1102:Y1131">
    <cfRule type="expression" dxfId="2427" priority="2903">
      <formula>IF(RIGHT(TEXT(Y1102,"0.#"),1)=".",FALSE,TRUE)</formula>
    </cfRule>
    <cfRule type="expression" dxfId="2426" priority="2904">
      <formula>IF(RIGHT(TEXT(Y1102,"0.#"),1)=".",TRUE,FALSE)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L838:AO838">
    <cfRule type="expression" dxfId="2417" priority="2857">
      <formula>IF(AND(AL838&gt;=0, RIGHT(TEXT(AL838,"0.#"),1)&lt;&gt;"."),TRUE,FALSE)</formula>
    </cfRule>
    <cfRule type="expression" dxfId="2416" priority="2858">
      <formula>IF(AND(AL838&gt;=0, RIGHT(TEXT(AL838,"0.#"),1)="."),TRUE,FALSE)</formula>
    </cfRule>
    <cfRule type="expression" dxfId="2415" priority="2859">
      <formula>IF(AND(AL838&lt;0, RIGHT(TEXT(AL838,"0.#"),1)&lt;&gt;"."),TRUE,FALSE)</formula>
    </cfRule>
    <cfRule type="expression" dxfId="2414" priority="2860">
      <formula>IF(AND(AL838&lt;0, RIGHT(TEXT(AL838,"0.#"),1)="."),TRUE,FALSE)</formula>
    </cfRule>
  </conditionalFormatting>
  <conditionalFormatting sqref="Y838">
    <cfRule type="expression" dxfId="2413" priority="2855">
      <formula>IF(RIGHT(TEXT(Y838,"0.#"),1)=".",FALSE,TRUE)</formula>
    </cfRule>
    <cfRule type="expression" dxfId="2412" priority="2856">
      <formula>IF(RIGHT(TEXT(Y838,"0.#"),1)=".",TRUE,FALSE)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95:Y899">
    <cfRule type="expression" dxfId="2095" priority="2115">
      <formula>IF(RIGHT(TEXT(Y895,"0.#"),1)=".",FALSE,TRUE)</formula>
    </cfRule>
    <cfRule type="expression" dxfId="2094" priority="2116">
      <formula>IF(RIGHT(TEXT(Y895,"0.#"),1)=".",TRUE,FALSE)</formula>
    </cfRule>
  </conditionalFormatting>
  <conditionalFormatting sqref="Y905:Y932">
    <cfRule type="expression" dxfId="2093" priority="2103">
      <formula>IF(RIGHT(TEXT(Y905,"0.#"),1)=".",FALSE,TRUE)</formula>
    </cfRule>
    <cfRule type="expression" dxfId="2092" priority="2104">
      <formula>IF(RIGHT(TEXT(Y905,"0.#"),1)=".",TRUE,FALSE)</formula>
    </cfRule>
  </conditionalFormatting>
  <conditionalFormatting sqref="Y903:Y904">
    <cfRule type="expression" dxfId="2091" priority="2097">
      <formula>IF(RIGHT(TEXT(Y903,"0.#"),1)=".",FALSE,TRUE)</formula>
    </cfRule>
    <cfRule type="expression" dxfId="2090" priority="2098">
      <formula>IF(RIGHT(TEXT(Y903,"0.#"),1)=".",TRUE,FALSE)</formula>
    </cfRule>
  </conditionalFormatting>
  <conditionalFormatting sqref="Y938:Y965">
    <cfRule type="expression" dxfId="2089" priority="2091">
      <formula>IF(RIGHT(TEXT(Y938,"0.#"),1)=".",FALSE,TRUE)</formula>
    </cfRule>
    <cfRule type="expression" dxfId="2088" priority="2092">
      <formula>IF(RIGHT(TEXT(Y938,"0.#"),1)=".",TRUE,FALSE)</formula>
    </cfRule>
  </conditionalFormatting>
  <conditionalFormatting sqref="Y936:Y937">
    <cfRule type="expression" dxfId="2087" priority="2085">
      <formula>IF(RIGHT(TEXT(Y936,"0.#"),1)=".",FALSE,TRUE)</formula>
    </cfRule>
    <cfRule type="expression" dxfId="2086" priority="2086">
      <formula>IF(RIGHT(TEXT(Y936,"0.#"),1)=".",TRUE,FALSE)</formula>
    </cfRule>
  </conditionalFormatting>
  <conditionalFormatting sqref="Y971:Y998">
    <cfRule type="expression" dxfId="2085" priority="2079">
      <formula>IF(RIGHT(TEXT(Y971,"0.#"),1)=".",FALSE,TRUE)</formula>
    </cfRule>
    <cfRule type="expression" dxfId="2084" priority="2080">
      <formula>IF(RIGHT(TEXT(Y971,"0.#"),1)=".",TRUE,FALSE)</formula>
    </cfRule>
  </conditionalFormatting>
  <conditionalFormatting sqref="Y969:Y970">
    <cfRule type="expression" dxfId="2083" priority="2073">
      <formula>IF(RIGHT(TEXT(Y969,"0.#"),1)=".",FALSE,TRUE)</formula>
    </cfRule>
    <cfRule type="expression" dxfId="2082" priority="2074">
      <formula>IF(RIGHT(TEXT(Y969,"0.#"),1)=".",TRUE,FALSE)</formula>
    </cfRule>
  </conditionalFormatting>
  <conditionalFormatting sqref="Y1004:Y1031">
    <cfRule type="expression" dxfId="2081" priority="2067">
      <formula>IF(RIGHT(TEXT(Y1004,"0.#"),1)=".",FALSE,TRUE)</formula>
    </cfRule>
    <cfRule type="expression" dxfId="2080" priority="2068">
      <formula>IF(RIGHT(TEXT(Y1004,"0.#"),1)=".",TRUE,FALSE)</formula>
    </cfRule>
  </conditionalFormatting>
  <conditionalFormatting sqref="W23">
    <cfRule type="expression" dxfId="2079" priority="2351">
      <formula>IF(RIGHT(TEXT(W23,"0.#"),1)=".",FALSE,TRUE)</formula>
    </cfRule>
    <cfRule type="expression" dxfId="2078" priority="2352">
      <formula>IF(RIGHT(TEXT(W23,"0.#"),1)=".",TRUE,FALSE)</formula>
    </cfRule>
  </conditionalFormatting>
  <conditionalFormatting sqref="W24:W27">
    <cfRule type="expression" dxfId="2077" priority="2349">
      <formula>IF(RIGHT(TEXT(W24,"0.#"),1)=".",FALSE,TRUE)</formula>
    </cfRule>
    <cfRule type="expression" dxfId="2076" priority="2350">
      <formula>IF(RIGHT(TEXT(W24,"0.#"),1)=".",TRUE,FALSE)</formula>
    </cfRule>
  </conditionalFormatting>
  <conditionalFormatting sqref="W28">
    <cfRule type="expression" dxfId="2075" priority="2341">
      <formula>IF(RIGHT(TEXT(W28,"0.#"),1)=".",FALSE,TRUE)</formula>
    </cfRule>
    <cfRule type="expression" dxfId="2074" priority="2342">
      <formula>IF(RIGHT(TEXT(W28,"0.#"),1)=".",TRUE,FALSE)</formula>
    </cfRule>
  </conditionalFormatting>
  <conditionalFormatting sqref="P23">
    <cfRule type="expression" dxfId="2073" priority="2339">
      <formula>IF(RIGHT(TEXT(P23,"0.#"),1)=".",FALSE,TRUE)</formula>
    </cfRule>
    <cfRule type="expression" dxfId="2072" priority="2340">
      <formula>IF(RIGHT(TEXT(P23,"0.#"),1)=".",TRUE,FALSE)</formula>
    </cfRule>
  </conditionalFormatting>
  <conditionalFormatting sqref="P24:P27">
    <cfRule type="expression" dxfId="2071" priority="2337">
      <formula>IF(RIGHT(TEXT(P24,"0.#"),1)=".",FALSE,TRUE)</formula>
    </cfRule>
    <cfRule type="expression" dxfId="2070" priority="2338">
      <formula>IF(RIGHT(TEXT(P24,"0.#"),1)=".",TRUE,FALSE)</formula>
    </cfRule>
  </conditionalFormatting>
  <conditionalFormatting sqref="P28">
    <cfRule type="expression" dxfId="2069" priority="2335">
      <formula>IF(RIGHT(TEXT(P28,"0.#"),1)=".",FALSE,TRUE)</formula>
    </cfRule>
    <cfRule type="expression" dxfId="2068" priority="2336">
      <formula>IF(RIGHT(TEXT(P28,"0.#"),1)=".",TRUE,FALSE)</formula>
    </cfRule>
  </conditionalFormatting>
  <conditionalFormatting sqref="AQ114">
    <cfRule type="expression" dxfId="2067" priority="2319">
      <formula>IF(RIGHT(TEXT(AQ114,"0.#"),1)=".",FALSE,TRUE)</formula>
    </cfRule>
    <cfRule type="expression" dxfId="2066" priority="2320">
      <formula>IF(RIGHT(TEXT(AQ114,"0.#"),1)=".",TRUE,FALSE)</formula>
    </cfRule>
  </conditionalFormatting>
  <conditionalFormatting sqref="AQ104">
    <cfRule type="expression" dxfId="2065" priority="2333">
      <formula>IF(RIGHT(TEXT(AQ104,"0.#"),1)=".",FALSE,TRUE)</formula>
    </cfRule>
    <cfRule type="expression" dxfId="2064" priority="2334">
      <formula>IF(RIGHT(TEXT(AQ104,"0.#"),1)=".",TRUE,FALSE)</formula>
    </cfRule>
  </conditionalFormatting>
  <conditionalFormatting sqref="AQ105">
    <cfRule type="expression" dxfId="2063" priority="2331">
      <formula>IF(RIGHT(TEXT(AQ105,"0.#"),1)=".",FALSE,TRUE)</formula>
    </cfRule>
    <cfRule type="expression" dxfId="2062" priority="2332">
      <formula>IF(RIGHT(TEXT(AQ105,"0.#"),1)=".",TRUE,FALSE)</formula>
    </cfRule>
  </conditionalFormatting>
  <conditionalFormatting sqref="AQ107">
    <cfRule type="expression" dxfId="2061" priority="2329">
      <formula>IF(RIGHT(TEXT(AQ107,"0.#"),1)=".",FALSE,TRUE)</formula>
    </cfRule>
    <cfRule type="expression" dxfId="2060" priority="2330">
      <formula>IF(RIGHT(TEXT(AQ107,"0.#"),1)=".",TRUE,FALSE)</formula>
    </cfRule>
  </conditionalFormatting>
  <conditionalFormatting sqref="AQ108">
    <cfRule type="expression" dxfId="2059" priority="2327">
      <formula>IF(RIGHT(TEXT(AQ108,"0.#"),1)=".",FALSE,TRUE)</formula>
    </cfRule>
    <cfRule type="expression" dxfId="2058" priority="2328">
      <formula>IF(RIGHT(TEXT(AQ108,"0.#"),1)=".",TRUE,FALSE)</formula>
    </cfRule>
  </conditionalFormatting>
  <conditionalFormatting sqref="AQ110">
    <cfRule type="expression" dxfId="2057" priority="2325">
      <formula>IF(RIGHT(TEXT(AQ110,"0.#"),1)=".",FALSE,TRUE)</formula>
    </cfRule>
    <cfRule type="expression" dxfId="2056" priority="2326">
      <formula>IF(RIGHT(TEXT(AQ110,"0.#"),1)=".",TRUE,FALSE)</formula>
    </cfRule>
  </conditionalFormatting>
  <conditionalFormatting sqref="AQ111">
    <cfRule type="expression" dxfId="2055" priority="2323">
      <formula>IF(RIGHT(TEXT(AQ111,"0.#"),1)=".",FALSE,TRUE)</formula>
    </cfRule>
    <cfRule type="expression" dxfId="2054" priority="2324">
      <formula>IF(RIGHT(TEXT(AQ111,"0.#"),1)=".",TRUE,FALSE)</formula>
    </cfRule>
  </conditionalFormatting>
  <conditionalFormatting sqref="AQ113">
    <cfRule type="expression" dxfId="2053" priority="2321">
      <formula>IF(RIGHT(TEXT(AQ113,"0.#"),1)=".",FALSE,TRUE)</formula>
    </cfRule>
    <cfRule type="expression" dxfId="2052" priority="2322">
      <formula>IF(RIGHT(TEXT(AQ113,"0.#"),1)=".",TRUE,FALSE)</formula>
    </cfRule>
  </conditionalFormatting>
  <conditionalFormatting sqref="AE67">
    <cfRule type="expression" dxfId="2051" priority="2251">
      <formula>IF(RIGHT(TEXT(AE67,"0.#"),1)=".",FALSE,TRUE)</formula>
    </cfRule>
    <cfRule type="expression" dxfId="2050" priority="2252">
      <formula>IF(RIGHT(TEXT(AE67,"0.#"),1)=".",TRUE,FALSE)</formula>
    </cfRule>
  </conditionalFormatting>
  <conditionalFormatting sqref="AE68">
    <cfRule type="expression" dxfId="2049" priority="2249">
      <formula>IF(RIGHT(TEXT(AE68,"0.#"),1)=".",FALSE,TRUE)</formula>
    </cfRule>
    <cfRule type="expression" dxfId="2048" priority="2250">
      <formula>IF(RIGHT(TEXT(AE68,"0.#"),1)=".",TRUE,FALSE)</formula>
    </cfRule>
  </conditionalFormatting>
  <conditionalFormatting sqref="AE69">
    <cfRule type="expression" dxfId="2047" priority="2247">
      <formula>IF(RIGHT(TEXT(AE69,"0.#"),1)=".",FALSE,TRUE)</formula>
    </cfRule>
    <cfRule type="expression" dxfId="2046" priority="2248">
      <formula>IF(RIGHT(TEXT(AE69,"0.#"),1)=".",TRUE,FALSE)</formula>
    </cfRule>
  </conditionalFormatting>
  <conditionalFormatting sqref="AI69">
    <cfRule type="expression" dxfId="2045" priority="2245">
      <formula>IF(RIGHT(TEXT(AI69,"0.#"),1)=".",FALSE,TRUE)</formula>
    </cfRule>
    <cfRule type="expression" dxfId="2044" priority="2246">
      <formula>IF(RIGHT(TEXT(AI69,"0.#"),1)=".",TRUE,FALSE)</formula>
    </cfRule>
  </conditionalFormatting>
  <conditionalFormatting sqref="AI68">
    <cfRule type="expression" dxfId="2043" priority="2243">
      <formula>IF(RIGHT(TEXT(AI68,"0.#"),1)=".",FALSE,TRUE)</formula>
    </cfRule>
    <cfRule type="expression" dxfId="2042" priority="2244">
      <formula>IF(RIGHT(TEXT(AI68,"0.#"),1)=".",TRUE,FALSE)</formula>
    </cfRule>
  </conditionalFormatting>
  <conditionalFormatting sqref="AI67">
    <cfRule type="expression" dxfId="2041" priority="2241">
      <formula>IF(RIGHT(TEXT(AI67,"0.#"),1)=".",FALSE,TRUE)</formula>
    </cfRule>
    <cfRule type="expression" dxfId="2040" priority="2242">
      <formula>IF(RIGHT(TEXT(AI67,"0.#"),1)=".",TRUE,FALSE)</formula>
    </cfRule>
  </conditionalFormatting>
  <conditionalFormatting sqref="AM67">
    <cfRule type="expression" dxfId="2039" priority="2239">
      <formula>IF(RIGHT(TEXT(AM67,"0.#"),1)=".",FALSE,TRUE)</formula>
    </cfRule>
    <cfRule type="expression" dxfId="2038" priority="2240">
      <formula>IF(RIGHT(TEXT(AM67,"0.#"),1)=".",TRUE,FALSE)</formula>
    </cfRule>
  </conditionalFormatting>
  <conditionalFormatting sqref="AM68">
    <cfRule type="expression" dxfId="2037" priority="2237">
      <formula>IF(RIGHT(TEXT(AM68,"0.#"),1)=".",FALSE,TRUE)</formula>
    </cfRule>
    <cfRule type="expression" dxfId="2036" priority="2238">
      <formula>IF(RIGHT(TEXT(AM68,"0.#"),1)=".",TRUE,FALSE)</formula>
    </cfRule>
  </conditionalFormatting>
  <conditionalFormatting sqref="AM69">
    <cfRule type="expression" dxfId="2035" priority="2235">
      <formula>IF(RIGHT(TEXT(AM69,"0.#"),1)=".",FALSE,TRUE)</formula>
    </cfRule>
    <cfRule type="expression" dxfId="2034" priority="2236">
      <formula>IF(RIGHT(TEXT(AM69,"0.#"),1)=".",TRUE,FALSE)</formula>
    </cfRule>
  </conditionalFormatting>
  <conditionalFormatting sqref="AQ67:AQ69">
    <cfRule type="expression" dxfId="2033" priority="2233">
      <formula>IF(RIGHT(TEXT(AQ67,"0.#"),1)=".",FALSE,TRUE)</formula>
    </cfRule>
    <cfRule type="expression" dxfId="2032" priority="2234">
      <formula>IF(RIGHT(TEXT(AQ67,"0.#"),1)=".",TRUE,FALSE)</formula>
    </cfRule>
  </conditionalFormatting>
  <conditionalFormatting sqref="AU67:AU69">
    <cfRule type="expression" dxfId="2031" priority="2231">
      <formula>IF(RIGHT(TEXT(AU67,"0.#"),1)=".",FALSE,TRUE)</formula>
    </cfRule>
    <cfRule type="expression" dxfId="2030" priority="2232">
      <formula>IF(RIGHT(TEXT(AU67,"0.#"),1)=".",TRUE,FALSE)</formula>
    </cfRule>
  </conditionalFormatting>
  <conditionalFormatting sqref="AE70">
    <cfRule type="expression" dxfId="2029" priority="2229">
      <formula>IF(RIGHT(TEXT(AE70,"0.#"),1)=".",FALSE,TRUE)</formula>
    </cfRule>
    <cfRule type="expression" dxfId="2028" priority="2230">
      <formula>IF(RIGHT(TEXT(AE70,"0.#"),1)=".",TRUE,FALSE)</formula>
    </cfRule>
  </conditionalFormatting>
  <conditionalFormatting sqref="AE71">
    <cfRule type="expression" dxfId="2027" priority="2227">
      <formula>IF(RIGHT(TEXT(AE71,"0.#"),1)=".",FALSE,TRUE)</formula>
    </cfRule>
    <cfRule type="expression" dxfId="2026" priority="2228">
      <formula>IF(RIGHT(TEXT(AE71,"0.#"),1)=".",TRUE,FALSE)</formula>
    </cfRule>
  </conditionalFormatting>
  <conditionalFormatting sqref="AE72">
    <cfRule type="expression" dxfId="2025" priority="2225">
      <formula>IF(RIGHT(TEXT(AE72,"0.#"),1)=".",FALSE,TRUE)</formula>
    </cfRule>
    <cfRule type="expression" dxfId="2024" priority="2226">
      <formula>IF(RIGHT(TEXT(AE72,"0.#"),1)=".",TRUE,FALSE)</formula>
    </cfRule>
  </conditionalFormatting>
  <conditionalFormatting sqref="AI72">
    <cfRule type="expression" dxfId="2023" priority="2223">
      <formula>IF(RIGHT(TEXT(AI72,"0.#"),1)=".",FALSE,TRUE)</formula>
    </cfRule>
    <cfRule type="expression" dxfId="2022" priority="2224">
      <formula>IF(RIGHT(TEXT(AI72,"0.#"),1)=".",TRUE,FALSE)</formula>
    </cfRule>
  </conditionalFormatting>
  <conditionalFormatting sqref="AI71">
    <cfRule type="expression" dxfId="2021" priority="2221">
      <formula>IF(RIGHT(TEXT(AI71,"0.#"),1)=".",FALSE,TRUE)</formula>
    </cfRule>
    <cfRule type="expression" dxfId="2020" priority="2222">
      <formula>IF(RIGHT(TEXT(AI71,"0.#"),1)=".",TRUE,FALSE)</formula>
    </cfRule>
  </conditionalFormatting>
  <conditionalFormatting sqref="AI70">
    <cfRule type="expression" dxfId="2019" priority="2219">
      <formula>IF(RIGHT(TEXT(AI70,"0.#"),1)=".",FALSE,TRUE)</formula>
    </cfRule>
    <cfRule type="expression" dxfId="2018" priority="2220">
      <formula>IF(RIGHT(TEXT(AI70,"0.#"),1)=".",TRUE,FALSE)</formula>
    </cfRule>
  </conditionalFormatting>
  <conditionalFormatting sqref="AM70">
    <cfRule type="expression" dxfId="2017" priority="2217">
      <formula>IF(RIGHT(TEXT(AM70,"0.#"),1)=".",FALSE,TRUE)</formula>
    </cfRule>
    <cfRule type="expression" dxfId="2016" priority="2218">
      <formula>IF(RIGHT(TEXT(AM70,"0.#"),1)=".",TRUE,FALSE)</formula>
    </cfRule>
  </conditionalFormatting>
  <conditionalFormatting sqref="AM71">
    <cfRule type="expression" dxfId="2015" priority="2215">
      <formula>IF(RIGHT(TEXT(AM71,"0.#"),1)=".",FALSE,TRUE)</formula>
    </cfRule>
    <cfRule type="expression" dxfId="2014" priority="2216">
      <formula>IF(RIGHT(TEXT(AM71,"0.#"),1)=".",TRUE,FALSE)</formula>
    </cfRule>
  </conditionalFormatting>
  <conditionalFormatting sqref="AM72">
    <cfRule type="expression" dxfId="2013" priority="2213">
      <formula>IF(RIGHT(TEXT(AM72,"0.#"),1)=".",FALSE,TRUE)</formula>
    </cfRule>
    <cfRule type="expression" dxfId="2012" priority="2214">
      <formula>IF(RIGHT(TEXT(AM72,"0.#"),1)=".",TRUE,FALSE)</formula>
    </cfRule>
  </conditionalFormatting>
  <conditionalFormatting sqref="AQ70:AQ72">
    <cfRule type="expression" dxfId="2011" priority="2211">
      <formula>IF(RIGHT(TEXT(AQ70,"0.#"),1)=".",FALSE,TRUE)</formula>
    </cfRule>
    <cfRule type="expression" dxfId="2010" priority="2212">
      <formula>IF(RIGHT(TEXT(AQ70,"0.#"),1)=".",TRUE,FALSE)</formula>
    </cfRule>
  </conditionalFormatting>
  <conditionalFormatting sqref="AU70:AU72">
    <cfRule type="expression" dxfId="2009" priority="2209">
      <formula>IF(RIGHT(TEXT(AU70,"0.#"),1)=".",FALSE,TRUE)</formula>
    </cfRule>
    <cfRule type="expression" dxfId="2008" priority="2210">
      <formula>IF(RIGHT(TEXT(AU70,"0.#"),1)=".",TRUE,FALSE)</formula>
    </cfRule>
  </conditionalFormatting>
  <conditionalFormatting sqref="AU656">
    <cfRule type="expression" dxfId="2007" priority="727">
      <formula>IF(RIGHT(TEXT(AU656,"0.#"),1)=".",FALSE,TRUE)</formula>
    </cfRule>
    <cfRule type="expression" dxfId="2006" priority="728">
      <formula>IF(RIGHT(TEXT(AU656,"0.#"),1)=".",TRUE,FALSE)</formula>
    </cfRule>
  </conditionalFormatting>
  <conditionalFormatting sqref="AQ655">
    <cfRule type="expression" dxfId="2005" priority="719">
      <formula>IF(RIGHT(TEXT(AQ655,"0.#"),1)=".",FALSE,TRUE)</formula>
    </cfRule>
    <cfRule type="expression" dxfId="2004" priority="720">
      <formula>IF(RIGHT(TEXT(AQ655,"0.#"),1)=".",TRUE,FALSE)</formula>
    </cfRule>
  </conditionalFormatting>
  <conditionalFormatting sqref="AI696">
    <cfRule type="expression" dxfId="2003" priority="511">
      <formula>IF(RIGHT(TEXT(AI696,"0.#"),1)=".",FALSE,TRUE)</formula>
    </cfRule>
    <cfRule type="expression" dxfId="2002" priority="512">
      <formula>IF(RIGHT(TEXT(AI696,"0.#"),1)=".",TRUE,FALSE)</formula>
    </cfRule>
  </conditionalFormatting>
  <conditionalFormatting sqref="AQ694">
    <cfRule type="expression" dxfId="2001" priority="505">
      <formula>IF(RIGHT(TEXT(AQ694,"0.#"),1)=".",FALSE,TRUE)</formula>
    </cfRule>
    <cfRule type="expression" dxfId="2000" priority="506">
      <formula>IF(RIGHT(TEXT(AQ694,"0.#"),1)=".",TRUE,FALSE)</formula>
    </cfRule>
  </conditionalFormatting>
  <conditionalFormatting sqref="AL895:AO899">
    <cfRule type="expression" dxfId="1999" priority="2117">
      <formula>IF(AND(AL895&gt;=0, RIGHT(TEXT(AL895,"0.#"),1)&lt;&gt;"."),TRUE,FALSE)</formula>
    </cfRule>
    <cfRule type="expression" dxfId="1998" priority="2118">
      <formula>IF(AND(AL895&gt;=0, RIGHT(TEXT(AL895,"0.#"),1)="."),TRUE,FALSE)</formula>
    </cfRule>
    <cfRule type="expression" dxfId="1997" priority="2119">
      <formula>IF(AND(AL895&lt;0, RIGHT(TEXT(AL895,"0.#"),1)&lt;&gt;"."),TRUE,FALSE)</formula>
    </cfRule>
    <cfRule type="expression" dxfId="1996" priority="2120">
      <formula>IF(AND(AL895&lt;0, RIGHT(TEXT(AL895,"0.#"),1)="."),TRUE,FALSE)</formula>
    </cfRule>
  </conditionalFormatting>
  <conditionalFormatting sqref="AL905:AO932">
    <cfRule type="expression" dxfId="1995" priority="2105">
      <formula>IF(AND(AL905&gt;=0, RIGHT(TEXT(AL905,"0.#"),1)&lt;&gt;"."),TRUE,FALSE)</formula>
    </cfRule>
    <cfRule type="expression" dxfId="1994" priority="2106">
      <formula>IF(AND(AL905&gt;=0, RIGHT(TEXT(AL905,"0.#"),1)="."),TRUE,FALSE)</formula>
    </cfRule>
    <cfRule type="expression" dxfId="1993" priority="2107">
      <formula>IF(AND(AL905&lt;0, RIGHT(TEXT(AL905,"0.#"),1)&lt;&gt;"."),TRUE,FALSE)</formula>
    </cfRule>
    <cfRule type="expression" dxfId="1992" priority="2108">
      <formula>IF(AND(AL905&lt;0, RIGHT(TEXT(AL905,"0.#"),1)="."),TRUE,FALSE)</formula>
    </cfRule>
  </conditionalFormatting>
  <conditionalFormatting sqref="AL903:AO904">
    <cfRule type="expression" dxfId="1991" priority="2099">
      <formula>IF(AND(AL903&gt;=0, RIGHT(TEXT(AL903,"0.#"),1)&lt;&gt;"."),TRUE,FALSE)</formula>
    </cfRule>
    <cfRule type="expression" dxfId="1990" priority="2100">
      <formula>IF(AND(AL903&gt;=0, RIGHT(TEXT(AL903,"0.#"),1)="."),TRUE,FALSE)</formula>
    </cfRule>
    <cfRule type="expression" dxfId="1989" priority="2101">
      <formula>IF(AND(AL903&lt;0, RIGHT(TEXT(AL903,"0.#"),1)&lt;&gt;"."),TRUE,FALSE)</formula>
    </cfRule>
    <cfRule type="expression" dxfId="1988" priority="2102">
      <formula>IF(AND(AL903&lt;0, RIGHT(TEXT(AL903,"0.#"),1)="."),TRUE,FALSE)</formula>
    </cfRule>
  </conditionalFormatting>
  <conditionalFormatting sqref="AL938:AO965">
    <cfRule type="expression" dxfId="1987" priority="2093">
      <formula>IF(AND(AL938&gt;=0, RIGHT(TEXT(AL938,"0.#"),1)&lt;&gt;"."),TRUE,FALSE)</formula>
    </cfRule>
    <cfRule type="expression" dxfId="1986" priority="2094">
      <formula>IF(AND(AL938&gt;=0, RIGHT(TEXT(AL938,"0.#"),1)="."),TRUE,FALSE)</formula>
    </cfRule>
    <cfRule type="expression" dxfId="1985" priority="2095">
      <formula>IF(AND(AL938&lt;0, RIGHT(TEXT(AL938,"0.#"),1)&lt;&gt;"."),TRUE,FALSE)</formula>
    </cfRule>
    <cfRule type="expression" dxfId="1984" priority="2096">
      <formula>IF(AND(AL938&lt;0, RIGHT(TEXT(AL938,"0.#"),1)="."),TRUE,FALSE)</formula>
    </cfRule>
  </conditionalFormatting>
  <conditionalFormatting sqref="AL936:AO937">
    <cfRule type="expression" dxfId="1983" priority="2087">
      <formula>IF(AND(AL936&gt;=0, RIGHT(TEXT(AL936,"0.#"),1)&lt;&gt;"."),TRUE,FALSE)</formula>
    </cfRule>
    <cfRule type="expression" dxfId="1982" priority="2088">
      <formula>IF(AND(AL936&gt;=0, RIGHT(TEXT(AL936,"0.#"),1)="."),TRUE,FALSE)</formula>
    </cfRule>
    <cfRule type="expression" dxfId="1981" priority="2089">
      <formula>IF(AND(AL936&lt;0, RIGHT(TEXT(AL936,"0.#"),1)&lt;&gt;"."),TRUE,FALSE)</formula>
    </cfRule>
    <cfRule type="expression" dxfId="1980" priority="2090">
      <formula>IF(AND(AL936&lt;0, RIGHT(TEXT(AL936,"0.#"),1)="."),TRUE,FALSE)</formula>
    </cfRule>
  </conditionalFormatting>
  <conditionalFormatting sqref="AL971:AO998">
    <cfRule type="expression" dxfId="1979" priority="2081">
      <formula>IF(AND(AL971&gt;=0, RIGHT(TEXT(AL971,"0.#"),1)&lt;&gt;"."),TRUE,FALSE)</formula>
    </cfRule>
    <cfRule type="expression" dxfId="1978" priority="2082">
      <formula>IF(AND(AL971&gt;=0, RIGHT(TEXT(AL971,"0.#"),1)="."),TRUE,FALSE)</formula>
    </cfRule>
    <cfRule type="expression" dxfId="1977" priority="2083">
      <formula>IF(AND(AL971&lt;0, RIGHT(TEXT(AL971,"0.#"),1)&lt;&gt;"."),TRUE,FALSE)</formula>
    </cfRule>
    <cfRule type="expression" dxfId="1976" priority="2084">
      <formula>IF(AND(AL971&lt;0, RIGHT(TEXT(AL971,"0.#"),1)="."),TRUE,FALSE)</formula>
    </cfRule>
  </conditionalFormatting>
  <conditionalFormatting sqref="AL969:AO970">
    <cfRule type="expression" dxfId="1975" priority="2075">
      <formula>IF(AND(AL969&gt;=0, RIGHT(TEXT(AL969,"0.#"),1)&lt;&gt;"."),TRUE,FALSE)</formula>
    </cfRule>
    <cfRule type="expression" dxfId="1974" priority="2076">
      <formula>IF(AND(AL969&gt;=0, RIGHT(TEXT(AL969,"0.#"),1)="."),TRUE,FALSE)</formula>
    </cfRule>
    <cfRule type="expression" dxfId="1973" priority="2077">
      <formula>IF(AND(AL969&lt;0, RIGHT(TEXT(AL969,"0.#"),1)&lt;&gt;"."),TRUE,FALSE)</formula>
    </cfRule>
    <cfRule type="expression" dxfId="1972" priority="2078">
      <formula>IF(AND(AL969&lt;0, RIGHT(TEXT(AL969,"0.#"),1)="."),TRUE,FALSE)</formula>
    </cfRule>
  </conditionalFormatting>
  <conditionalFormatting sqref="AL1004:AO1031">
    <cfRule type="expression" dxfId="1971" priority="2069">
      <formula>IF(AND(AL1004&gt;=0, RIGHT(TEXT(AL1004,"0.#"),1)&lt;&gt;"."),TRUE,FALSE)</formula>
    </cfRule>
    <cfRule type="expression" dxfId="1970" priority="2070">
      <formula>IF(AND(AL1004&gt;=0, RIGHT(TEXT(AL1004,"0.#"),1)="."),TRUE,FALSE)</formula>
    </cfRule>
    <cfRule type="expression" dxfId="1969" priority="2071">
      <formula>IF(AND(AL1004&lt;0, RIGHT(TEXT(AL1004,"0.#"),1)&lt;&gt;"."),TRUE,FALSE)</formula>
    </cfRule>
    <cfRule type="expression" dxfId="1968" priority="2072">
      <formula>IF(AND(AL1004&lt;0, RIGHT(TEXT(AL1004,"0.#"),1)="."),TRUE,FALSE)</formula>
    </cfRule>
  </conditionalFormatting>
  <conditionalFormatting sqref="AL1002:AO1003">
    <cfRule type="expression" dxfId="1967" priority="2063">
      <formula>IF(AND(AL1002&gt;=0, RIGHT(TEXT(AL1002,"0.#"),1)&lt;&gt;"."),TRUE,FALSE)</formula>
    </cfRule>
    <cfRule type="expression" dxfId="1966" priority="2064">
      <formula>IF(AND(AL1002&gt;=0, RIGHT(TEXT(AL1002,"0.#"),1)="."),TRUE,FALSE)</formula>
    </cfRule>
    <cfRule type="expression" dxfId="1965" priority="2065">
      <formula>IF(AND(AL1002&lt;0, RIGHT(TEXT(AL1002,"0.#"),1)&lt;&gt;"."),TRUE,FALSE)</formula>
    </cfRule>
    <cfRule type="expression" dxfId="1964" priority="2066">
      <formula>IF(AND(AL1002&lt;0, RIGHT(TEXT(AL1002,"0.#"),1)="."),TRUE,FALSE)</formula>
    </cfRule>
  </conditionalFormatting>
  <conditionalFormatting sqref="Y1002:Y1003">
    <cfRule type="expression" dxfId="1963" priority="2061">
      <formula>IF(RIGHT(TEXT(Y1002,"0.#"),1)=".",FALSE,TRUE)</formula>
    </cfRule>
    <cfRule type="expression" dxfId="1962" priority="2062">
      <formula>IF(RIGHT(TEXT(Y1002,"0.#"),1)=".",TRUE,FALSE)</formula>
    </cfRule>
  </conditionalFormatting>
  <conditionalFormatting sqref="AL1037:AO1064">
    <cfRule type="expression" dxfId="1961" priority="2057">
      <formula>IF(AND(AL1037&gt;=0, RIGHT(TEXT(AL1037,"0.#"),1)&lt;&gt;"."),TRUE,FALSE)</formula>
    </cfRule>
    <cfRule type="expression" dxfId="1960" priority="2058">
      <formula>IF(AND(AL1037&gt;=0, RIGHT(TEXT(AL1037,"0.#"),1)="."),TRUE,FALSE)</formula>
    </cfRule>
    <cfRule type="expression" dxfId="1959" priority="2059">
      <formula>IF(AND(AL1037&lt;0, RIGHT(TEXT(AL1037,"0.#"),1)&lt;&gt;"."),TRUE,FALSE)</formula>
    </cfRule>
    <cfRule type="expression" dxfId="1958" priority="2060">
      <formula>IF(AND(AL1037&lt;0, RIGHT(TEXT(AL1037,"0.#"),1)="."),TRUE,FALSE)</formula>
    </cfRule>
  </conditionalFormatting>
  <conditionalFormatting sqref="Y1037:Y1064">
    <cfRule type="expression" dxfId="1957" priority="2055">
      <formula>IF(RIGHT(TEXT(Y1037,"0.#"),1)=".",FALSE,TRUE)</formula>
    </cfRule>
    <cfRule type="expression" dxfId="1956" priority="2056">
      <formula>IF(RIGHT(TEXT(Y1037,"0.#"),1)=".",TRUE,FALSE)</formula>
    </cfRule>
  </conditionalFormatting>
  <conditionalFormatting sqref="AL1035:AO1036">
    <cfRule type="expression" dxfId="1955" priority="2051">
      <formula>IF(AND(AL1035&gt;=0, RIGHT(TEXT(AL1035,"0.#"),1)&lt;&gt;"."),TRUE,FALSE)</formula>
    </cfRule>
    <cfRule type="expression" dxfId="1954" priority="2052">
      <formula>IF(AND(AL1035&gt;=0, RIGHT(TEXT(AL1035,"0.#"),1)="."),TRUE,FALSE)</formula>
    </cfRule>
    <cfRule type="expression" dxfId="1953" priority="2053">
      <formula>IF(AND(AL1035&lt;0, RIGHT(TEXT(AL1035,"0.#"),1)&lt;&gt;"."),TRUE,FALSE)</formula>
    </cfRule>
    <cfRule type="expression" dxfId="1952" priority="2054">
      <formula>IF(AND(AL1035&lt;0, RIGHT(TEXT(AL1035,"0.#"),1)="."),TRUE,FALSE)</formula>
    </cfRule>
  </conditionalFormatting>
  <conditionalFormatting sqref="Y1035:Y1036">
    <cfRule type="expression" dxfId="1951" priority="2049">
      <formula>IF(RIGHT(TEXT(Y1035,"0.#"),1)=".",FALSE,TRUE)</formula>
    </cfRule>
    <cfRule type="expression" dxfId="1950" priority="2050">
      <formula>IF(RIGHT(TEXT(Y1035,"0.#"),1)=".",TRUE,FALSE)</formula>
    </cfRule>
  </conditionalFormatting>
  <conditionalFormatting sqref="AL1070:AO1097">
    <cfRule type="expression" dxfId="1949" priority="2045">
      <formula>IF(AND(AL1070&gt;=0, RIGHT(TEXT(AL1070,"0.#"),1)&lt;&gt;"."),TRUE,FALSE)</formula>
    </cfRule>
    <cfRule type="expression" dxfId="1948" priority="2046">
      <formula>IF(AND(AL1070&gt;=0, RIGHT(TEXT(AL1070,"0.#"),1)="."),TRUE,FALSE)</formula>
    </cfRule>
    <cfRule type="expression" dxfId="1947" priority="2047">
      <formula>IF(AND(AL1070&lt;0, RIGHT(TEXT(AL1070,"0.#"),1)&lt;&gt;"."),TRUE,FALSE)</formula>
    </cfRule>
    <cfRule type="expression" dxfId="1946" priority="2048">
      <formula>IF(AND(AL1070&lt;0, RIGHT(TEXT(AL1070,"0.#"),1)="."),TRUE,FALSE)</formula>
    </cfRule>
  </conditionalFormatting>
  <conditionalFormatting sqref="Y1070:Y1097">
    <cfRule type="expression" dxfId="1945" priority="2043">
      <formula>IF(RIGHT(TEXT(Y1070,"0.#"),1)=".",FALSE,TRUE)</formula>
    </cfRule>
    <cfRule type="expression" dxfId="1944" priority="2044">
      <formula>IF(RIGHT(TEXT(Y1070,"0.#"),1)=".",TRUE,FALSE)</formula>
    </cfRule>
  </conditionalFormatting>
  <conditionalFormatting sqref="AL1068:AO1069">
    <cfRule type="expression" dxfId="1943" priority="2039">
      <formula>IF(AND(AL1068&gt;=0, RIGHT(TEXT(AL1068,"0.#"),1)&lt;&gt;"."),TRUE,FALSE)</formula>
    </cfRule>
    <cfRule type="expression" dxfId="1942" priority="2040">
      <formula>IF(AND(AL1068&gt;=0, RIGHT(TEXT(AL1068,"0.#"),1)="."),TRUE,FALSE)</formula>
    </cfRule>
    <cfRule type="expression" dxfId="1941" priority="2041">
      <formula>IF(AND(AL1068&lt;0, RIGHT(TEXT(AL1068,"0.#"),1)&lt;&gt;"."),TRUE,FALSE)</formula>
    </cfRule>
    <cfRule type="expression" dxfId="1940" priority="2042">
      <formula>IF(AND(AL1068&lt;0, RIGHT(TEXT(AL1068,"0.#"),1)="."),TRUE,FALSE)</formula>
    </cfRule>
  </conditionalFormatting>
  <conditionalFormatting sqref="Y1068:Y1069">
    <cfRule type="expression" dxfId="1939" priority="2037">
      <formula>IF(RIGHT(TEXT(Y1068,"0.#"),1)=".",FALSE,TRUE)</formula>
    </cfRule>
    <cfRule type="expression" dxfId="1938" priority="2038">
      <formula>IF(RIGHT(TEXT(Y1068,"0.#"),1)=".",TRUE,FALSE)</formula>
    </cfRule>
  </conditionalFormatting>
  <conditionalFormatting sqref="AE39">
    <cfRule type="expression" dxfId="1937" priority="2035">
      <formula>IF(RIGHT(TEXT(AE39,"0.#"),1)=".",FALSE,TRUE)</formula>
    </cfRule>
    <cfRule type="expression" dxfId="1936" priority="2036">
      <formula>IF(RIGHT(TEXT(AE39,"0.#"),1)=".",TRUE,FALSE)</formula>
    </cfRule>
  </conditionalFormatting>
  <conditionalFormatting sqref="AM41">
    <cfRule type="expression" dxfId="1935" priority="2019">
      <formula>IF(RIGHT(TEXT(AM41,"0.#"),1)=".",FALSE,TRUE)</formula>
    </cfRule>
    <cfRule type="expression" dxfId="1934" priority="2020">
      <formula>IF(RIGHT(TEXT(AM41,"0.#"),1)=".",TRUE,FALSE)</formula>
    </cfRule>
  </conditionalFormatting>
  <conditionalFormatting sqref="AE40">
    <cfRule type="expression" dxfId="1933" priority="2033">
      <formula>IF(RIGHT(TEXT(AE40,"0.#"),1)=".",FALSE,TRUE)</formula>
    </cfRule>
    <cfRule type="expression" dxfId="1932" priority="2034">
      <formula>IF(RIGHT(TEXT(AE40,"0.#"),1)=".",TRUE,FALSE)</formula>
    </cfRule>
  </conditionalFormatting>
  <conditionalFormatting sqref="AE41">
    <cfRule type="expression" dxfId="1931" priority="2031">
      <formula>IF(RIGHT(TEXT(AE41,"0.#"),1)=".",FALSE,TRUE)</formula>
    </cfRule>
    <cfRule type="expression" dxfId="1930" priority="2032">
      <formula>IF(RIGHT(TEXT(AE41,"0.#"),1)=".",TRUE,FALSE)</formula>
    </cfRule>
  </conditionalFormatting>
  <conditionalFormatting sqref="AI41">
    <cfRule type="expression" dxfId="1929" priority="2029">
      <formula>IF(RIGHT(TEXT(AI41,"0.#"),1)=".",FALSE,TRUE)</formula>
    </cfRule>
    <cfRule type="expression" dxfId="1928" priority="2030">
      <formula>IF(RIGHT(TEXT(AI41,"0.#"),1)=".",TRUE,FALSE)</formula>
    </cfRule>
  </conditionalFormatting>
  <conditionalFormatting sqref="AI40">
    <cfRule type="expression" dxfId="1927" priority="2027">
      <formula>IF(RIGHT(TEXT(AI40,"0.#"),1)=".",FALSE,TRUE)</formula>
    </cfRule>
    <cfRule type="expression" dxfId="1926" priority="2028">
      <formula>IF(RIGHT(TEXT(AI40,"0.#"),1)=".",TRUE,FALSE)</formula>
    </cfRule>
  </conditionalFormatting>
  <conditionalFormatting sqref="AI39">
    <cfRule type="expression" dxfId="1925" priority="2025">
      <formula>IF(RIGHT(TEXT(AI39,"0.#"),1)=".",FALSE,TRUE)</formula>
    </cfRule>
    <cfRule type="expression" dxfId="1924" priority="2026">
      <formula>IF(RIGHT(TEXT(AI39,"0.#"),1)=".",TRUE,FALSE)</formula>
    </cfRule>
  </conditionalFormatting>
  <conditionalFormatting sqref="AM39">
    <cfRule type="expression" dxfId="1923" priority="2023">
      <formula>IF(RIGHT(TEXT(AM39,"0.#"),1)=".",FALSE,TRUE)</formula>
    </cfRule>
    <cfRule type="expression" dxfId="1922" priority="2024">
      <formula>IF(RIGHT(TEXT(AM39,"0.#"),1)=".",TRUE,FALSE)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M40">
    <cfRule type="expression" dxfId="745" priority="45">
      <formula>IF(RIGHT(TEXT(AM40,"0.#"),1)=".",FALSE,TRUE)</formula>
    </cfRule>
    <cfRule type="expression" dxfId="744" priority="46">
      <formula>IF(RIGHT(TEXT(AM40,"0.#"),1)=".",TRUE,FALSE)</formula>
    </cfRule>
  </conditionalFormatting>
  <conditionalFormatting sqref="AM139">
    <cfRule type="expression" dxfId="743" priority="43">
      <formula>IF(RIGHT(TEXT(AM139,"0.#"),1)=".",FALSE,TRUE)</formula>
    </cfRule>
    <cfRule type="expression" dxfId="742" priority="44">
      <formula>IF(RIGHT(TEXT(AM139,"0.#"),1)=".",TRUE,FALSE)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3 Y781">
    <cfRule type="expression" dxfId="739" priority="39">
      <formula>IF(RIGHT(TEXT(Y781,"0.#"),1)=".",FALSE,TRUE)</formula>
    </cfRule>
    <cfRule type="expression" dxfId="738" priority="40">
      <formula>IF(RIGHT(TEXT(Y781,"0.#"),1)=".",TRUE,FALSE)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 AU781">
    <cfRule type="expression" dxfId="735" priority="35">
      <formula>IF(RIGHT(TEXT(AU781,"0.#"),1)=".",FALSE,TRUE)</formula>
    </cfRule>
    <cfRule type="expression" dxfId="734" priority="36">
      <formula>IF(RIGHT(TEXT(AU781,"0.#"),1)=".",TRUE,FALSE)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Y875 Y881:Y891">
    <cfRule type="expression" dxfId="727" priority="27">
      <formula>IF(RIGHT(TEXT(Y875,"0.#"),1)=".",FALSE,TRUE)</formula>
    </cfRule>
    <cfRule type="expression" dxfId="726" priority="28">
      <formula>IF(RIGHT(TEXT(Y875,"0.#"),1)=".",TRUE,FALSE)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Y872">
    <cfRule type="expression" dxfId="721" priority="21">
      <formula>IF(RIGHT(TEXT(Y872,"0.#"),1)=".",FALSE,TRUE)</formula>
    </cfRule>
    <cfRule type="expression" dxfId="720" priority="22">
      <formula>IF(RIGHT(TEXT(Y872,"0.#"),1)=".",TRUE,FALSE)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Y874">
    <cfRule type="expression" dxfId="717" priority="17">
      <formula>IF(RIGHT(TEXT(Y874,"0.#"),1)=".",FALSE,TRUE)</formula>
    </cfRule>
    <cfRule type="expression" dxfId="716" priority="18">
      <formula>IF(RIGHT(TEXT(Y874,"0.#"),1)=".",TRUE,FALSE)</formula>
    </cfRule>
  </conditionalFormatting>
  <conditionalFormatting sqref="Y876">
    <cfRule type="expression" dxfId="715" priority="15">
      <formula>IF(RIGHT(TEXT(Y876,"0.#"),1)=".",FALSE,TRUE)</formula>
    </cfRule>
    <cfRule type="expression" dxfId="714" priority="16">
      <formula>IF(RIGHT(TEXT(Y876,"0.#"),1)=".",TRUE,FALSE)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Y880">
    <cfRule type="expression" dxfId="707" priority="7">
      <formula>IF(RIGHT(TEXT(Y880,"0.#"),1)=".",FALSE,TRUE)</formula>
    </cfRule>
    <cfRule type="expression" dxfId="706" priority="8">
      <formula>IF(RIGHT(TEXT(Y880,"0.#"),1)=".",TRUE,FALSE)</formula>
    </cfRule>
  </conditionalFormatting>
  <conditionalFormatting sqref="Y892">
    <cfRule type="expression" dxfId="705" priority="5">
      <formula>IF(RIGHT(TEXT(Y892,"0.#"),1)=".",FALSE,TRUE)</formula>
    </cfRule>
    <cfRule type="expression" dxfId="704" priority="6">
      <formula>IF(RIGHT(TEXT(Y892,"0.#"),1)=".",TRUE,FALSE)</formula>
    </cfRule>
  </conditionalFormatting>
  <conditionalFormatting sqref="Y893">
    <cfRule type="expression" dxfId="703" priority="3">
      <formula>IF(RIGHT(TEXT(Y893,"0.#"),1)=".",FALSE,TRUE)</formula>
    </cfRule>
    <cfRule type="expression" dxfId="702" priority="4">
      <formula>IF(RIGHT(TEXT(Y893,"0.#"),1)=".",TRUE,FALSE)</formula>
    </cfRule>
  </conditionalFormatting>
  <conditionalFormatting sqref="Y894">
    <cfRule type="expression" dxfId="701" priority="1">
      <formula>IF(RIGHT(TEXT(Y894,"0.#"),1)=".",FALSE,TRUE)</formula>
    </cfRule>
    <cfRule type="expression" dxfId="700" priority="2">
      <formula>IF(RIGHT(TEXT(Y894,"0.#"),1)=".",TRUE,FALSE)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483"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t="s">
        <v>622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t="s">
        <v>622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622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555</v>
      </c>
      <c r="AF2" s="999"/>
      <c r="AG2" s="999"/>
      <c r="AH2" s="999"/>
      <c r="AI2" s="999" t="s">
        <v>552</v>
      </c>
      <c r="AJ2" s="999"/>
      <c r="AK2" s="999"/>
      <c r="AL2" s="999"/>
      <c r="AM2" s="999" t="s">
        <v>526</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556</v>
      </c>
      <c r="AF9" s="999"/>
      <c r="AG9" s="999"/>
      <c r="AH9" s="999"/>
      <c r="AI9" s="999" t="s">
        <v>552</v>
      </c>
      <c r="AJ9" s="999"/>
      <c r="AK9" s="999"/>
      <c r="AL9" s="999"/>
      <c r="AM9" s="999" t="s">
        <v>526</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555</v>
      </c>
      <c r="AF16" s="999"/>
      <c r="AG16" s="999"/>
      <c r="AH16" s="999"/>
      <c r="AI16" s="999" t="s">
        <v>553</v>
      </c>
      <c r="AJ16" s="999"/>
      <c r="AK16" s="999"/>
      <c r="AL16" s="999"/>
      <c r="AM16" s="999" t="s">
        <v>526</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557</v>
      </c>
      <c r="AF23" s="999"/>
      <c r="AG23" s="999"/>
      <c r="AH23" s="999"/>
      <c r="AI23" s="999" t="s">
        <v>552</v>
      </c>
      <c r="AJ23" s="999"/>
      <c r="AK23" s="999"/>
      <c r="AL23" s="999"/>
      <c r="AM23" s="999" t="s">
        <v>526</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555</v>
      </c>
      <c r="AF30" s="999"/>
      <c r="AG30" s="999"/>
      <c r="AH30" s="999"/>
      <c r="AI30" s="999" t="s">
        <v>552</v>
      </c>
      <c r="AJ30" s="999"/>
      <c r="AK30" s="999"/>
      <c r="AL30" s="999"/>
      <c r="AM30" s="999" t="s">
        <v>550</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557</v>
      </c>
      <c r="AF37" s="999"/>
      <c r="AG37" s="999"/>
      <c r="AH37" s="999"/>
      <c r="AI37" s="999" t="s">
        <v>554</v>
      </c>
      <c r="AJ37" s="999"/>
      <c r="AK37" s="999"/>
      <c r="AL37" s="999"/>
      <c r="AM37" s="999" t="s">
        <v>551</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555</v>
      </c>
      <c r="AF44" s="999"/>
      <c r="AG44" s="999"/>
      <c r="AH44" s="999"/>
      <c r="AI44" s="999" t="s">
        <v>552</v>
      </c>
      <c r="AJ44" s="999"/>
      <c r="AK44" s="999"/>
      <c r="AL44" s="999"/>
      <c r="AM44" s="999" t="s">
        <v>526</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555</v>
      </c>
      <c r="AF51" s="999"/>
      <c r="AG51" s="999"/>
      <c r="AH51" s="999"/>
      <c r="AI51" s="999" t="s">
        <v>552</v>
      </c>
      <c r="AJ51" s="999"/>
      <c r="AK51" s="999"/>
      <c r="AL51" s="999"/>
      <c r="AM51" s="999" t="s">
        <v>526</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555</v>
      </c>
      <c r="AF58" s="999"/>
      <c r="AG58" s="999"/>
      <c r="AH58" s="999"/>
      <c r="AI58" s="999" t="s">
        <v>552</v>
      </c>
      <c r="AJ58" s="999"/>
      <c r="AK58" s="999"/>
      <c r="AL58" s="999"/>
      <c r="AM58" s="999" t="s">
        <v>526</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555</v>
      </c>
      <c r="AF65" s="999"/>
      <c r="AG65" s="999"/>
      <c r="AH65" s="999"/>
      <c r="AI65" s="999" t="s">
        <v>552</v>
      </c>
      <c r="AJ65" s="999"/>
      <c r="AK65" s="999"/>
      <c r="AL65" s="999"/>
      <c r="AM65" s="999" t="s">
        <v>526</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2019-07-01T09:42:47Z</cp:lastPrinted>
  <dcterms:created xsi:type="dcterms:W3CDTF">2012-03-13T00:50:25Z</dcterms:created>
  <dcterms:modified xsi:type="dcterms:W3CDTF">2019-07-19T05:00:25Z</dcterms:modified>
</cp:coreProperties>
</file>