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D69B5B3A-65C2-4E47-8480-09B3999C1C6A}" xr6:coauthVersionLast="36" xr6:coauthVersionMax="36" xr10:uidLastSave="{00000000-0000-0000-0000-000000000000}"/>
  <bookViews>
    <workbookView xWindow="216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<sst xmlns="http://schemas.openxmlformats.org/spreadsheetml/2006/main" count="3034" uniqueCount="721">
  <si>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</si>
  <si>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</si>
  <si>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</si>
  <si>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</si>
  <si>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</si>
  <si>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</si>
  <si>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</si>
  <si>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</si>
  <si>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</si>
  <si>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</si>
  <si>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</si>
  <si>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</si>
  <si>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</si>
  <si>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</si>
  <si>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</si>
  <si>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</si>
  <si>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</si>
  <si>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</si>
  <si>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</si>
  <si>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</si>
  <si>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</si>
  <si>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</si>
  <si>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</si>
  <si>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</si>
  <si>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</si>
  <si>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</si>
  <si>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</si>
  <si>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</si>
  <si>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</si>
  <si>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</si>
  <si>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</si>
  <si>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</si>
  <si>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</si>
  <si>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</si>
  <si>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</si>
  <si>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</si>
  <si>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</si>
  <si>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</si>
  <si>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</si>
  <si>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</si>
  <si>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</si>
  <si>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</si>
  <si>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</si>
  <si>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</si>
  <si>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</si>
  <si>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</si>
  <si>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</si>
  <si>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</si>
  <si>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</si>
  <si>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</si>
  <si>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</si>
  <si>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</si>
  <si>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</si>
  <si>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</si>
  <si>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</si>
  <si>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</si>
  <si>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</si>
  <si>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</si>
  <si>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</si>
  <si>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</si>
  <si>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</si>
  <si>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</si>
  <si>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</si>
  <si>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</si>
  <si>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</si>
  <si>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</si>
  <si>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</si>
  <si>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</si>
  <si>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</si>
  <si>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</si>
  <si>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</si>
  <si>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</si>
  <si>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</si>
  <si>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</si>
  <si>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</si>
  <si>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</si>
  <si>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</si>
  <si>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</si>
  <si>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</si>
  <si>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</si>
  <si>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</si>
  <si>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</si>
  <si>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</si>
  <si>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</si>
  <si>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</si>
  <si>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</si>
  <si>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</si>
  <si>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</si>
  <si>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</si>
  <si>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</si>
  <si>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</si>
  <si>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</si>
  <si>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</si>
  <si>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</si>
  <si>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</si>
  <si>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</si>
  <si>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</si>
  <si>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</si>
  <si>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</si>
  <si>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</si>
  <si>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</si>
  <si>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</si>
  <si>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</si>
  <si>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</si>
  <si>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</si>
  <si>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</si>
  <si>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</si>
  <si>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</si>
  <si>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</si>
  <si>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</si>
  <si>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</si>
  <si>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</si>
  <si>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</si>
  <si>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</si>
  <si>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</si>
  <si>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</si>
  <si>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</si>
  <si>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</si>
  <si>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</si>
  <si>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</si>
  <si>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</si>
  <si>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</si>
  <si>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</si>
  <si>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</si>
  <si>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</si>
  <si>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</si>
  <si>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</si>
  <si>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</si>
  <si>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</si>
  <si>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</si>
  <si>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</si>
  <si>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</si>
  <si>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</si>
  <si>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</si>
  <si>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</si>
  <si>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</si>
  <si>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</si>
  <si>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</si>
  <si>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</si>
  <si>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</si>
  <si>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</si>
  <si>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</si>
  <si>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</si>
  <si>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</si>
  <si>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</si>
  <si>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</si>
  <si>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</si>
  <si>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</si>
  <si>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</si>
  <si>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</si>
  <si>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</si>
  <si>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</si>
  <si>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</si>
  <si>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</si>
  <si>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</si>
  <si>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</si>
  <si>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</si>
  <si>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</si>
  <si>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</si>
  <si>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</si>
  <si>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</si>
  <si>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</si>
  <si>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</si>
  <si>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</si>
  <si>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</si>
  <si>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</si>
  <si>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</si>
  <si>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</si>
  <si>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</si>
  <si>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</si>
  <si>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</si>
  <si>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</si>
  <si>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</si>
  <si>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</si>
  <si>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</si>
  <si>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</si>
  <si>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</si>
  <si>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</si>
  <si>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</si>
  <si>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</si>
  <si>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</si>
  <si>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</si>
  <si>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</si>
  <si>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</si>
  <si>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</si>
  <si>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</si>
  <si>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</si>
  <si>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</si>
  <si>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</si>
  <si>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</si>
  <si>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</si>
  <si>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</si>
  <si>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</si>
  <si>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</si>
  <si>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</si>
  <si>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</si>
  <si>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</si>
  <si>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</si>
  <si>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</si>
  <si>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</si>
  <si>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</si>
  <si>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</si>
  <si>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</si>
  <si>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</si>
  <si>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</si>
  <si>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</si>
  <si>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</si>
  <si>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</si>
  <si>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</si>
  <si>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</si>
  <si>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</si>
  <si>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</si>
  <si>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</si>
  <si>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</si>
  <si>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</si>
  <si>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</si>
  <si>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</si>
  <si>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</si>
  <si>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</si>
  <si>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</si>
  <si>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</si>
  <si>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</si>
  <si>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</si>
  <si>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</si>
  <si>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</si>
  <si>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</si>
  <si>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</si>
  <si>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</si>
  <si>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</si>
  <si>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</si>
  <si>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</si>
  <si>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</si>
  <si>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</si>
  <si>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</si>
  <si>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</si>
  <si>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</si>
  <si>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</si>
  <si>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</si>
  <si>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</si>
  <si>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</si>
  <si>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</si>
  <si>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</si>
  <si>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</si>
  <si>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</si>
  <si>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</si>
  <si>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</si>
  <si>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</si>
  <si>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</si>
  <si>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</si>
  <si>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</si>
  <si>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</si>
  <si>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</si>
  <si>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</si>
  <si>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</si>
  <si>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</si>
  <si>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</si>
  <si>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</si>
  <si>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</si>
  <si>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</si>
  <si>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</si>
  <si>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</si>
  <si>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</si>
  <si>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</si>
  <si>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</si>
  <si>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</si>
  <si>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</si>
  <si>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</si>
  <si>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</si>
  <si>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</si>
  <si>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</si>
  <si>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</si>
  <si>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</si>
  <si>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</si>
  <si>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</si>
  <si>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</si>
  <si>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</si>
  <si>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</si>
  <si>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</si>
  <si>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</si>
  <si>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</si>
  <si>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</si>
  <si>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</si>
  <si>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</si>
  <si>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</si>
  <si>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</si>
  <si>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</si>
  <si>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</si>
  <si>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</si>
  <si>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</si>
  <si>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</si>
  <si>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</si>
  <si>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</si>
  <si>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</si>
  <si>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</si>
  <si>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</si>
  <si>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</si>
  <si>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</si>
  <si>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</si>
  <si>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</si>
  <si>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</si>
  <si>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</si>
  <si>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</si>
  <si>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</si>
  <si>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</si>
  <si>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</si>
  <si>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</si>
  <si>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</si>
  <si>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</si>
  <si>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</si>
  <si>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</si>
  <si>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</si>
  <si>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</si>
  <si>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</si>
  <si>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</si>
  <si>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</si>
  <si>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</si>
  <si>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</si>
  <si>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</si>
  <si>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</si>
  <si>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</si>
  <si>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</si>
  <si>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</si>
  <si>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</si>
  <si>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</si>
  <si>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</si>
  <si>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</si>
  <si>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</si>
  <si>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</si>
  <si>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</si>
  <si>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</si>
  <si>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</si>
  <si>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</si>
  <si>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</si>
  <si>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</si>
  <si>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</si>
  <si>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</si>
  <si>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</si>
  <si>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</si>
  <si>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</si>
  <si>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</si>
  <si>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</si>
  <si>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</si>
  <si>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</si>
  <si>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</si>
  <si>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</si>
  <si>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</si>
  <si>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</si>
  <si>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</si>
  <si>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</si>
  <si>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</si>
  <si>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</si>
  <si>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</si>
  <si>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</si>
  <si>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</si>
  <si>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</si>
  <si>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</si>
  <si>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</si>
  <si>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</si>
  <si>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</si>
  <si>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</si>
  <si>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</si>
  <si>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</si>
  <si>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</si>
  <si>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</si>
  <si>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</si>
  <si>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</si>
  <si>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</si>
  <si>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</si>
  <si>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</si>
  <si>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</si>
  <si>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</si>
  <si>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</si>
  <si>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</si>
  <si>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</si>
  <si>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</si>
  <si>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</si>
  <si>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</si>
  <si>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</si>
  <si>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</si>
  <si>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</si>
  <si>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</si>
  <si>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</si>
  <si>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</si>
  <si>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</si>
  <si>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</si>
  <si>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</si>
  <si>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</si>
  <si>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</si>
  <si>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</si>
  <si>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</si>
  <si>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</si>
  <si>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</si>
  <si>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</si>
  <si>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</si>
  <si>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</si>
  <si>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</si>
  <si>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</si>
  <si>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</si>
  <si>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</si>
  <si>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</si>
  <si>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</si>
  <si>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</si>
  <si>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</si>
  <si>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</si>
  <si>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</si>
  <si>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</si>
  <si>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</si>
  <si>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</si>
  <si>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</si>
  <si>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</si>
  <si>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</si>
  <si>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</si>
  <si>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</si>
  <si>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</si>
  <si>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</si>
  <si>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</si>
  <si>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</si>
  <si>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</si>
  <si>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</si>
  <si>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</si>
  <si>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</si>
  <si>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</si>
  <si>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</si>
  <si>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</si>
  <si>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</si>
  <si>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</si>
  <si>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</si>
  <si>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</si>
  <si>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</si>
  <si>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</si>
  <si>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</si>
  <si>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</si>
  <si>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</si>
  <si>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</si>
  <si>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</si>
  <si>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</si>
  <si>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</si>
  <si>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</si>
  <si>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</si>
  <si>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</si>
  <si>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</si>
  <si>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</si>
  <si>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</si>
  <si>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</si>
  <si>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</si>
  <si>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</si>
  <si>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</si>
  <si>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</si>
  <si>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</si>
  <si>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</si>
  <si>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</si>
  <si>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</si>
  <si>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</si>
  <si>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</si>
  <si>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</si>
  <si>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</si>
  <si>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</si>
  <si>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</si>
  <si>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</si>
  <si>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</si>
  <si>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</si>
  <si>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</si>
  <si>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</si>
  <si>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</si>
  <si>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</si>
  <si>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</si>
  <si>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</si>
  <si>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</si>
  <si>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</si>
  <si>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</si>
  <si>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</si>
  <si>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</si>
  <si>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</si>
  <si>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</si>
  <si>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</si>
  <si>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</si>
  <si>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</si>
  <si>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</si>
  <si>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</si>
  <si>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</si>
  <si>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</si>
  <si>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</si>
  <si>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</si>
  <si>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</si>
  <si>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</si>
  <si>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</si>
  <si>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</si>
  <si>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</si>
  <si>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</si>
  <si>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</si>
  <si>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</si>
  <si>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</si>
  <si>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</si>
  <si>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</si>
  <si>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</si>
  <si>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</si>
  <si>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</si>
  <si>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</si>
  <si>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</si>
  <si>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</si>
  <si>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</si>
  <si>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</si>
  <si>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</si>
  <si>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</si>
  <si>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</si>
  <si>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</si>
  <si>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</si>
  <si>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</si>
  <si>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</si>
  <si>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</si>
  <si>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</si>
  <si>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</si>
  <si>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</si>
  <si>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</si>
  <si>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</si>
  <si>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</si>
  <si>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</si>
  <si>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</si>
  <si>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</si>
  <si>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</si>
  <si>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</si>
  <si>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</si>
  <si>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</si>
  <si>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</si>
  <si>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</si>
  <si>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</si>
  <si>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</si>
  <si>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</si>
  <si>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</si>
  <si>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</si>
  <si>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</si>
  <si>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</si>
  <si>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</si>
  <si>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</si>
  <si>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</si>
  <si>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</si>
  <si>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</si>
  <si>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</si>
  <si>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</si>
  <si>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</si>
  <si>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</si>
  <si>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</si>
  <si>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</si>
  <si>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</si>
  <si>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</si>
  <si>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</si>
  <si>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</si>
  <si>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</si>
  <si>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</si>
  <si>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</si>
  <si>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</si>
  <si>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</si>
  <si>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</si>
  <si>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</si>
  <si>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</si>
  <si>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</si>
  <si>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</si>
  <si>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</si>
  <si>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</si>
  <si>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</si>
  <si>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</si>
  <si>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</si>
  <si>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</si>
  <si>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</si>
  <si>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</si>
  <si>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</si>
  <si>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</si>
  <si>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</si>
  <si>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</si>
  <si>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</si>
  <si>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</si>
  <si>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</si>
  <si>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</si>
  <si>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</si>
  <si>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</si>
  <si>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</si>
  <si>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</si>
  <si>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平成２７年度</t>
  </si>
  <si>
    <t>平成３０年度</t>
  </si>
  <si>
    <t>幼児教育課長　先﨑　卓歩</t>
  </si>
  <si>
    <t>教育基本法第11条
子ども・子育て支援法
就学前の子どもに関する教育、保育等の総合的な提供の推進に関する法律</t>
  </si>
  <si>
    <t>教育振興基本計画（平成25年6月14日閣議決定）
子供の貧困対策に関する大綱（平成26年8月29日閣議決定）
少子化社会対策大綱（平成27年3月20日閣議決定）</t>
  </si>
  <si>
    <t>　地方公共団体・大学等における幼児教育の質の向上に関する調査研究を通じ、幼児教育の質向上のための施策の立案に資するデータ及び事例を収集し、幼稚園等の教育活動の充実を図る。</t>
  </si>
  <si>
    <t>　地方公共団体・大学等にて幼児期における教育内容等について、より深化・充実するための調査研究を行う。また、地方公共団体における幼児教育の推進体制を構築するための事業を行い、好事例を収集・分析した上でその成果を全国展開するとともに、幼稚園に優秀な人材を確保するための先導的な取組を支援し、有効な方法を検証する。</t>
  </si>
  <si>
    <t>幼児教育の質向上を図るために、各施設等を巡回して助言等を行う「幼児教育アドバイザー」の育成・配置や地域の幼児教育の拠点となる「幼児教育センター」の設置等を促進する</t>
  </si>
  <si>
    <t>幼児教育アドバイザーまたは幼児教育センターを設置している都道府県・政令指定都市の数
※組織としてセンターはないが、部署間の連携等により、センター機能を果たす体制を整備している場合を含む</t>
  </si>
  <si>
    <t>自治体の数</t>
  </si>
  <si>
    <t>幼児教育実態調査（文部科学省調べ）</t>
  </si>
  <si>
    <t>新卒就職者の増加</t>
  </si>
  <si>
    <t>幼稚園免許取得者に占める幼稚園教諭の新卒就職者の割合</t>
  </si>
  <si>
    <t>若年離職者の減少</t>
  </si>
  <si>
    <t>３０歳未満の幼稚園教諭における離職者の割合</t>
  </si>
  <si>
    <t>年齢別幼稚園教諭数：学校教員統計調査
年齢別離職者数：学校教員統計調査</t>
  </si>
  <si>
    <t>件</t>
  </si>
  <si>
    <t>予算額／　「幼児教育の質向上推進プラン」における委託件数　　　　　　　　　　　　　　　　　　　　　　　　　　</t>
    <phoneticPr fontId="5"/>
  </si>
  <si>
    <t>百万円</t>
  </si>
  <si>
    <t>百万円/件</t>
    <phoneticPr fontId="5"/>
  </si>
  <si>
    <t>222百万円÷38</t>
  </si>
  <si>
    <t>284百万円÷48</t>
  </si>
  <si>
    <t>246百万円÷45</t>
  </si>
  <si>
    <t>／　　　　　　　　　　　　　　</t>
    <phoneticPr fontId="5"/>
  </si>
  <si>
    <t>　　/</t>
    <phoneticPr fontId="5"/>
  </si>
  <si>
    <t>③幼児教育アドバイザーまたは幼児教育センターを設置している都道府県・政令指定都市の数
※組織としてセンターはないが、部署間の連携等により、センター機能を果たす体制を整備している場合を含む</t>
  </si>
  <si>
    <t>○幼児教育の内容面の充実に加えて、その成果を各園に普及させるための、地方公共団体における幼児教育の推進体制の構築を本事業で行うことで、幼児教育の質の向上を通して、幼児教育の振興に寄与している。
○本事業の成果としては、目標年度までに少なくとも全都道府県・指定都市と同数程度の地方公共団体において、各園を巡回して指導・助言等を行う幼児教育アドバイザーの配置又は地域の幼児教育の拠点となる、幼児教育センターの設置のいずれかに取り組んでいることを目指す。当面の間は、基準年において、幼児教育アドバイザーの配置や幼児教育センターの設置をすすめる都道府県等の取組が近隣に波及し、それらの取組を行う都道府県等の数が前年度より増加することを目指す。</t>
  </si>
  <si>
    <t>-</t>
    <phoneticPr fontId="5"/>
  </si>
  <si>
    <t>-</t>
    <phoneticPr fontId="5"/>
  </si>
  <si>
    <t>-</t>
    <phoneticPr fontId="5"/>
  </si>
  <si>
    <t>-</t>
    <phoneticPr fontId="5"/>
  </si>
  <si>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</si>
  <si>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</si>
  <si>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</si>
  <si>
    <t>公募により事業選定を行うこととしており、有識者による検討会議で審査を行った上で支出先を決定し、その妥当性や競争性を確保しているところ。</t>
  </si>
  <si>
    <t>国が示すべき方策であり、国が負担することは妥当である。なお、受益者である地方公共団体においても事業実施にあたり企画立案や関係機関との調整、準備作業等を行う人員が存在し、応分の負担を負っている。</t>
  </si>
  <si>
    <t>計画的に事業を進め、コスト削減に努めている。</t>
  </si>
  <si>
    <t>中間団体は存在しない。</t>
  </si>
  <si>
    <t>成果物作成や会議開催に係る費用等を最低限にするなどして、真に必要な物に限定している。</t>
  </si>
  <si>
    <t>公募により事業選定を行うこととしており、有識者による検討会議で審査を行った上で支出先を決定した。</t>
  </si>
  <si>
    <t>調査研究については公募と有識者による検討会議で真に必要な研究にその対象を絞っており、本事業の実施形態は、有効性が極めて高いと考えられる。</t>
  </si>
  <si>
    <t>見込みに見合って着実に実施した。</t>
  </si>
  <si>
    <t>担当者指導主事・担当者会議等で研究成果の発表など行っているため、十分活用していると考えられる。</t>
  </si>
  <si>
    <t>新27-0017</t>
  </si>
  <si>
    <t>112</t>
  </si>
  <si>
    <t>○</t>
  </si>
  <si>
    <t>2　確かな学力の向上、豊かな心と健やかな体の育成と信頼される学校づくり</t>
    <phoneticPr fontId="5"/>
  </si>
  <si>
    <t>2-7 幼児教育の振興</t>
    <phoneticPr fontId="5"/>
  </si>
  <si>
    <t>幼児教育の質向上推進プラン</t>
    <phoneticPr fontId="5"/>
  </si>
  <si>
    <t>初等中等教育局</t>
    <phoneticPr fontId="5"/>
  </si>
  <si>
    <t>幼児教育課</t>
    <phoneticPr fontId="5"/>
  </si>
  <si>
    <t>-</t>
    <phoneticPr fontId="5"/>
  </si>
  <si>
    <t>-</t>
    <phoneticPr fontId="5"/>
  </si>
  <si>
    <t>幼稚園教諭の新卒就職者：学校教員統計調査
幼稚園教諭免許授与件数：教員免許状授与件数等調査</t>
    <phoneticPr fontId="5"/>
  </si>
  <si>
    <t>-</t>
    <phoneticPr fontId="5"/>
  </si>
  <si>
    <t>-</t>
    <phoneticPr fontId="5"/>
  </si>
  <si>
    <t>-</t>
    <phoneticPr fontId="5"/>
  </si>
  <si>
    <t>無</t>
  </si>
  <si>
    <t>‐</t>
  </si>
  <si>
    <t>「幼児教育の質向上推進プラン」における委託件数</t>
    <phoneticPr fontId="5"/>
  </si>
  <si>
    <t>　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</si>
  <si>
    <t>委託費の執行に当たっては、公募を通じて適切かつ必要な計画であるかを検討し、妥当性・競争性を確保することで、コストの削減に努めて実施していく。</t>
  </si>
  <si>
    <t>秋田県</t>
    <rPh sb="0" eb="3">
      <t>アキタケン</t>
    </rPh>
    <phoneticPr fontId="5"/>
  </si>
  <si>
    <t>静岡県教育委員会</t>
    <rPh sb="0" eb="3">
      <t>シズオカケン</t>
    </rPh>
    <rPh sb="3" eb="5">
      <t>キョウイク</t>
    </rPh>
    <rPh sb="5" eb="8">
      <t>イインカイ</t>
    </rPh>
    <phoneticPr fontId="5"/>
  </si>
  <si>
    <t>岡山県</t>
    <rPh sb="0" eb="3">
      <t>オカヤマケン</t>
    </rPh>
    <phoneticPr fontId="5"/>
  </si>
  <si>
    <t>高知県教育委員会</t>
    <rPh sb="0" eb="3">
      <t>コウチケン</t>
    </rPh>
    <rPh sb="3" eb="5">
      <t>キョウイク</t>
    </rPh>
    <rPh sb="5" eb="8">
      <t>イインカイ</t>
    </rPh>
    <phoneticPr fontId="5"/>
  </si>
  <si>
    <t>北九州市教育委員会</t>
    <rPh sb="0" eb="3">
      <t>キタキュウシュウ</t>
    </rPh>
    <rPh sb="3" eb="4">
      <t>シ</t>
    </rPh>
    <rPh sb="4" eb="6">
      <t>キョウイク</t>
    </rPh>
    <rPh sb="6" eb="9">
      <t>イインカイ</t>
    </rPh>
    <phoneticPr fontId="5"/>
  </si>
  <si>
    <t>奈良県</t>
    <rPh sb="0" eb="3">
      <t>ナラケン</t>
    </rPh>
    <phoneticPr fontId="5"/>
  </si>
  <si>
    <t>広島県教育委員会</t>
    <rPh sb="0" eb="3">
      <t>ヒロシマケン</t>
    </rPh>
    <rPh sb="3" eb="5">
      <t>キョウイク</t>
    </rPh>
    <rPh sb="5" eb="8">
      <t>イインカイ</t>
    </rPh>
    <phoneticPr fontId="5"/>
  </si>
  <si>
    <t>大阪府</t>
    <rPh sb="0" eb="3">
      <t>オオサカフ</t>
    </rPh>
    <phoneticPr fontId="5"/>
  </si>
  <si>
    <t>舞鶴市</t>
    <rPh sb="0" eb="2">
      <t>マイツル</t>
    </rPh>
    <rPh sb="2" eb="3">
      <t>シ</t>
    </rPh>
    <phoneticPr fontId="5"/>
  </si>
  <si>
    <t>広島市教育委員会</t>
    <rPh sb="0" eb="3">
      <t>ヒロシマシ</t>
    </rPh>
    <rPh sb="3" eb="5">
      <t>キョウイク</t>
    </rPh>
    <rPh sb="5" eb="8">
      <t>イインカイ</t>
    </rPh>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</si>
  <si>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</si>
  <si>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</si>
  <si>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</si>
  <si>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</si>
  <si>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</si>
  <si>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幼児教育の推進体制構築事業</t>
    <phoneticPr fontId="5"/>
  </si>
  <si>
    <t>-</t>
    <phoneticPr fontId="5"/>
  </si>
  <si>
    <t>A.秋田県</t>
    <rPh sb="2" eb="4">
      <t>アキタ</t>
    </rPh>
    <rPh sb="4" eb="5">
      <t>ケン</t>
    </rPh>
    <phoneticPr fontId="5"/>
  </si>
  <si>
    <t>再委託費</t>
    <rPh sb="0" eb="3">
      <t>サイイタク</t>
    </rPh>
    <rPh sb="3" eb="4">
      <t>ヒ</t>
    </rPh>
    <phoneticPr fontId="5"/>
  </si>
  <si>
    <t>域内の市町村における事業執行費</t>
    <rPh sb="0" eb="2">
      <t>イキナイ</t>
    </rPh>
    <rPh sb="3" eb="6">
      <t>シチョウソン</t>
    </rPh>
    <rPh sb="10" eb="12">
      <t>ジギョウ</t>
    </rPh>
    <rPh sb="12" eb="14">
      <t>シッコウ</t>
    </rPh>
    <rPh sb="14" eb="15">
      <t>ヒ</t>
    </rPh>
    <phoneticPr fontId="5"/>
  </si>
  <si>
    <t>賃金</t>
    <phoneticPr fontId="5"/>
  </si>
  <si>
    <t>幼児教育施設への助言に係る人件費</t>
    <rPh sb="13" eb="16">
      <t>ジンケンヒ</t>
    </rPh>
    <phoneticPr fontId="5"/>
  </si>
  <si>
    <t>旅費</t>
    <phoneticPr fontId="5"/>
  </si>
  <si>
    <t>幼児教育アドバイザーの派遣旅費</t>
    <rPh sb="11" eb="13">
      <t>ハケン</t>
    </rPh>
    <phoneticPr fontId="5"/>
  </si>
  <si>
    <t>消耗品費</t>
    <phoneticPr fontId="5"/>
  </si>
  <si>
    <t>研究の実施に必要な物品</t>
    <rPh sb="0" eb="2">
      <t>ケンキュウ</t>
    </rPh>
    <rPh sb="3" eb="5">
      <t>ジッシ</t>
    </rPh>
    <rPh sb="6" eb="8">
      <t>ヒツヨウ</t>
    </rPh>
    <rPh sb="9" eb="11">
      <t>ブッピン</t>
    </rPh>
    <phoneticPr fontId="5"/>
  </si>
  <si>
    <t>諸謝金</t>
    <phoneticPr fontId="5"/>
  </si>
  <si>
    <t>講師への謝礼金</t>
    <phoneticPr fontId="5"/>
  </si>
  <si>
    <t>借損料</t>
    <phoneticPr fontId="5"/>
  </si>
  <si>
    <t>研修会場の借損料</t>
    <phoneticPr fontId="5"/>
  </si>
  <si>
    <t>雑役務費</t>
    <phoneticPr fontId="5"/>
  </si>
  <si>
    <t>HP改修料</t>
    <phoneticPr fontId="5"/>
  </si>
  <si>
    <t>印刷製本費</t>
    <rPh sb="0" eb="2">
      <t>インサツ</t>
    </rPh>
    <rPh sb="2" eb="4">
      <t>セイホン</t>
    </rPh>
    <rPh sb="4" eb="5">
      <t>ヒ</t>
    </rPh>
    <phoneticPr fontId="5"/>
  </si>
  <si>
    <t>研究成果物の印刷費</t>
    <phoneticPr fontId="5"/>
  </si>
  <si>
    <t>通信運搬費</t>
    <phoneticPr fontId="5"/>
  </si>
  <si>
    <t>事業の広報に係る郵送費等</t>
    <phoneticPr fontId="5"/>
  </si>
  <si>
    <t>会議費</t>
    <rPh sb="0" eb="3">
      <t>カイギヒ</t>
    </rPh>
    <phoneticPr fontId="5"/>
  </si>
  <si>
    <t>業務に関する会費や打ち合わせに係る経費</t>
    <rPh sb="0" eb="2">
      <t>ギョウム</t>
    </rPh>
    <rPh sb="3" eb="4">
      <t>カン</t>
    </rPh>
    <rPh sb="6" eb="8">
      <t>カイヒ</t>
    </rPh>
    <rPh sb="9" eb="10">
      <t>ウ</t>
    </rPh>
    <rPh sb="11" eb="12">
      <t>ア</t>
    </rPh>
    <rPh sb="15" eb="16">
      <t>カカ</t>
    </rPh>
    <rPh sb="17" eb="19">
      <t>ケイヒ</t>
    </rPh>
    <phoneticPr fontId="5"/>
  </si>
  <si>
    <t>-</t>
    <phoneticPr fontId="5"/>
  </si>
  <si>
    <t>B.公益社団法人全国幼児教育研究協会</t>
    <phoneticPr fontId="5"/>
  </si>
  <si>
    <t>旅費</t>
    <rPh sb="0" eb="2">
      <t>リョヒ</t>
    </rPh>
    <phoneticPr fontId="5"/>
  </si>
  <si>
    <t>消耗品費</t>
    <rPh sb="0" eb="3">
      <t>ショウモウヒン</t>
    </rPh>
    <rPh sb="3" eb="4">
      <t>ヒ</t>
    </rPh>
    <phoneticPr fontId="5"/>
  </si>
  <si>
    <t>賃金</t>
    <rPh sb="0" eb="2">
      <t>チンギン</t>
    </rPh>
    <phoneticPr fontId="5"/>
  </si>
  <si>
    <t>通信運搬費</t>
    <rPh sb="0" eb="2">
      <t>ツウシン</t>
    </rPh>
    <rPh sb="2" eb="4">
      <t>ウンパン</t>
    </rPh>
    <rPh sb="4" eb="5">
      <t>ヒ</t>
    </rPh>
    <phoneticPr fontId="5"/>
  </si>
  <si>
    <t>諸謝金</t>
    <rPh sb="0" eb="3">
      <t>ショシャキン</t>
    </rPh>
    <phoneticPr fontId="5"/>
  </si>
  <si>
    <t>実行委員会出席、訪問調査等</t>
    <rPh sb="0" eb="2">
      <t>ジッコウ</t>
    </rPh>
    <rPh sb="2" eb="5">
      <t>イインカイ</t>
    </rPh>
    <rPh sb="5" eb="7">
      <t>シュッセキ</t>
    </rPh>
    <rPh sb="8" eb="10">
      <t>ホウモン</t>
    </rPh>
    <rPh sb="10" eb="12">
      <t>チョウサ</t>
    </rPh>
    <rPh sb="12" eb="13">
      <t>トウ</t>
    </rPh>
    <phoneticPr fontId="5"/>
  </si>
  <si>
    <t>報告書、アンケート用紙等</t>
    <rPh sb="0" eb="3">
      <t>ホウコクショ</t>
    </rPh>
    <rPh sb="9" eb="11">
      <t>ヨウシ</t>
    </rPh>
    <rPh sb="11" eb="12">
      <t>トウ</t>
    </rPh>
    <phoneticPr fontId="5"/>
  </si>
  <si>
    <t>コピー用紙、封筒、インク等</t>
    <rPh sb="3" eb="5">
      <t>ヨウシ</t>
    </rPh>
    <rPh sb="6" eb="8">
      <t>フウトウ</t>
    </rPh>
    <rPh sb="12" eb="13">
      <t>トウ</t>
    </rPh>
    <phoneticPr fontId="5"/>
  </si>
  <si>
    <t>事務アルバイト、集計アルバイト</t>
    <rPh sb="0" eb="2">
      <t>ジム</t>
    </rPh>
    <rPh sb="8" eb="10">
      <t>シュウケイ</t>
    </rPh>
    <phoneticPr fontId="5"/>
  </si>
  <si>
    <t>実行委員会開催案内、アンケート等送付</t>
    <rPh sb="0" eb="2">
      <t>ジッコウ</t>
    </rPh>
    <rPh sb="2" eb="5">
      <t>イインカイ</t>
    </rPh>
    <rPh sb="5" eb="7">
      <t>カイサイ</t>
    </rPh>
    <rPh sb="7" eb="9">
      <t>アンナイ</t>
    </rPh>
    <rPh sb="15" eb="16">
      <t>トウ</t>
    </rPh>
    <rPh sb="16" eb="18">
      <t>ソウフ</t>
    </rPh>
    <phoneticPr fontId="5"/>
  </si>
  <si>
    <t>指導助言講師謝金</t>
    <rPh sb="0" eb="2">
      <t>シドウ</t>
    </rPh>
    <rPh sb="2" eb="4">
      <t>ジョゲン</t>
    </rPh>
    <rPh sb="4" eb="6">
      <t>コウシ</t>
    </rPh>
    <rPh sb="6" eb="8">
      <t>シャキン</t>
    </rPh>
    <phoneticPr fontId="5"/>
  </si>
  <si>
    <t>会議費、借損料、雑役務費</t>
    <rPh sb="0" eb="3">
      <t>カイギヒ</t>
    </rPh>
    <rPh sb="4" eb="7">
      <t>シャクソンリョウ</t>
    </rPh>
    <rPh sb="8" eb="9">
      <t>ザツ</t>
    </rPh>
    <rPh sb="9" eb="12">
      <t>エキムヒ</t>
    </rPh>
    <phoneticPr fontId="5"/>
  </si>
  <si>
    <t>公益社団法人全国幼児教育研究協会</t>
    <rPh sb="0" eb="2">
      <t>コウエキ</t>
    </rPh>
    <rPh sb="2" eb="4">
      <t>シャダン</t>
    </rPh>
    <rPh sb="4" eb="6">
      <t>ホウジン</t>
    </rPh>
    <rPh sb="6" eb="14">
      <t>ゼンコクヨウジキョウイクケンキュウ</t>
    </rPh>
    <rPh sb="14" eb="16">
      <t>キョウカイ</t>
    </rPh>
    <phoneticPr fontId="5"/>
  </si>
  <si>
    <t>幼児期の教育内容等深化・充実調査研究（幼稚園における２歳児の受け入れの実施に関する調査研究）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2">
      <t>ヨウチエン</t>
    </rPh>
    <rPh sb="27" eb="29">
      <t>サイジ</t>
    </rPh>
    <rPh sb="30" eb="31">
      <t>ウ</t>
    </rPh>
    <rPh sb="32" eb="33">
      <t>イ</t>
    </rPh>
    <rPh sb="35" eb="37">
      <t>ジッシ</t>
    </rPh>
    <rPh sb="38" eb="39">
      <t>カン</t>
    </rPh>
    <rPh sb="41" eb="43">
      <t>チョウサ</t>
    </rPh>
    <rPh sb="43" eb="45">
      <t>ケンキュウ</t>
    </rPh>
    <phoneticPr fontId="5"/>
  </si>
  <si>
    <t>公益財団法人全日本私立幼稚園幼児教育研究機構</t>
    <rPh sb="0" eb="2">
      <t>コウエキ</t>
    </rPh>
    <rPh sb="2" eb="4">
      <t>ザイダン</t>
    </rPh>
    <rPh sb="4" eb="6">
      <t>ホウジン</t>
    </rPh>
    <rPh sb="6" eb="9">
      <t>ゼンニホン</t>
    </rPh>
    <rPh sb="9" eb="11">
      <t>シリツ</t>
    </rPh>
    <rPh sb="11" eb="14">
      <t>ヨウチエン</t>
    </rPh>
    <rPh sb="14" eb="16">
      <t>ヨウジ</t>
    </rPh>
    <rPh sb="16" eb="18">
      <t>キョウイク</t>
    </rPh>
    <rPh sb="18" eb="20">
      <t>ケンキュウ</t>
    </rPh>
    <rPh sb="20" eb="22">
      <t>キコウ</t>
    </rPh>
    <phoneticPr fontId="5"/>
  </si>
  <si>
    <t>幼児期の教育内容等深化・充実調査研究（教育課程に係る教育時間の終了後等に行う教育活動の効果的な実施に関する調査研究）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1">
      <t>キョウイク</t>
    </rPh>
    <rPh sb="21" eb="23">
      <t>カテイ</t>
    </rPh>
    <rPh sb="24" eb="25">
      <t>カカ</t>
    </rPh>
    <rPh sb="26" eb="28">
      <t>キョウイク</t>
    </rPh>
    <rPh sb="28" eb="30">
      <t>ジカン</t>
    </rPh>
    <rPh sb="31" eb="34">
      <t>シュウリョウゴ</t>
    </rPh>
    <rPh sb="34" eb="35">
      <t>トウ</t>
    </rPh>
    <rPh sb="36" eb="37">
      <t>オコナ</t>
    </rPh>
    <rPh sb="38" eb="40">
      <t>キョウイク</t>
    </rPh>
    <rPh sb="40" eb="42">
      <t>カツドウ</t>
    </rPh>
    <rPh sb="43" eb="46">
      <t>コウカテキ</t>
    </rPh>
    <rPh sb="47" eb="49">
      <t>ジッシ</t>
    </rPh>
    <rPh sb="50" eb="51">
      <t>カン</t>
    </rPh>
    <rPh sb="53" eb="55">
      <t>チョウサ</t>
    </rPh>
    <rPh sb="55" eb="57">
      <t>ケンキュウ</t>
    </rPh>
    <phoneticPr fontId="5"/>
  </si>
  <si>
    <t>一般社団法人保育教諭養成課程研究会</t>
    <rPh sb="0" eb="2">
      <t>イッパン</t>
    </rPh>
    <rPh sb="2" eb="4">
      <t>シャダン</t>
    </rPh>
    <rPh sb="4" eb="6">
      <t>ホウジン</t>
    </rPh>
    <rPh sb="6" eb="8">
      <t>ホイク</t>
    </rPh>
    <rPh sb="8" eb="10">
      <t>キョウユ</t>
    </rPh>
    <rPh sb="10" eb="12">
      <t>ヨウセイ</t>
    </rPh>
    <rPh sb="12" eb="14">
      <t>カテイ</t>
    </rPh>
    <rPh sb="14" eb="17">
      <t>ケンキュウカイ</t>
    </rPh>
    <phoneticPr fontId="5"/>
  </si>
  <si>
    <t>幼児期の教育内容等深化・充実調査研究（幼児教育に係る教職員の養成、採用、研修等の在り方に関する調査研究）</t>
    <rPh sb="0" eb="3">
      <t>ヨウジキ</t>
    </rPh>
    <rPh sb="4" eb="9">
      <t>キョウイクナイヨウトウ</t>
    </rPh>
    <rPh sb="9" eb="11">
      <t>シンカ</t>
    </rPh>
    <rPh sb="12" eb="18">
      <t>ジュウジツチョウサケンキュウ</t>
    </rPh>
    <rPh sb="19" eb="21">
      <t>ヨウジ</t>
    </rPh>
    <rPh sb="21" eb="23">
      <t>キョウイク</t>
    </rPh>
    <rPh sb="24" eb="25">
      <t>カカ</t>
    </rPh>
    <rPh sb="26" eb="29">
      <t>キョウショクイン</t>
    </rPh>
    <rPh sb="30" eb="32">
      <t>ヨウセイ</t>
    </rPh>
    <rPh sb="33" eb="35">
      <t>サイヨウ</t>
    </rPh>
    <rPh sb="36" eb="38">
      <t>ケンシュウ</t>
    </rPh>
    <rPh sb="38" eb="39">
      <t>トウ</t>
    </rPh>
    <rPh sb="40" eb="41">
      <t>ア</t>
    </rPh>
    <rPh sb="42" eb="43">
      <t>カタ</t>
    </rPh>
    <rPh sb="44" eb="45">
      <t>カン</t>
    </rPh>
    <rPh sb="47" eb="49">
      <t>チョウサ</t>
    </rPh>
    <rPh sb="49" eb="51">
      <t>ケンキュウ</t>
    </rPh>
    <phoneticPr fontId="5"/>
  </si>
  <si>
    <t>国立大学法人鹿児島大学</t>
    <rPh sb="0" eb="2">
      <t>コクリツ</t>
    </rPh>
    <rPh sb="2" eb="4">
      <t>ダイガク</t>
    </rPh>
    <rPh sb="4" eb="6">
      <t>ホウジン</t>
    </rPh>
    <rPh sb="6" eb="9">
      <t>カゴシマ</t>
    </rPh>
    <rPh sb="9" eb="11">
      <t>ダイガク</t>
    </rPh>
    <phoneticPr fontId="5"/>
  </si>
  <si>
    <t>幼児期の教育内容等深化・充実調査研究（幼稚園におけるカリキュラム・マネジメントの効果的な実施に関する調査研究）</t>
    <rPh sb="0" eb="3">
      <t>ヨウジキ</t>
    </rPh>
    <rPh sb="4" eb="6">
      <t>キョウイク</t>
    </rPh>
    <rPh sb="6" eb="8">
      <t>ナイヨウ</t>
    </rPh>
    <rPh sb="8" eb="9">
      <t>トウ</t>
    </rPh>
    <rPh sb="9" eb="11">
      <t>シンカ</t>
    </rPh>
    <rPh sb="12" eb="14">
      <t>ジュウジツ</t>
    </rPh>
    <rPh sb="14" eb="16">
      <t>チョウサ</t>
    </rPh>
    <rPh sb="16" eb="18">
      <t>ケンキュウ</t>
    </rPh>
    <rPh sb="19" eb="22">
      <t>ヨウチエン</t>
    </rPh>
    <rPh sb="40" eb="43">
      <t>コウカテキ</t>
    </rPh>
    <rPh sb="44" eb="46">
      <t>ジッシ</t>
    </rPh>
    <rPh sb="47" eb="48">
      <t>カン</t>
    </rPh>
    <rPh sb="50" eb="52">
      <t>チョウサ</t>
    </rPh>
    <rPh sb="52" eb="54">
      <t>ケンキュウ</t>
    </rPh>
    <phoneticPr fontId="5"/>
  </si>
  <si>
    <t>山口県</t>
    <rPh sb="0" eb="3">
      <t>ヤマグチケン</t>
    </rPh>
    <phoneticPr fontId="5"/>
  </si>
  <si>
    <t>幼児期の教育内容等深化・充実調査研究（その他、幼児期の教育内容等深化・充実のための調査研究）</t>
    <rPh sb="0" eb="3">
      <t>ヨウジキ</t>
    </rPh>
    <rPh sb="4" eb="11">
      <t>キョウイクナイヨウトウシンカ</t>
    </rPh>
    <rPh sb="12" eb="16">
      <t>ジュウジツチョウサ</t>
    </rPh>
    <rPh sb="16" eb="18">
      <t>ケンキュウ</t>
    </rPh>
    <rPh sb="21" eb="22">
      <t>タ</t>
    </rPh>
    <rPh sb="23" eb="26">
      <t>ヨウジキ</t>
    </rPh>
    <rPh sb="27" eb="34">
      <t>キョウイクナイヨウトウシンカ</t>
    </rPh>
    <rPh sb="35" eb="37">
      <t>ジュウジツ</t>
    </rPh>
    <rPh sb="41" eb="43">
      <t>チョウサ</t>
    </rPh>
    <rPh sb="43" eb="45">
      <t>ケンキュウ</t>
    </rPh>
    <phoneticPr fontId="5"/>
  </si>
  <si>
    <t>雑役務費</t>
    <rPh sb="0" eb="1">
      <t>ザツ</t>
    </rPh>
    <rPh sb="1" eb="4">
      <t>エキムヒ</t>
    </rPh>
    <phoneticPr fontId="5"/>
  </si>
  <si>
    <t>借損料</t>
    <rPh sb="0" eb="3">
      <t>シャクソンリョウ</t>
    </rPh>
    <phoneticPr fontId="5"/>
  </si>
  <si>
    <t>システムの改良、広告、振込手数料</t>
    <rPh sb="5" eb="7">
      <t>カイリョウ</t>
    </rPh>
    <rPh sb="8" eb="10">
      <t>コウコク</t>
    </rPh>
    <rPh sb="11" eb="13">
      <t>フリコミ</t>
    </rPh>
    <rPh sb="13" eb="16">
      <t>テスウリョウ</t>
    </rPh>
    <phoneticPr fontId="5"/>
  </si>
  <si>
    <t>セミナー講師謝金、アドバイザー謝金</t>
    <rPh sb="4" eb="6">
      <t>コウシ</t>
    </rPh>
    <rPh sb="6" eb="8">
      <t>シャキン</t>
    </rPh>
    <rPh sb="15" eb="17">
      <t>シャキン</t>
    </rPh>
    <phoneticPr fontId="5"/>
  </si>
  <si>
    <t>ポスター、チラシ、冊子</t>
    <rPh sb="9" eb="11">
      <t>サッシ</t>
    </rPh>
    <phoneticPr fontId="5"/>
  </si>
  <si>
    <t>会場資料量</t>
    <rPh sb="0" eb="2">
      <t>カイジョウ</t>
    </rPh>
    <rPh sb="2" eb="4">
      <t>シリョウ</t>
    </rPh>
    <rPh sb="4" eb="5">
      <t>リョウ</t>
    </rPh>
    <phoneticPr fontId="5"/>
  </si>
  <si>
    <t>実行委員出席、委員会出席</t>
    <rPh sb="0" eb="2">
      <t>ジッコウ</t>
    </rPh>
    <rPh sb="2" eb="4">
      <t>イイン</t>
    </rPh>
    <rPh sb="4" eb="6">
      <t>シュッセキ</t>
    </rPh>
    <rPh sb="7" eb="10">
      <t>イインカイ</t>
    </rPh>
    <rPh sb="10" eb="12">
      <t>シュッセキ</t>
    </rPh>
    <phoneticPr fontId="5"/>
  </si>
  <si>
    <t>消耗品費、会議費、通信運搬費</t>
    <rPh sb="0" eb="3">
      <t>ショウモウヒン</t>
    </rPh>
    <rPh sb="3" eb="4">
      <t>ヒ</t>
    </rPh>
    <rPh sb="5" eb="7">
      <t>カイギ</t>
    </rPh>
    <rPh sb="7" eb="8">
      <t>ヒ</t>
    </rPh>
    <rPh sb="9" eb="11">
      <t>ツウシン</t>
    </rPh>
    <rPh sb="11" eb="13">
      <t>ウンパン</t>
    </rPh>
    <rPh sb="13" eb="14">
      <t>ヒ</t>
    </rPh>
    <phoneticPr fontId="5"/>
  </si>
  <si>
    <t>C.公益財団法人広島県私立幼稚園連盟</t>
    <phoneticPr fontId="5"/>
  </si>
  <si>
    <t>公益財団法人広島県私立幼稚園連盟</t>
    <rPh sb="0" eb="2">
      <t>コウエキ</t>
    </rPh>
    <rPh sb="2" eb="4">
      <t>ザイダン</t>
    </rPh>
    <rPh sb="4" eb="6">
      <t>ホウジン</t>
    </rPh>
    <rPh sb="6" eb="16">
      <t>ヒロシマケンシリツヨウチエンレンメイ</t>
    </rPh>
    <phoneticPr fontId="5"/>
  </si>
  <si>
    <t>幼稚園の人材確保支援事業</t>
    <rPh sb="0" eb="3">
      <t>ヨウチエン</t>
    </rPh>
    <rPh sb="4" eb="6">
      <t>ジンザイ</t>
    </rPh>
    <rPh sb="6" eb="8">
      <t>カクホ</t>
    </rPh>
    <rPh sb="8" eb="10">
      <t>シエン</t>
    </rPh>
    <rPh sb="10" eb="12">
      <t>ジギョウ</t>
    </rPh>
    <phoneticPr fontId="5"/>
  </si>
  <si>
    <t>熊本市私立幼稚園・認定こども園協会</t>
    <rPh sb="0" eb="8">
      <t>クマモトシシリツヨウチエン</t>
    </rPh>
    <rPh sb="9" eb="11">
      <t>ニンテイ</t>
    </rPh>
    <rPh sb="14" eb="17">
      <t>エンキョウカイ</t>
    </rPh>
    <phoneticPr fontId="5"/>
  </si>
  <si>
    <t>公益社団法人北海道私立幼稚園協会</t>
    <rPh sb="0" eb="2">
      <t>コウエキ</t>
    </rPh>
    <rPh sb="2" eb="4">
      <t>シャダン</t>
    </rPh>
    <rPh sb="4" eb="6">
      <t>ホウジン</t>
    </rPh>
    <rPh sb="6" eb="16">
      <t>ホッカイドウシリツヨウチエンキョウカイ</t>
    </rPh>
    <phoneticPr fontId="5"/>
  </si>
  <si>
    <t>全日本私立幼稚園連合会</t>
    <rPh sb="0" eb="11">
      <t>ゼンニホンシリツヨウチエンレンゴウカイ</t>
    </rPh>
    <phoneticPr fontId="5"/>
  </si>
  <si>
    <t>東京都私立幼稚園連合会</t>
    <rPh sb="0" eb="11">
      <t>トウキョウトシリツヨウチエンレンゴウカイ</t>
    </rPh>
    <phoneticPr fontId="5"/>
  </si>
  <si>
    <t>一般社団法人全国認定こども園連絡協議会</t>
    <rPh sb="0" eb="2">
      <t>イッパンシ</t>
    </rPh>
    <rPh sb="2" eb="14">
      <t>ャダンホウジンゼンコクニンテイコドモエン</t>
    </rPh>
    <rPh sb="14" eb="16">
      <t>レンラク</t>
    </rPh>
    <rPh sb="16" eb="19">
      <t>キョウギカイ</t>
    </rPh>
    <phoneticPr fontId="5"/>
  </si>
  <si>
    <t>浜松市私立幼稚園協会</t>
    <rPh sb="0" eb="10">
      <t>ハママツシシリツヨウチエンキョウカイ</t>
    </rPh>
    <phoneticPr fontId="5"/>
  </si>
  <si>
    <t>長崎県</t>
    <rPh sb="0" eb="3">
      <t>ナガサキケン</t>
    </rPh>
    <phoneticPr fontId="5"/>
  </si>
  <si>
    <t>一般社団法人福岡県私立幼稚園振興協会</t>
    <rPh sb="0" eb="2">
      <t>イッパン</t>
    </rPh>
    <rPh sb="2" eb="4">
      <t>シャダン</t>
    </rPh>
    <rPh sb="4" eb="6">
      <t>ホウジン</t>
    </rPh>
    <rPh sb="6" eb="9">
      <t>フクオカケン</t>
    </rPh>
    <rPh sb="9" eb="11">
      <t>シリツ</t>
    </rPh>
    <rPh sb="11" eb="14">
      <t>ヨウチエン</t>
    </rPh>
    <rPh sb="14" eb="18">
      <t>シンコウキョウカイ</t>
    </rPh>
    <phoneticPr fontId="5"/>
  </si>
  <si>
    <t>一般社団法人新潟県私立幼稚園・認定こども園協会</t>
    <rPh sb="0" eb="2">
      <t>イッパン</t>
    </rPh>
    <rPh sb="2" eb="4">
      <t>シャダン</t>
    </rPh>
    <rPh sb="4" eb="6">
      <t>ホウジン</t>
    </rPh>
    <rPh sb="6" eb="14">
      <t>ニイガタケンシリツヨウチエン</t>
    </rPh>
    <rPh sb="15" eb="17">
      <t>ニンテイ</t>
    </rPh>
    <rPh sb="20" eb="23">
      <t>エンキョウカイ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</si>
</sst>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31750</xdr:colOff>
      <xdr:row>742</xdr:row>
      <xdr:rowOff>79375</xdr:rowOff>
    </xdr:from>
    <xdr:to>
      <xdr:col>49</xdr:col>
      <xdr:colOff>403787</xdr:colOff>
      <xdr:row>745</xdr:row>
      <xdr:rowOff>206375</xdr:rowOff>
    </xdr:to>
    <xdr:grpSp>
      <xdr:nvGrpSpPr>
        <xdr:cNvPr id="12" name="グループ化 11">
          <a:extLst>
            <a:ext uri="{FF2B5EF4-FFF2-40B4-BE49-F238E27FC236}">
              <a16:creationId xmlns:a16="http://schemas.microsoft.com/office/drawing/2014/main" id="{A52E311A-1584-4B6C-B928-8C11B0E2E7C5}"/>
            </a:ext>
          </a:extLst>
        </xdr:cNvPr>
        <xdr:cNvGrpSpPr/>
      </xdr:nvGrpSpPr>
      <xdr:grpSpPr>
        <a:xfrm>
          <a:off x="1256393" y="49459696"/>
          <a:ext cx="9148644" cy="1188358"/>
          <a:chOff x="2165366" y="47012679"/>
          <a:chExt cx="9212077" cy="1215564"/>
        </a:xfrm>
      </xdr:grpSpPr>
      <xdr:sp macro="" textlink="">
        <xdr:nvSpPr>
          <xdr:cNvPr id="13" name="Rectangle 1">
            <a:extLst>
              <a:ext uri="{FF2B5EF4-FFF2-40B4-BE49-F238E27FC236}">
                <a16:creationId xmlns:a16="http://schemas.microsoft.com/office/drawing/2014/main" id="{4874901B-EA0B-4866-A5DB-90F6731604EA}"/>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２２３百万円</a:t>
            </a:r>
          </a:p>
        </xdr:txBody>
      </xdr:sp>
      <xdr:sp macro="" textlink="">
        <xdr:nvSpPr>
          <xdr:cNvPr id="14" name="AutoShape 9">
            <a:extLst>
              <a:ext uri="{FF2B5EF4-FFF2-40B4-BE49-F238E27FC236}">
                <a16:creationId xmlns:a16="http://schemas.microsoft.com/office/drawing/2014/main" id="{8D635426-12A2-4BC8-82F1-CDD53748E66E}"/>
              </a:ext>
            </a:extLst>
          </xdr:cNvPr>
          <xdr:cNvSpPr>
            <a:spLocks noChangeArrowheads="1"/>
          </xdr:cNvSpPr>
        </xdr:nvSpPr>
        <xdr:spPr bwMode="auto">
          <a:xfrm>
            <a:off x="2165366" y="47814435"/>
            <a:ext cx="6549835" cy="413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Text Box 4">
            <a:extLst>
              <a:ext uri="{FF2B5EF4-FFF2-40B4-BE49-F238E27FC236}">
                <a16:creationId xmlns:a16="http://schemas.microsoft.com/office/drawing/2014/main" id="{20766F42-8B2E-4150-A1A0-F55AFE04E529}"/>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16" name="Text Box 6">
            <a:extLst>
              <a:ext uri="{FF2B5EF4-FFF2-40B4-BE49-F238E27FC236}">
                <a16:creationId xmlns:a16="http://schemas.microsoft.com/office/drawing/2014/main" id="{DE9745A1-FD3E-4409-BFE9-2973BBB9DC2E}"/>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7</xdr:col>
      <xdr:colOff>52917</xdr:colOff>
      <xdr:row>746</xdr:row>
      <xdr:rowOff>187291</xdr:rowOff>
    </xdr:from>
    <xdr:to>
      <xdr:col>7</xdr:col>
      <xdr:colOff>59531</xdr:colOff>
      <xdr:row>748</xdr:row>
      <xdr:rowOff>0</xdr:rowOff>
    </xdr:to>
    <xdr:cxnSp macro="">
      <xdr:nvCxnSpPr>
        <xdr:cNvPr id="17" name="直線矢印コネクタ 16">
          <a:extLst>
            <a:ext uri="{FF2B5EF4-FFF2-40B4-BE49-F238E27FC236}">
              <a16:creationId xmlns:a16="http://schemas.microsoft.com/office/drawing/2014/main" id="{F049F2FF-AC8A-424B-A31D-71E6F62D462C}"/>
            </a:ext>
          </a:extLst>
        </xdr:cNvPr>
        <xdr:cNvCxnSpPr/>
      </xdr:nvCxnSpPr>
      <xdr:spPr>
        <a:xfrm>
          <a:off x="1469761" y="63576166"/>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6614</xdr:colOff>
      <xdr:row>747</xdr:row>
      <xdr:rowOff>80928</xdr:rowOff>
    </xdr:from>
    <xdr:to>
      <xdr:col>17</xdr:col>
      <xdr:colOff>4049</xdr:colOff>
      <xdr:row>748</xdr:row>
      <xdr:rowOff>57136</xdr:rowOff>
    </xdr:to>
    <xdr:sp macro="" textlink="">
      <xdr:nvSpPr>
        <xdr:cNvPr id="18" name="Rectangle 11">
          <a:extLst>
            <a:ext uri="{FF2B5EF4-FFF2-40B4-BE49-F238E27FC236}">
              <a16:creationId xmlns:a16="http://schemas.microsoft.com/office/drawing/2014/main" id="{8DD3D379-B33E-47F5-B3E8-506317DE082C}"/>
            </a:ext>
          </a:extLst>
        </xdr:cNvPr>
        <xdr:cNvSpPr>
          <a:spLocks noChangeArrowheads="1"/>
        </xdr:cNvSpPr>
      </xdr:nvSpPr>
      <xdr:spPr bwMode="auto">
        <a:xfrm>
          <a:off x="1657614" y="64088928"/>
          <a:ext cx="1854810" cy="32545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119856</xdr:colOff>
      <xdr:row>748</xdr:row>
      <xdr:rowOff>98391</xdr:rowOff>
    </xdr:from>
    <xdr:to>
      <xdr:col>17</xdr:col>
      <xdr:colOff>107156</xdr:colOff>
      <xdr:row>752</xdr:row>
      <xdr:rowOff>84871</xdr:rowOff>
    </xdr:to>
    <xdr:sp macro="" textlink="">
      <xdr:nvSpPr>
        <xdr:cNvPr id="19" name="Rectangle 3">
          <a:extLst>
            <a:ext uri="{FF2B5EF4-FFF2-40B4-BE49-F238E27FC236}">
              <a16:creationId xmlns:a16="http://schemas.microsoft.com/office/drawing/2014/main" id="{C39B0C68-812D-4AF3-ABCA-3A86B230FAE7}"/>
            </a:ext>
          </a:extLst>
        </xdr:cNvPr>
        <xdr:cNvSpPr>
          <a:spLocks noChangeArrowheads="1"/>
        </xdr:cNvSpPr>
      </xdr:nvSpPr>
      <xdr:spPr bwMode="auto">
        <a:xfrm>
          <a:off x="1358106" y="64455641"/>
          <a:ext cx="2257425" cy="138348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全</a:t>
          </a:r>
          <a:r>
            <a:rPr lang="en-US" altLang="ja-JP" sz="1200" b="0" i="0" u="none" strike="noStrike" baseline="0">
              <a:solidFill>
                <a:sysClr val="windowText" lastClr="000000"/>
              </a:solidFill>
              <a:latin typeface="ＭＳ Ｐゴシック"/>
              <a:ea typeface="ＭＳ Ｐゴシック"/>
            </a:rPr>
            <a:t>30</a:t>
          </a:r>
          <a:r>
            <a:rPr lang="ja-JP" altLang="en-US" sz="1200" b="0" i="0" u="none" strike="noStrike" baseline="0">
              <a:solidFill>
                <a:sysClr val="windowText" lastClr="000000"/>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65086</xdr:colOff>
      <xdr:row>752</xdr:row>
      <xdr:rowOff>167332</xdr:rowOff>
    </xdr:from>
    <xdr:to>
      <xdr:col>17</xdr:col>
      <xdr:colOff>115885</xdr:colOff>
      <xdr:row>753</xdr:row>
      <xdr:rowOff>257140</xdr:rowOff>
    </xdr:to>
    <xdr:sp macro="" textlink="">
      <xdr:nvSpPr>
        <xdr:cNvPr id="20" name="Text Box 8">
          <a:extLst>
            <a:ext uri="{FF2B5EF4-FFF2-40B4-BE49-F238E27FC236}">
              <a16:creationId xmlns:a16="http://schemas.microsoft.com/office/drawing/2014/main" id="{176CEB40-2C9E-43AC-807A-3C3FB42BCF19}"/>
            </a:ext>
          </a:extLst>
        </xdr:cNvPr>
        <xdr:cNvSpPr txBox="1">
          <a:spLocks noChangeArrowheads="1"/>
        </xdr:cNvSpPr>
      </xdr:nvSpPr>
      <xdr:spPr bwMode="auto">
        <a:xfrm>
          <a:off x="1481930" y="65699332"/>
          <a:ext cx="2074861" cy="446996"/>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6</xdr:col>
      <xdr:colOff>158750</xdr:colOff>
      <xdr:row>744</xdr:row>
      <xdr:rowOff>222250</xdr:rowOff>
    </xdr:from>
    <xdr:to>
      <xdr:col>37</xdr:col>
      <xdr:colOff>57150</xdr:colOff>
      <xdr:row>745</xdr:row>
      <xdr:rowOff>323850</xdr:rowOff>
    </xdr:to>
    <xdr:sp macro="" textlink="">
      <xdr:nvSpPr>
        <xdr:cNvPr id="21" name="Text Box 7">
          <a:extLst>
            <a:ext uri="{FF2B5EF4-FFF2-40B4-BE49-F238E27FC236}">
              <a16:creationId xmlns:a16="http://schemas.microsoft.com/office/drawing/2014/main" id="{FB788641-EB68-4543-982E-C7A8EFEAE99A}"/>
            </a:ext>
          </a:extLst>
        </xdr:cNvPr>
        <xdr:cNvSpPr txBox="1">
          <a:spLocks noChangeArrowheads="1"/>
        </xdr:cNvSpPr>
      </xdr:nvSpPr>
      <xdr:spPr bwMode="auto">
        <a:xfrm>
          <a:off x="1397000" y="63182500"/>
          <a:ext cx="6296025" cy="450850"/>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幼児教育の推進体制にかかる調査研究</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幼児期における教育内容等についての調査研究、幼稚園に優秀な人材を確保するための調査研究の実施、</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clientData/>
  </xdr:twoCellAnchor>
  <xdr:twoCellAnchor>
    <xdr:from>
      <xdr:col>20</xdr:col>
      <xdr:colOff>40225</xdr:colOff>
      <xdr:row>746</xdr:row>
      <xdr:rowOff>190502</xdr:rowOff>
    </xdr:from>
    <xdr:to>
      <xdr:col>20</xdr:col>
      <xdr:colOff>46839</xdr:colOff>
      <xdr:row>748</xdr:row>
      <xdr:rowOff>3211</xdr:rowOff>
    </xdr:to>
    <xdr:cxnSp macro="">
      <xdr:nvCxnSpPr>
        <xdr:cNvPr id="25" name="直線矢印コネクタ 24">
          <a:extLst>
            <a:ext uri="{FF2B5EF4-FFF2-40B4-BE49-F238E27FC236}">
              <a16:creationId xmlns:a16="http://schemas.microsoft.com/office/drawing/2014/main" id="{D9FA863F-0D5E-47C9-82AC-FCE2FBBEBCE2}"/>
            </a:ext>
          </a:extLst>
        </xdr:cNvPr>
        <xdr:cNvCxnSpPr/>
      </xdr:nvCxnSpPr>
      <xdr:spPr>
        <a:xfrm>
          <a:off x="4088350" y="63579377"/>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196328</xdr:colOff>
      <xdr:row>747</xdr:row>
      <xdr:rowOff>84139</xdr:rowOff>
    </xdr:from>
    <xdr:to>
      <xdr:col>29</xdr:col>
      <xdr:colOff>193763</xdr:colOff>
      <xdr:row>748</xdr:row>
      <xdr:rowOff>60347</xdr:rowOff>
    </xdr:to>
    <xdr:sp macro="" textlink="">
      <xdr:nvSpPr>
        <xdr:cNvPr id="26" name="Rectangle 11">
          <a:extLst>
            <a:ext uri="{FF2B5EF4-FFF2-40B4-BE49-F238E27FC236}">
              <a16:creationId xmlns:a16="http://schemas.microsoft.com/office/drawing/2014/main" id="{49B1DCBD-9BF6-41C8-B066-BA573903BDF9}"/>
            </a:ext>
          </a:extLst>
        </xdr:cNvPr>
        <xdr:cNvSpPr>
          <a:spLocks noChangeArrowheads="1"/>
        </xdr:cNvSpPr>
      </xdr:nvSpPr>
      <xdr:spPr bwMode="auto">
        <a:xfrm>
          <a:off x="4244453" y="63830202"/>
          <a:ext cx="1819091"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19</xdr:col>
      <xdr:colOff>107164</xdr:colOff>
      <xdr:row>748</xdr:row>
      <xdr:rowOff>101602</xdr:rowOff>
    </xdr:from>
    <xdr:to>
      <xdr:col>30</xdr:col>
      <xdr:colOff>94463</xdr:colOff>
      <xdr:row>752</xdr:row>
      <xdr:rowOff>88082</xdr:rowOff>
    </xdr:to>
    <xdr:sp macro="" textlink="">
      <xdr:nvSpPr>
        <xdr:cNvPr id="27" name="Rectangle 3">
          <a:extLst>
            <a:ext uri="{FF2B5EF4-FFF2-40B4-BE49-F238E27FC236}">
              <a16:creationId xmlns:a16="http://schemas.microsoft.com/office/drawing/2014/main" id="{CD30D51E-0616-413A-8E4C-CC6A8AA087F2}"/>
            </a:ext>
          </a:extLst>
        </xdr:cNvPr>
        <xdr:cNvSpPr>
          <a:spLocks noChangeArrowheads="1"/>
        </xdr:cNvSpPr>
      </xdr:nvSpPr>
      <xdr:spPr bwMode="auto">
        <a:xfrm>
          <a:off x="3952883" y="64204852"/>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．都道府県、大学、</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65238</xdr:colOff>
      <xdr:row>752</xdr:row>
      <xdr:rowOff>177006</xdr:rowOff>
    </xdr:from>
    <xdr:to>
      <xdr:col>31</xdr:col>
      <xdr:colOff>30397</xdr:colOff>
      <xdr:row>754</xdr:row>
      <xdr:rowOff>90730</xdr:rowOff>
    </xdr:to>
    <xdr:sp macro="" textlink="">
      <xdr:nvSpPr>
        <xdr:cNvPr id="28" name="Text Box 8">
          <a:extLst>
            <a:ext uri="{FF2B5EF4-FFF2-40B4-BE49-F238E27FC236}">
              <a16:creationId xmlns:a16="http://schemas.microsoft.com/office/drawing/2014/main" id="{6C86FFCB-3153-44EC-A3F3-CEC616645BAB}"/>
            </a:ext>
          </a:extLst>
        </xdr:cNvPr>
        <xdr:cNvSpPr txBox="1">
          <a:spLocks noChangeArrowheads="1"/>
        </xdr:cNvSpPr>
      </xdr:nvSpPr>
      <xdr:spPr bwMode="auto">
        <a:xfrm>
          <a:off x="4113363" y="65709006"/>
          <a:ext cx="2191628" cy="628099"/>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幼児期における教育内容等についての調査研究を実施</a:t>
          </a:r>
        </a:p>
      </xdr:txBody>
    </xdr:sp>
    <xdr:clientData/>
  </xdr:twoCellAnchor>
  <xdr:twoCellAnchor>
    <xdr:from>
      <xdr:col>19</xdr:col>
      <xdr:colOff>166689</xdr:colOff>
      <xdr:row>752</xdr:row>
      <xdr:rowOff>166688</xdr:rowOff>
    </xdr:from>
    <xdr:to>
      <xdr:col>31</xdr:col>
      <xdr:colOff>35721</xdr:colOff>
      <xdr:row>753</xdr:row>
      <xdr:rowOff>207332</xdr:rowOff>
    </xdr:to>
    <xdr:sp macro="" textlink="">
      <xdr:nvSpPr>
        <xdr:cNvPr id="29" name="AutoShape 10">
          <a:extLst>
            <a:ext uri="{FF2B5EF4-FFF2-40B4-BE49-F238E27FC236}">
              <a16:creationId xmlns:a16="http://schemas.microsoft.com/office/drawing/2014/main" id="{C3965448-D702-4917-9CFF-2675C90CDFD0}"/>
            </a:ext>
          </a:extLst>
        </xdr:cNvPr>
        <xdr:cNvSpPr>
          <a:spLocks noChangeArrowheads="1"/>
        </xdr:cNvSpPr>
      </xdr:nvSpPr>
      <xdr:spPr bwMode="auto">
        <a:xfrm>
          <a:off x="4012408" y="65698688"/>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107157</xdr:colOff>
      <xdr:row>752</xdr:row>
      <xdr:rowOff>178594</xdr:rowOff>
    </xdr:from>
    <xdr:to>
      <xdr:col>17</xdr:col>
      <xdr:colOff>178596</xdr:colOff>
      <xdr:row>753</xdr:row>
      <xdr:rowOff>219238</xdr:rowOff>
    </xdr:to>
    <xdr:sp macro="" textlink="">
      <xdr:nvSpPr>
        <xdr:cNvPr id="30" name="AutoShape 10">
          <a:extLst>
            <a:ext uri="{FF2B5EF4-FFF2-40B4-BE49-F238E27FC236}">
              <a16:creationId xmlns:a16="http://schemas.microsoft.com/office/drawing/2014/main" id="{8F27EE8D-0479-4BEB-82FF-838A6CBA0481}"/>
            </a:ext>
          </a:extLst>
        </xdr:cNvPr>
        <xdr:cNvSpPr>
          <a:spLocks noChangeArrowheads="1"/>
        </xdr:cNvSpPr>
      </xdr:nvSpPr>
      <xdr:spPr bwMode="auto">
        <a:xfrm>
          <a:off x="1321595" y="65710594"/>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28316</xdr:colOff>
      <xdr:row>746</xdr:row>
      <xdr:rowOff>166688</xdr:rowOff>
    </xdr:from>
    <xdr:to>
      <xdr:col>33</xdr:col>
      <xdr:colOff>34930</xdr:colOff>
      <xdr:row>747</xdr:row>
      <xdr:rowOff>336584</xdr:rowOff>
    </xdr:to>
    <xdr:cxnSp macro="">
      <xdr:nvCxnSpPr>
        <xdr:cNvPr id="22" name="直線矢印コネクタ 21">
          <a:extLst>
            <a:ext uri="{FF2B5EF4-FFF2-40B4-BE49-F238E27FC236}">
              <a16:creationId xmlns:a16="http://schemas.microsoft.com/office/drawing/2014/main" id="{4CDB573F-F11C-417D-877A-D65DDDDFE32E}"/>
            </a:ext>
          </a:extLst>
        </xdr:cNvPr>
        <xdr:cNvCxnSpPr/>
      </xdr:nvCxnSpPr>
      <xdr:spPr>
        <a:xfrm>
          <a:off x="6707722" y="63555563"/>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184419</xdr:colOff>
      <xdr:row>747</xdr:row>
      <xdr:rowOff>60325</xdr:rowOff>
    </xdr:from>
    <xdr:to>
      <xdr:col>42</xdr:col>
      <xdr:colOff>181853</xdr:colOff>
      <xdr:row>748</xdr:row>
      <xdr:rowOff>36533</xdr:rowOff>
    </xdr:to>
    <xdr:sp macro="" textlink="">
      <xdr:nvSpPr>
        <xdr:cNvPr id="23" name="Rectangle 11">
          <a:extLst>
            <a:ext uri="{FF2B5EF4-FFF2-40B4-BE49-F238E27FC236}">
              <a16:creationId xmlns:a16="http://schemas.microsoft.com/office/drawing/2014/main" id="{2BB61C5E-ACD7-4303-AF71-4857BED5E0B8}"/>
            </a:ext>
          </a:extLst>
        </xdr:cNvPr>
        <xdr:cNvSpPr>
          <a:spLocks noChangeArrowheads="1"/>
        </xdr:cNvSpPr>
      </xdr:nvSpPr>
      <xdr:spPr bwMode="auto">
        <a:xfrm>
          <a:off x="6863825" y="63806388"/>
          <a:ext cx="1819091"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95255</xdr:colOff>
      <xdr:row>748</xdr:row>
      <xdr:rowOff>77788</xdr:rowOff>
    </xdr:from>
    <xdr:to>
      <xdr:col>43</xdr:col>
      <xdr:colOff>82554</xdr:colOff>
      <xdr:row>752</xdr:row>
      <xdr:rowOff>64268</xdr:rowOff>
    </xdr:to>
    <xdr:sp macro="" textlink="">
      <xdr:nvSpPr>
        <xdr:cNvPr id="24" name="Rectangle 3">
          <a:extLst>
            <a:ext uri="{FF2B5EF4-FFF2-40B4-BE49-F238E27FC236}">
              <a16:creationId xmlns:a16="http://schemas.microsoft.com/office/drawing/2014/main" id="{1C172DA5-FDAB-4727-93B8-11199D543FF1}"/>
            </a:ext>
          </a:extLst>
        </xdr:cNvPr>
        <xdr:cNvSpPr>
          <a:spLocks noChangeArrowheads="1"/>
        </xdr:cNvSpPr>
      </xdr:nvSpPr>
      <xdr:spPr bwMode="auto">
        <a:xfrm>
          <a:off x="6572255" y="64181038"/>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71</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53329</xdr:colOff>
      <xdr:row>752</xdr:row>
      <xdr:rowOff>153192</xdr:rowOff>
    </xdr:from>
    <xdr:to>
      <xdr:col>44</xdr:col>
      <xdr:colOff>18488</xdr:colOff>
      <xdr:row>755</xdr:row>
      <xdr:rowOff>166688</xdr:rowOff>
    </xdr:to>
    <xdr:sp macro="" textlink="">
      <xdr:nvSpPr>
        <xdr:cNvPr id="31" name="Text Box 8">
          <a:extLst>
            <a:ext uri="{FF2B5EF4-FFF2-40B4-BE49-F238E27FC236}">
              <a16:creationId xmlns:a16="http://schemas.microsoft.com/office/drawing/2014/main" id="{C54C6033-E64D-46E4-AC2B-2E5C936F65E8}"/>
            </a:ext>
          </a:extLst>
        </xdr:cNvPr>
        <xdr:cNvSpPr txBox="1">
          <a:spLocks noChangeArrowheads="1"/>
        </xdr:cNvSpPr>
      </xdr:nvSpPr>
      <xdr:spPr bwMode="auto">
        <a:xfrm>
          <a:off x="6732735" y="51623911"/>
          <a:ext cx="2191628" cy="1085058"/>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各地域における幼稚園の人材</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確保に向けた先導的な取組</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（特に働き方改革）を支援し、</a:t>
          </a:r>
          <a:endParaRPr lang="en-US" altLang="ja-JP" sz="1200" b="0" i="0" u="none" strike="noStrike" baseline="0">
            <a:solidFill>
              <a:sysClr val="windowText" lastClr="000000"/>
            </a:solidFill>
            <a:latin typeface="ＭＳ Ｐゴシック"/>
            <a:ea typeface="ＭＳ Ｐゴシック"/>
          </a:endParaRPr>
        </a:p>
        <a:p>
          <a:pPr algn="l" rtl="0">
            <a:defRPr sz="1000"/>
          </a:pPr>
          <a:r>
            <a:rPr lang="ja-JP" altLang="en-US" sz="1200" b="0" i="0" u="none" strike="noStrike" baseline="0">
              <a:solidFill>
                <a:sysClr val="windowText" lastClr="000000"/>
              </a:solidFill>
              <a:latin typeface="ＭＳ Ｐゴシック"/>
              <a:ea typeface="ＭＳ Ｐゴシック"/>
            </a:rPr>
            <a:t>有効な方法を検証・普及</a:t>
          </a:r>
        </a:p>
      </xdr:txBody>
    </xdr:sp>
    <xdr:clientData/>
  </xdr:twoCellAnchor>
  <xdr:twoCellAnchor>
    <xdr:from>
      <xdr:col>32</xdr:col>
      <xdr:colOff>142876</xdr:colOff>
      <xdr:row>752</xdr:row>
      <xdr:rowOff>142874</xdr:rowOff>
    </xdr:from>
    <xdr:to>
      <xdr:col>44</xdr:col>
      <xdr:colOff>23813</xdr:colOff>
      <xdr:row>754</xdr:row>
      <xdr:rowOff>309562</xdr:rowOff>
    </xdr:to>
    <xdr:sp macro="" textlink="">
      <xdr:nvSpPr>
        <xdr:cNvPr id="32" name="AutoShape 10">
          <a:extLst>
            <a:ext uri="{FF2B5EF4-FFF2-40B4-BE49-F238E27FC236}">
              <a16:creationId xmlns:a16="http://schemas.microsoft.com/office/drawing/2014/main" id="{89BC9C1D-F57A-424C-A652-E4825EDDB3F7}"/>
            </a:ext>
          </a:extLst>
        </xdr:cNvPr>
        <xdr:cNvSpPr>
          <a:spLocks noChangeArrowheads="1"/>
        </xdr:cNvSpPr>
      </xdr:nvSpPr>
      <xdr:spPr bwMode="auto">
        <a:xfrm>
          <a:off x="6619876" y="51613593"/>
          <a:ext cx="2309812" cy="8810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52915</xdr:colOff>
      <xdr:row>754</xdr:row>
      <xdr:rowOff>107158</xdr:rowOff>
    </xdr:from>
    <xdr:to>
      <xdr:col>7</xdr:col>
      <xdr:colOff>59529</xdr:colOff>
      <xdr:row>755</xdr:row>
      <xdr:rowOff>277054</xdr:rowOff>
    </xdr:to>
    <xdr:cxnSp macro="">
      <xdr:nvCxnSpPr>
        <xdr:cNvPr id="33" name="直線矢印コネクタ 32">
          <a:extLst>
            <a:ext uri="{FF2B5EF4-FFF2-40B4-BE49-F238E27FC236}">
              <a16:creationId xmlns:a16="http://schemas.microsoft.com/office/drawing/2014/main" id="{CAED664C-DA54-401C-8F23-D4018B8593F0}"/>
            </a:ext>
          </a:extLst>
        </xdr:cNvPr>
        <xdr:cNvCxnSpPr/>
      </xdr:nvCxnSpPr>
      <xdr:spPr>
        <a:xfrm>
          <a:off x="1469759" y="66353533"/>
          <a:ext cx="6614" cy="52708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66142</xdr:colOff>
      <xdr:row>755</xdr:row>
      <xdr:rowOff>795</xdr:rowOff>
    </xdr:from>
    <xdr:to>
      <xdr:col>20</xdr:col>
      <xdr:colOff>154780</xdr:colOff>
      <xdr:row>755</xdr:row>
      <xdr:rowOff>334190</xdr:rowOff>
    </xdr:to>
    <xdr:sp macro="" textlink="">
      <xdr:nvSpPr>
        <xdr:cNvPr id="34" name="Rectangle 11">
          <a:extLst>
            <a:ext uri="{FF2B5EF4-FFF2-40B4-BE49-F238E27FC236}">
              <a16:creationId xmlns:a16="http://schemas.microsoft.com/office/drawing/2014/main" id="{0A60798A-6253-4D0B-A2F3-EE9D29CF863D}"/>
            </a:ext>
          </a:extLst>
        </xdr:cNvPr>
        <xdr:cNvSpPr>
          <a:spLocks noChangeArrowheads="1"/>
        </xdr:cNvSpPr>
      </xdr:nvSpPr>
      <xdr:spPr bwMode="auto">
        <a:xfrm>
          <a:off x="1685392" y="66604358"/>
          <a:ext cx="2517513" cy="333395"/>
        </a:xfrm>
        <a:prstGeom prst="rect">
          <a:avLst/>
        </a:prstGeom>
        <a:solidFill>
          <a:srgbClr val="FFFFFF"/>
        </a:solidFill>
        <a:ln w="9525">
          <a:noFill/>
          <a:miter lim="800000"/>
          <a:headEnd/>
          <a:tailEnd/>
        </a:ln>
      </xdr:spPr>
      <xdr:txBody>
        <a:bodyPr vertOverflow="clip" wrap="square" lIns="45720" tIns="27432" rIns="45720" bIns="27432" anchor="ctr" upright="1"/>
        <a:lstStyle/>
        <a:p>
          <a:pPr algn="l" rtl="0">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119854</xdr:colOff>
      <xdr:row>756</xdr:row>
      <xdr:rowOff>18258</xdr:rowOff>
    </xdr:from>
    <xdr:to>
      <xdr:col>17</xdr:col>
      <xdr:colOff>107154</xdr:colOff>
      <xdr:row>758</xdr:row>
      <xdr:rowOff>99988</xdr:rowOff>
    </xdr:to>
    <xdr:sp macro="" textlink="">
      <xdr:nvSpPr>
        <xdr:cNvPr id="35" name="Rectangle 3">
          <a:extLst>
            <a:ext uri="{FF2B5EF4-FFF2-40B4-BE49-F238E27FC236}">
              <a16:creationId xmlns:a16="http://schemas.microsoft.com/office/drawing/2014/main" id="{DF276A7B-C84F-47E7-8E4B-70130FC34F12}"/>
            </a:ext>
          </a:extLst>
        </xdr:cNvPr>
        <xdr:cNvSpPr>
          <a:spLocks noChangeArrowheads="1"/>
        </xdr:cNvSpPr>
      </xdr:nvSpPr>
      <xdr:spPr bwMode="auto">
        <a:xfrm>
          <a:off x="1334292" y="66979008"/>
          <a:ext cx="2213768" cy="141523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Ａ．市</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全</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機関）</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7</xdr:col>
      <xdr:colOff>65084</xdr:colOff>
      <xdr:row>758</xdr:row>
      <xdr:rowOff>182449</xdr:rowOff>
    </xdr:from>
    <xdr:to>
      <xdr:col>17</xdr:col>
      <xdr:colOff>115883</xdr:colOff>
      <xdr:row>758</xdr:row>
      <xdr:rowOff>629445</xdr:rowOff>
    </xdr:to>
    <xdr:sp macro="" textlink="">
      <xdr:nvSpPr>
        <xdr:cNvPr id="36" name="Text Box 8">
          <a:extLst>
            <a:ext uri="{FF2B5EF4-FFF2-40B4-BE49-F238E27FC236}">
              <a16:creationId xmlns:a16="http://schemas.microsoft.com/office/drawing/2014/main" id="{20AD0F09-403B-46F6-A599-14A017DC62E5}"/>
            </a:ext>
          </a:extLst>
        </xdr:cNvPr>
        <xdr:cNvSpPr txBox="1">
          <a:spLocks noChangeArrowheads="1"/>
        </xdr:cNvSpPr>
      </xdr:nvSpPr>
      <xdr:spPr bwMode="auto">
        <a:xfrm>
          <a:off x="1481928" y="68476699"/>
          <a:ext cx="2074861" cy="446996"/>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幼児教育の推進体制にかかる調査研究の実施</a:t>
          </a:r>
        </a:p>
      </xdr:txBody>
    </xdr:sp>
    <xdr:clientData/>
  </xdr:twoCellAnchor>
  <xdr:twoCellAnchor>
    <xdr:from>
      <xdr:col>6</xdr:col>
      <xdr:colOff>107155</xdr:colOff>
      <xdr:row>758</xdr:row>
      <xdr:rowOff>193711</xdr:rowOff>
    </xdr:from>
    <xdr:to>
      <xdr:col>17</xdr:col>
      <xdr:colOff>178594</xdr:colOff>
      <xdr:row>758</xdr:row>
      <xdr:rowOff>591543</xdr:rowOff>
    </xdr:to>
    <xdr:sp macro="" textlink="">
      <xdr:nvSpPr>
        <xdr:cNvPr id="37" name="AutoShape 10">
          <a:extLst>
            <a:ext uri="{FF2B5EF4-FFF2-40B4-BE49-F238E27FC236}">
              <a16:creationId xmlns:a16="http://schemas.microsoft.com/office/drawing/2014/main" id="{A97ACD22-3DC1-479E-A99D-C3DE63ED6065}"/>
            </a:ext>
          </a:extLst>
        </xdr:cNvPr>
        <xdr:cNvSpPr>
          <a:spLocks noChangeArrowheads="1"/>
        </xdr:cNvSpPr>
      </xdr:nvSpPr>
      <xdr:spPr bwMode="auto">
        <a:xfrm>
          <a:off x="1321593" y="68487961"/>
          <a:ext cx="2297907" cy="3978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112</v>
      </c>
      <c r="AT2" s="220"/>
      <c r="AU2" s="220"/>
      <c r="AV2" s="52" t="str">
        <f>IF(AW2="", "", "-")</f>
        <v/>
      </c>
      <c r="AW2" s="400"/>
      <c r="AX2" s="400"/>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625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577</v>
      </c>
      <c r="H5" s="559"/>
      <c r="I5" s="559"/>
      <c r="J5" s="559"/>
      <c r="K5" s="559"/>
      <c r="L5" s="559"/>
      <c r="M5" s="560" t="s">
        <v>66</v>
      </c>
      <c r="N5" s="561"/>
      <c r="O5" s="561"/>
      <c r="P5" s="561"/>
      <c r="Q5" s="561"/>
      <c r="R5" s="562"/>
      <c r="S5" s="563" t="s">
        <v>578</v>
      </c>
      <c r="T5" s="559"/>
      <c r="U5" s="559"/>
      <c r="V5" s="559"/>
      <c r="W5" s="559"/>
      <c r="X5" s="564"/>
      <c r="Y5" s="718" t="s">
        <v>3</v>
      </c>
      <c r="Z5" s="719"/>
      <c r="AA5" s="719"/>
      <c r="AB5" s="719"/>
      <c r="AC5" s="719"/>
      <c r="AD5" s="720"/>
      <c r="AE5" s="721" t="s">
        <v>627</v>
      </c>
      <c r="AF5" s="721"/>
      <c r="AG5" s="721"/>
      <c r="AH5" s="721"/>
      <c r="AI5" s="721"/>
      <c r="AJ5" s="721"/>
      <c r="AK5" s="721"/>
      <c r="AL5" s="721"/>
      <c r="AM5" s="721"/>
      <c r="AN5" s="721"/>
      <c r="AO5" s="721"/>
      <c r="AP5" s="722"/>
      <c r="AQ5" s="723" t="s">
        <v>579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4.25" customHeight="1" x14ac:dyDescent="0.15">
      <c r="A7" s="830" t="s">
        <v>22</v>
      </c>
      <c r="B7" s="831"/>
      <c r="C7" s="831"/>
      <c r="D7" s="831"/>
      <c r="E7" s="831"/>
      <c r="F7" s="832"/>
      <c r="G7" s="833" t="s">
        <v>580</v>
      </c>
      <c r="H7" s="834"/>
      <c r="I7" s="834"/>
      <c r="J7" s="834"/>
      <c r="K7" s="834"/>
      <c r="L7" s="834"/>
      <c r="M7" s="834"/>
      <c r="N7" s="834"/>
      <c r="O7" s="834"/>
      <c r="P7" s="834"/>
      <c r="Q7" s="834"/>
      <c r="R7" s="834"/>
      <c r="S7" s="834"/>
      <c r="T7" s="834"/>
      <c r="U7" s="834"/>
      <c r="V7" s="834"/>
      <c r="W7" s="834"/>
      <c r="X7" s="835"/>
      <c r="Y7" s="398" t="s">
        <v>513</v>
      </c>
      <c r="Z7" s="296"/>
      <c r="AA7" s="296"/>
      <c r="AB7" s="296"/>
      <c r="AC7" s="296"/>
      <c r="AD7" s="399"/>
      <c r="AE7" s="386" t="s">
        <v>581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0" t="s">
        <v>378</v>
      </c>
      <c r="B8" s="831"/>
      <c r="C8" s="831"/>
      <c r="D8" s="831"/>
      <c r="E8" s="831"/>
      <c r="F8" s="832"/>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583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222</v>
      </c>
      <c r="Q13" s="109"/>
      <c r="R13" s="109"/>
      <c r="S13" s="109"/>
      <c r="T13" s="109"/>
      <c r="U13" s="109"/>
      <c r="V13" s="110"/>
      <c r="W13" s="108">
        <v>286</v>
      </c>
      <c r="X13" s="109"/>
      <c r="Y13" s="109"/>
      <c r="Z13" s="109"/>
      <c r="AA13" s="109"/>
      <c r="AB13" s="109"/>
      <c r="AC13" s="110"/>
      <c r="AD13" s="108">
        <v>245.9</v>
      </c>
      <c r="AE13" s="109"/>
      <c r="AF13" s="109"/>
      <c r="AG13" s="109"/>
      <c r="AH13" s="109"/>
      <c r="AI13" s="109"/>
      <c r="AJ13" s="110"/>
      <c r="AK13" s="108" t="s">
        <v>570</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8"/>
      <c r="H14" s="749"/>
      <c r="I14" s="575" t="s">
        <v>8</v>
      </c>
      <c r="J14" s="633"/>
      <c r="K14" s="633"/>
      <c r="L14" s="633"/>
      <c r="M14" s="633"/>
      <c r="N14" s="633"/>
      <c r="O14" s="634"/>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570</v>
      </c>
      <c r="Q17" s="109"/>
      <c r="R17" s="109"/>
      <c r="S17" s="109"/>
      <c r="T17" s="109"/>
      <c r="U17" s="109"/>
      <c r="V17" s="110"/>
      <c r="W17" s="108" t="s">
        <v>570</v>
      </c>
      <c r="X17" s="109"/>
      <c r="Y17" s="109"/>
      <c r="Z17" s="109"/>
      <c r="AA17" s="109"/>
      <c r="AB17" s="109"/>
      <c r="AC17" s="110"/>
      <c r="AD17" s="108"/>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0"/>
      <c r="H18" s="751"/>
      <c r="I18" s="738" t="s">
        <v>20</v>
      </c>
      <c r="J18" s="739"/>
      <c r="K18" s="739"/>
      <c r="L18" s="739"/>
      <c r="M18" s="739"/>
      <c r="N18" s="739"/>
      <c r="O18" s="740"/>
      <c r="P18" s="114">
        <f>SUM(P13:V17)</f>
        <v>222</v>
      </c>
      <c r="Q18" s="115"/>
      <c r="R18" s="115"/>
      <c r="S18" s="115"/>
      <c r="T18" s="115"/>
      <c r="U18" s="115"/>
      <c r="V18" s="116"/>
      <c r="W18" s="114">
        <f>SUM(W13:AC17)</f>
        <v>286</v>
      </c>
      <c r="X18" s="115"/>
      <c r="Y18" s="115"/>
      <c r="Z18" s="115"/>
      <c r="AA18" s="115"/>
      <c r="AB18" s="115"/>
      <c r="AC18" s="116"/>
      <c r="AD18" s="114">
        <f>SUM(AD13:AJ17)</f>
        <v>245.9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165</v>
      </c>
      <c r="Q19" s="109"/>
      <c r="R19" s="109"/>
      <c r="S19" s="109"/>
      <c r="T19" s="109"/>
      <c r="U19" s="109"/>
      <c r="V19" s="110"/>
      <c r="W19" s="108">
        <v>241</v>
      </c>
      <c r="X19" s="109"/>
      <c r="Y19" s="109"/>
      <c r="Z19" s="109"/>
      <c r="AA19" s="109"/>
      <c r="AB19" s="109"/>
      <c r="AC19" s="110"/>
      <c r="AD19" s="108">
        <v>223.1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0.7432432432432432</v>
      </c>
      <c r="Q20" s="539"/>
      <c r="R20" s="539"/>
      <c r="S20" s="539"/>
      <c r="T20" s="539"/>
      <c r="U20" s="539"/>
      <c r="V20" s="539"/>
      <c r="W20" s="539">
        <f t="shared" ref="W20" si="0">IF(W18=0, "-", SUM(W19)/W18)</f>
        <v>0.84265734265734271</v>
      </c>
      <c r="X20" s="539"/>
      <c r="Y20" s="539"/>
      <c r="Z20" s="539"/>
      <c r="AA20" s="539"/>
      <c r="AB20" s="539"/>
      <c r="AC20" s="539"/>
      <c r="AD20" s="539">
        <f t="shared" ref="AD20" si="1">IF(AD18=0, "-", SUM(AD19)/AD18)</f>
        <v>0.90727938186254575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477</v>
      </c>
      <c r="H21" s="931"/>
      <c r="I21" s="931"/>
      <c r="J21" s="931"/>
      <c r="K21" s="931"/>
      <c r="L21" s="931"/>
      <c r="M21" s="931"/>
      <c r="N21" s="931"/>
      <c r="O21" s="931"/>
      <c r="P21" s="539">
        <f>IF(P19=0, "-", SUM(P19)/SUM(P13,P14))</f>
        <v>0.7432432432432432</v>
      </c>
      <c r="Q21" s="539"/>
      <c r="R21" s="539"/>
      <c r="S21" s="539"/>
      <c r="T21" s="539"/>
      <c r="U21" s="539"/>
      <c r="V21" s="539"/>
      <c r="W21" s="539">
        <f t="shared" ref="W21" si="2">IF(W19=0, "-", SUM(W19)/SUM(W13,W14))</f>
        <v>0.84265734265734271</v>
      </c>
      <c r="X21" s="539"/>
      <c r="Y21" s="539"/>
      <c r="Z21" s="539"/>
      <c r="AA21" s="539"/>
      <c r="AB21" s="539"/>
      <c r="AC21" s="539"/>
      <c r="AD21" s="539">
        <f t="shared" ref="AD21" si="3">IF(AD19=0, "-", SUM(AD19)/SUM(AD13,AD14))</f>
        <v>0.90727938186254575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533</v>
      </c>
      <c r="AF30" s="390"/>
      <c r="AG30" s="390"/>
      <c r="AH30" s="391"/>
      <c r="AI30" s="389" t="s">
        <v>530</v>
      </c>
      <c r="AJ30" s="390"/>
      <c r="AK30" s="390"/>
      <c r="AL30" s="391"/>
      <c r="AM30" s="392" t="s">
        <v>525</v>
      </c>
      <c r="AN30" s="392"/>
      <c r="AO30" s="392"/>
      <c r="AP30" s="389"/>
      <c r="AQ30" s="642" t="s">
        <v>354</v>
      </c>
      <c r="AR30" s="643"/>
      <c r="AS30" s="643"/>
      <c r="AT30" s="644"/>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v>30</v>
      </c>
      <c r="AR31" s="136"/>
      <c r="AS31" s="137" t="s">
        <v>355</v>
      </c>
      <c r="AT31" s="172"/>
      <c r="AU31" s="271">
        <v>31</v>
      </c>
      <c r="AV31" s="271"/>
      <c r="AW31" s="382" t="s">
        <v>300</v>
      </c>
      <c r="AX31" s="383"/>
    </row>
    <row r="32" spans="1:50" ht="48.7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41" t="s">
        <v>12</v>
      </c>
      <c r="Z32" s="549"/>
      <c r="AA32" s="550"/>
      <c r="AB32" s="551" t="s">
        <v>586</v>
      </c>
      <c r="AC32" s="551"/>
      <c r="AD32" s="551"/>
      <c r="AE32" s="367">
        <v>30</v>
      </c>
      <c r="AF32" s="368"/>
      <c r="AG32" s="368"/>
      <c r="AH32" s="368"/>
      <c r="AI32" s="367" t="s">
        <v>570</v>
      </c>
      <c r="AJ32" s="368"/>
      <c r="AK32" s="368"/>
      <c r="AL32" s="368"/>
      <c r="AM32" s="367" t="s">
        <v>628</v>
      </c>
      <c r="AN32" s="368"/>
      <c r="AO32" s="368"/>
      <c r="AP32" s="368"/>
      <c r="AQ32" s="111" t="s">
        <v>570</v>
      </c>
      <c r="AR32" s="112"/>
      <c r="AS32" s="112"/>
      <c r="AT32" s="113"/>
      <c r="AU32" s="368" t="s">
        <v>570</v>
      </c>
      <c r="AV32" s="368"/>
      <c r="AW32" s="368"/>
      <c r="AX32" s="370"/>
    </row>
    <row r="33" spans="1:50" ht="48.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7" t="s">
        <v>570</v>
      </c>
      <c r="AF33" s="368"/>
      <c r="AG33" s="368"/>
      <c r="AH33" s="368"/>
      <c r="AI33" s="367" t="s">
        <v>570</v>
      </c>
      <c r="AJ33" s="368"/>
      <c r="AK33" s="368"/>
      <c r="AL33" s="368"/>
      <c r="AM33" s="367" t="s">
        <v>629</v>
      </c>
      <c r="AN33" s="368"/>
      <c r="AO33" s="368"/>
      <c r="AP33" s="368"/>
      <c r="AQ33" s="111">
        <v>61</v>
      </c>
      <c r="AR33" s="112"/>
      <c r="AS33" s="112"/>
      <c r="AT33" s="113"/>
      <c r="AU33" s="368">
        <v>67</v>
      </c>
      <c r="AV33" s="368"/>
      <c r="AW33" s="368"/>
      <c r="AX33" s="370"/>
    </row>
    <row r="34" spans="1:50" ht="48.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570</v>
      </c>
      <c r="AF34" s="368"/>
      <c r="AG34" s="368"/>
      <c r="AH34" s="368"/>
      <c r="AI34" s="367" t="s">
        <v>570</v>
      </c>
      <c r="AJ34" s="368"/>
      <c r="AK34" s="368"/>
      <c r="AL34" s="368"/>
      <c r="AM34" s="367" t="s">
        <v>629</v>
      </c>
      <c r="AN34" s="368"/>
      <c r="AO34" s="368"/>
      <c r="AP34" s="368"/>
      <c r="AQ34" s="111" t="s">
        <v>570</v>
      </c>
      <c r="AR34" s="112"/>
      <c r="AS34" s="112"/>
      <c r="AT34" s="113"/>
      <c r="AU34" s="368" t="s">
        <v>570</v>
      </c>
      <c r="AV34" s="368"/>
      <c r="AW34" s="368"/>
      <c r="AX34" s="370"/>
    </row>
    <row r="35" spans="1:50" ht="23.25" customHeight="1" x14ac:dyDescent="0.15">
      <c r="A35" s="901" t="s">
        <v>503</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472</v>
      </c>
      <c r="B37" s="646"/>
      <c r="C37" s="646"/>
      <c r="D37" s="646"/>
      <c r="E37" s="646"/>
      <c r="F37" s="647"/>
      <c r="G37" s="565" t="s">
        <v>265</v>
      </c>
      <c r="H37" s="384"/>
      <c r="I37" s="384"/>
      <c r="J37" s="384"/>
      <c r="K37" s="384"/>
      <c r="L37" s="384"/>
      <c r="M37" s="384"/>
      <c r="N37" s="384"/>
      <c r="O37" s="566"/>
      <c r="P37" s="635" t="s">
        <v>59</v>
      </c>
      <c r="Q37" s="384"/>
      <c r="R37" s="384"/>
      <c r="S37" s="384"/>
      <c r="T37" s="384"/>
      <c r="U37" s="384"/>
      <c r="V37" s="384"/>
      <c r="W37" s="384"/>
      <c r="X37" s="566"/>
      <c r="Y37" s="636"/>
      <c r="Z37" s="637"/>
      <c r="AA37" s="638"/>
      <c r="AB37" s="371" t="s">
        <v>11</v>
      </c>
      <c r="AC37" s="372"/>
      <c r="AD37" s="373"/>
      <c r="AE37" s="371" t="s">
        <v>533</v>
      </c>
      <c r="AF37" s="372"/>
      <c r="AG37" s="372"/>
      <c r="AH37" s="373"/>
      <c r="AI37" s="371" t="s">
        <v>530</v>
      </c>
      <c r="AJ37" s="372"/>
      <c r="AK37" s="372"/>
      <c r="AL37" s="373"/>
      <c r="AM37" s="378" t="s">
        <v>525</v>
      </c>
      <c r="AN37" s="378"/>
      <c r="AO37" s="378"/>
      <c r="AP37" s="371"/>
      <c r="AQ37" s="267" t="s">
        <v>354</v>
      </c>
      <c r="AR37" s="268"/>
      <c r="AS37" s="268"/>
      <c r="AT37" s="269"/>
      <c r="AU37" s="384" t="s">
        <v>253</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v>31</v>
      </c>
      <c r="AR38" s="136"/>
      <c r="AS38" s="137" t="s">
        <v>355</v>
      </c>
      <c r="AT38" s="172"/>
      <c r="AU38" s="271">
        <v>34</v>
      </c>
      <c r="AV38" s="271"/>
      <c r="AW38" s="382" t="s">
        <v>300</v>
      </c>
      <c r="AX38" s="383"/>
    </row>
    <row r="39" spans="1:50" ht="23.25" customHeight="1" x14ac:dyDescent="0.15">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41" t="s">
        <v>12</v>
      </c>
      <c r="Z39" s="549"/>
      <c r="AA39" s="550"/>
      <c r="AB39" s="551" t="s">
        <v>494</v>
      </c>
      <c r="AC39" s="551"/>
      <c r="AD39" s="551"/>
      <c r="AE39" s="367">
        <v>25.4</v>
      </c>
      <c r="AF39" s="368"/>
      <c r="AG39" s="368"/>
      <c r="AH39" s="368"/>
      <c r="AI39" s="367" t="s">
        <v>570</v>
      </c>
      <c r="AJ39" s="368"/>
      <c r="AK39" s="368"/>
      <c r="AL39" s="368"/>
      <c r="AM39" s="367" t="s">
        <v>629</v>
      </c>
      <c r="AN39" s="368"/>
      <c r="AO39" s="368"/>
      <c r="AP39" s="368"/>
      <c r="AQ39" s="111" t="s">
        <v>570</v>
      </c>
      <c r="AR39" s="112"/>
      <c r="AS39" s="112"/>
      <c r="AT39" s="113"/>
      <c r="AU39" s="368" t="s">
        <v>570</v>
      </c>
      <c r="AV39" s="368"/>
      <c r="AW39" s="368"/>
      <c r="AX39" s="370"/>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494</v>
      </c>
      <c r="AC40" s="522"/>
      <c r="AD40" s="522"/>
      <c r="AE40" s="367" t="s">
        <v>570</v>
      </c>
      <c r="AF40" s="368"/>
      <c r="AG40" s="368"/>
      <c r="AH40" s="368"/>
      <c r="AI40" s="367">
        <v>26.4</v>
      </c>
      <c r="AJ40" s="368"/>
      <c r="AK40" s="368"/>
      <c r="AL40" s="368"/>
      <c r="AM40" s="367" t="s">
        <v>677</v>
      </c>
      <c r="AN40" s="368"/>
      <c r="AO40" s="368"/>
      <c r="AP40" s="368"/>
      <c r="AQ40" s="111">
        <v>30.2</v>
      </c>
      <c r="AR40" s="112"/>
      <c r="AS40" s="112"/>
      <c r="AT40" s="113"/>
      <c r="AU40" s="368">
        <v>33.9</v>
      </c>
      <c r="AV40" s="368"/>
      <c r="AW40" s="368"/>
      <c r="AX40" s="370"/>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t="s">
        <v>570</v>
      </c>
      <c r="AF41" s="368"/>
      <c r="AG41" s="368"/>
      <c r="AH41" s="368"/>
      <c r="AI41" s="367" t="s">
        <v>570</v>
      </c>
      <c r="AJ41" s="368"/>
      <c r="AK41" s="368"/>
      <c r="AL41" s="368"/>
      <c r="AM41" s="367" t="s">
        <v>629</v>
      </c>
      <c r="AN41" s="368"/>
      <c r="AO41" s="368"/>
      <c r="AP41" s="368"/>
      <c r="AQ41" s="111" t="s">
        <v>570</v>
      </c>
      <c r="AR41" s="112"/>
      <c r="AS41" s="112"/>
      <c r="AT41" s="113"/>
      <c r="AU41" s="368" t="s">
        <v>570</v>
      </c>
      <c r="AV41" s="368"/>
      <c r="AW41" s="368"/>
      <c r="AX41" s="370"/>
    </row>
    <row r="42" spans="1:50" ht="23.25" customHeight="1" x14ac:dyDescent="0.15">
      <c r="A42" s="901" t="s">
        <v>503</v>
      </c>
      <c r="B42" s="902"/>
      <c r="C42" s="902"/>
      <c r="D42" s="902"/>
      <c r="E42" s="902"/>
      <c r="F42" s="903"/>
      <c r="G42" s="907" t="s">
        <v>630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472</v>
      </c>
      <c r="B44" s="646"/>
      <c r="C44" s="646"/>
      <c r="D44" s="646"/>
      <c r="E44" s="646"/>
      <c r="F44" s="647"/>
      <c r="G44" s="565" t="s">
        <v>265</v>
      </c>
      <c r="H44" s="384"/>
      <c r="I44" s="384"/>
      <c r="J44" s="384"/>
      <c r="K44" s="384"/>
      <c r="L44" s="384"/>
      <c r="M44" s="384"/>
      <c r="N44" s="384"/>
      <c r="O44" s="566"/>
      <c r="P44" s="635" t="s">
        <v>59</v>
      </c>
      <c r="Q44" s="384"/>
      <c r="R44" s="384"/>
      <c r="S44" s="384"/>
      <c r="T44" s="384"/>
      <c r="U44" s="384"/>
      <c r="V44" s="384"/>
      <c r="W44" s="384"/>
      <c r="X44" s="566"/>
      <c r="Y44" s="636"/>
      <c r="Z44" s="637"/>
      <c r="AA44" s="638"/>
      <c r="AB44" s="371" t="s">
        <v>11</v>
      </c>
      <c r="AC44" s="372"/>
      <c r="AD44" s="373"/>
      <c r="AE44" s="371" t="s">
        <v>533</v>
      </c>
      <c r="AF44" s="372"/>
      <c r="AG44" s="372"/>
      <c r="AH44" s="373"/>
      <c r="AI44" s="371" t="s">
        <v>530</v>
      </c>
      <c r="AJ44" s="372"/>
      <c r="AK44" s="372"/>
      <c r="AL44" s="373"/>
      <c r="AM44" s="378" t="s">
        <v>525</v>
      </c>
      <c r="AN44" s="378"/>
      <c r="AO44" s="378"/>
      <c r="AP44" s="371"/>
      <c r="AQ44" s="267" t="s">
        <v>354</v>
      </c>
      <c r="AR44" s="268"/>
      <c r="AS44" s="268"/>
      <c r="AT44" s="269"/>
      <c r="AU44" s="384" t="s">
        <v>253</v>
      </c>
      <c r="AV44" s="384"/>
      <c r="AW44" s="384"/>
      <c r="AX44" s="385"/>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v>31</v>
      </c>
      <c r="AR45" s="136"/>
      <c r="AS45" s="137" t="s">
        <v>355</v>
      </c>
      <c r="AT45" s="172"/>
      <c r="AU45" s="271">
        <v>34</v>
      </c>
      <c r="AV45" s="271"/>
      <c r="AW45" s="382" t="s">
        <v>300</v>
      </c>
      <c r="AX45" s="383"/>
    </row>
    <row r="46" spans="1:50" ht="23.25" customHeight="1" x14ac:dyDescent="0.15">
      <c r="A46" s="515"/>
      <c r="B46" s="513"/>
      <c r="C46" s="513"/>
      <c r="D46" s="513"/>
      <c r="E46" s="513"/>
      <c r="F46" s="514"/>
      <c r="G46" s="540" t="s">
        <v>590</v>
      </c>
      <c r="H46" s="541"/>
      <c r="I46" s="541"/>
      <c r="J46" s="541"/>
      <c r="K46" s="541"/>
      <c r="L46" s="541"/>
      <c r="M46" s="541"/>
      <c r="N46" s="541"/>
      <c r="O46" s="542"/>
      <c r="P46" s="161" t="s">
        <v>591</v>
      </c>
      <c r="Q46" s="161"/>
      <c r="R46" s="161"/>
      <c r="S46" s="161"/>
      <c r="T46" s="161"/>
      <c r="U46" s="161"/>
      <c r="V46" s="161"/>
      <c r="W46" s="161"/>
      <c r="X46" s="231"/>
      <c r="Y46" s="341" t="s">
        <v>12</v>
      </c>
      <c r="Z46" s="549"/>
      <c r="AA46" s="550"/>
      <c r="AB46" s="551" t="s">
        <v>494</v>
      </c>
      <c r="AC46" s="551"/>
      <c r="AD46" s="551"/>
      <c r="AE46" s="367">
        <v>12.7</v>
      </c>
      <c r="AF46" s="368"/>
      <c r="AG46" s="368"/>
      <c r="AH46" s="368"/>
      <c r="AI46" s="367" t="s">
        <v>570</v>
      </c>
      <c r="AJ46" s="368"/>
      <c r="AK46" s="368"/>
      <c r="AL46" s="368"/>
      <c r="AM46" s="367" t="s">
        <v>629</v>
      </c>
      <c r="AN46" s="368"/>
      <c r="AO46" s="368"/>
      <c r="AP46" s="368"/>
      <c r="AQ46" s="111" t="s">
        <v>570</v>
      </c>
      <c r="AR46" s="112"/>
      <c r="AS46" s="112"/>
      <c r="AT46" s="113"/>
      <c r="AU46" s="368" t="s">
        <v>570</v>
      </c>
      <c r="AV46" s="368"/>
      <c r="AW46" s="368"/>
      <c r="AX46" s="370"/>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494</v>
      </c>
      <c r="AC47" s="522"/>
      <c r="AD47" s="522"/>
      <c r="AE47" s="367" t="s">
        <v>570</v>
      </c>
      <c r="AF47" s="368"/>
      <c r="AG47" s="368"/>
      <c r="AH47" s="368"/>
      <c r="AI47" s="367">
        <v>11.9</v>
      </c>
      <c r="AJ47" s="368"/>
      <c r="AK47" s="368"/>
      <c r="AL47" s="368"/>
      <c r="AM47" s="367" t="s">
        <v>677</v>
      </c>
      <c r="AN47" s="368"/>
      <c r="AO47" s="368"/>
      <c r="AP47" s="368"/>
      <c r="AQ47" s="111">
        <v>10.4</v>
      </c>
      <c r="AR47" s="112"/>
      <c r="AS47" s="112"/>
      <c r="AT47" s="113"/>
      <c r="AU47" s="368">
        <v>6.9</v>
      </c>
      <c r="AV47" s="368"/>
      <c r="AW47" s="368"/>
      <c r="AX47" s="370"/>
    </row>
    <row r="48" spans="1:50" ht="23.25"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t="s">
        <v>570</v>
      </c>
      <c r="AF48" s="368"/>
      <c r="AG48" s="368"/>
      <c r="AH48" s="368"/>
      <c r="AI48" s="367" t="s">
        <v>570</v>
      </c>
      <c r="AJ48" s="368"/>
      <c r="AK48" s="368"/>
      <c r="AL48" s="368"/>
      <c r="AM48" s="367" t="s">
        <v>631</v>
      </c>
      <c r="AN48" s="368"/>
      <c r="AO48" s="368"/>
      <c r="AP48" s="368"/>
      <c r="AQ48" s="111" t="s">
        <v>570</v>
      </c>
      <c r="AR48" s="112"/>
      <c r="AS48" s="112"/>
      <c r="AT48" s="113"/>
      <c r="AU48" s="368" t="s">
        <v>570</v>
      </c>
      <c r="AV48" s="368"/>
      <c r="AW48" s="368"/>
      <c r="AX48" s="370"/>
    </row>
    <row r="49" spans="1:50" ht="23.25" customHeight="1" x14ac:dyDescent="0.15">
      <c r="A49" s="901" t="s">
        <v>503</v>
      </c>
      <c r="B49" s="902"/>
      <c r="C49" s="902"/>
      <c r="D49" s="902"/>
      <c r="E49" s="902"/>
      <c r="F49" s="903"/>
      <c r="G49" s="907" t="s">
        <v>592</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472</v>
      </c>
      <c r="B51" s="513"/>
      <c r="C51" s="513"/>
      <c r="D51" s="513"/>
      <c r="E51" s="513"/>
      <c r="F51" s="514"/>
      <c r="G51" s="565" t="s">
        <v>265</v>
      </c>
      <c r="H51" s="384"/>
      <c r="I51" s="384"/>
      <c r="J51" s="384"/>
      <c r="K51" s="384"/>
      <c r="L51" s="384"/>
      <c r="M51" s="384"/>
      <c r="N51" s="384"/>
      <c r="O51" s="566"/>
      <c r="P51" s="635" t="s">
        <v>59</v>
      </c>
      <c r="Q51" s="384"/>
      <c r="R51" s="384"/>
      <c r="S51" s="384"/>
      <c r="T51" s="384"/>
      <c r="U51" s="384"/>
      <c r="V51" s="384"/>
      <c r="W51" s="384"/>
      <c r="X51" s="566"/>
      <c r="Y51" s="636"/>
      <c r="Z51" s="637"/>
      <c r="AA51" s="638"/>
      <c r="AB51" s="371" t="s">
        <v>11</v>
      </c>
      <c r="AC51" s="372"/>
      <c r="AD51" s="373"/>
      <c r="AE51" s="371" t="s">
        <v>533</v>
      </c>
      <c r="AF51" s="372"/>
      <c r="AG51" s="372"/>
      <c r="AH51" s="373"/>
      <c r="AI51" s="371" t="s">
        <v>530</v>
      </c>
      <c r="AJ51" s="372"/>
      <c r="AK51" s="372"/>
      <c r="AL51" s="373"/>
      <c r="AM51" s="378" t="s">
        <v>526</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472</v>
      </c>
      <c r="B58" s="513"/>
      <c r="C58" s="513"/>
      <c r="D58" s="513"/>
      <c r="E58" s="513"/>
      <c r="F58" s="514"/>
      <c r="G58" s="565" t="s">
        <v>265</v>
      </c>
      <c r="H58" s="384"/>
      <c r="I58" s="384"/>
      <c r="J58" s="384"/>
      <c r="K58" s="384"/>
      <c r="L58" s="384"/>
      <c r="M58" s="384"/>
      <c r="N58" s="384"/>
      <c r="O58" s="566"/>
      <c r="P58" s="635" t="s">
        <v>59</v>
      </c>
      <c r="Q58" s="384"/>
      <c r="R58" s="384"/>
      <c r="S58" s="384"/>
      <c r="T58" s="384"/>
      <c r="U58" s="384"/>
      <c r="V58" s="384"/>
      <c r="W58" s="384"/>
      <c r="X58" s="566"/>
      <c r="Y58" s="636"/>
      <c r="Z58" s="637"/>
      <c r="AA58" s="638"/>
      <c r="AB58" s="371" t="s">
        <v>11</v>
      </c>
      <c r="AC58" s="372"/>
      <c r="AD58" s="373"/>
      <c r="AE58" s="371" t="s">
        <v>534</v>
      </c>
      <c r="AF58" s="372"/>
      <c r="AG58" s="372"/>
      <c r="AH58" s="373"/>
      <c r="AI58" s="371" t="s">
        <v>530</v>
      </c>
      <c r="AJ58" s="372"/>
      <c r="AK58" s="372"/>
      <c r="AL58" s="373"/>
      <c r="AM58" s="378" t="s">
        <v>525</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71" t="s">
        <v>533</v>
      </c>
      <c r="AF65" s="372"/>
      <c r="AG65" s="372"/>
      <c r="AH65" s="373"/>
      <c r="AI65" s="371" t="s">
        <v>530</v>
      </c>
      <c r="AJ65" s="372"/>
      <c r="AK65" s="372"/>
      <c r="AL65" s="373"/>
      <c r="AM65" s="378" t="s">
        <v>525</v>
      </c>
      <c r="AN65" s="378"/>
      <c r="AO65" s="378"/>
      <c r="AP65" s="371"/>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6"/>
      <c r="AG66" s="336"/>
      <c r="AH66" s="337"/>
      <c r="AI66" s="335"/>
      <c r="AJ66" s="336"/>
      <c r="AK66" s="336"/>
      <c r="AL66" s="337"/>
      <c r="AM66" s="379"/>
      <c r="AN66" s="379"/>
      <c r="AO66" s="379"/>
      <c r="AP66" s="335"/>
      <c r="AQ66" s="270"/>
      <c r="AR66" s="271"/>
      <c r="AS66" s="869" t="s">
        <v>355</v>
      </c>
      <c r="AT66" s="870"/>
      <c r="AU66" s="271"/>
      <c r="AV66" s="271"/>
      <c r="AW66" s="869" t="s">
        <v>471</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8"/>
      <c r="AF69" s="819"/>
      <c r="AG69" s="819"/>
      <c r="AH69" s="819"/>
      <c r="AI69" s="818"/>
      <c r="AJ69" s="819"/>
      <c r="AK69" s="819"/>
      <c r="AL69" s="819"/>
      <c r="AM69" s="818"/>
      <c r="AN69" s="819"/>
      <c r="AO69" s="819"/>
      <c r="AP69" s="819"/>
      <c r="AQ69" s="367"/>
      <c r="AR69" s="368"/>
      <c r="AS69" s="368"/>
      <c r="AT69" s="369"/>
      <c r="AU69" s="368"/>
      <c r="AV69" s="368"/>
      <c r="AW69" s="368"/>
      <c r="AX69" s="370"/>
    </row>
    <row r="70" spans="1:50" ht="23.25" hidden="1" customHeight="1" x14ac:dyDescent="0.15">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1" t="s">
        <v>473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1" t="s">
        <v>533</v>
      </c>
      <c r="AF73" s="372"/>
      <c r="AG73" s="372"/>
      <c r="AH73" s="373"/>
      <c r="AI73" s="371" t="s">
        <v>530</v>
      </c>
      <c r="AJ73" s="372"/>
      <c r="AK73" s="372"/>
      <c r="AL73" s="373"/>
      <c r="AM73" s="378" t="s">
        <v>525</v>
      </c>
      <c r="AN73" s="378"/>
      <c r="AO73" s="378"/>
      <c r="AP73" s="371"/>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5" t="s">
        <v>506</v>
      </c>
      <c r="B78" s="916"/>
      <c r="C78" s="916"/>
      <c r="D78" s="916"/>
      <c r="E78" s="913" t="s">
        <v>450</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19"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1" t="s">
        <v>533</v>
      </c>
      <c r="AF85" s="372"/>
      <c r="AG85" s="372"/>
      <c r="AH85" s="373"/>
      <c r="AI85" s="371" t="s">
        <v>530</v>
      </c>
      <c r="AJ85" s="372"/>
      <c r="AK85" s="372"/>
      <c r="AL85" s="373"/>
      <c r="AM85" s="378" t="s">
        <v>525</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1" t="s">
        <v>533</v>
      </c>
      <c r="AF90" s="372"/>
      <c r="AG90" s="372"/>
      <c r="AH90" s="373"/>
      <c r="AI90" s="371" t="s">
        <v>530</v>
      </c>
      <c r="AJ90" s="372"/>
      <c r="AK90" s="372"/>
      <c r="AL90" s="373"/>
      <c r="AM90" s="378" t="s">
        <v>525</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1" t="s">
        <v>533</v>
      </c>
      <c r="AF95" s="372"/>
      <c r="AG95" s="372"/>
      <c r="AH95" s="373"/>
      <c r="AI95" s="371" t="s">
        <v>530</v>
      </c>
      <c r="AJ95" s="372"/>
      <c r="AK95" s="372"/>
      <c r="AL95" s="373"/>
      <c r="AM95" s="378" t="s">
        <v>525</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23.25" customHeight="1" x14ac:dyDescent="0.15">
      <c r="A101" s="491"/>
      <c r="B101" s="492"/>
      <c r="C101" s="492"/>
      <c r="D101" s="492"/>
      <c r="E101" s="492"/>
      <c r="F101" s="493"/>
      <c r="G101" s="161" t="s">
        <v>636</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593</v>
      </c>
      <c r="AC101" s="551"/>
      <c r="AD101" s="551"/>
      <c r="AE101" s="367">
        <v>38</v>
      </c>
      <c r="AF101" s="368"/>
      <c r="AG101" s="368"/>
      <c r="AH101" s="369"/>
      <c r="AI101" s="367">
        <v>48</v>
      </c>
      <c r="AJ101" s="368"/>
      <c r="AK101" s="368"/>
      <c r="AL101" s="369"/>
      <c r="AM101" s="367">
        <v>45</v>
      </c>
      <c r="AN101" s="368"/>
      <c r="AO101" s="368"/>
      <c r="AP101" s="369"/>
      <c r="AQ101" s="367" t="s">
        <v>631</v>
      </c>
      <c r="AR101" s="368"/>
      <c r="AS101" s="368"/>
      <c r="AT101" s="369"/>
      <c r="AU101" s="367" t="s">
        <v>632</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593</v>
      </c>
      <c r="AC102" s="551"/>
      <c r="AD102" s="551"/>
      <c r="AE102" s="361">
        <v>34</v>
      </c>
      <c r="AF102" s="361"/>
      <c r="AG102" s="361"/>
      <c r="AH102" s="361"/>
      <c r="AI102" s="361">
        <v>47</v>
      </c>
      <c r="AJ102" s="361"/>
      <c r="AK102" s="361"/>
      <c r="AL102" s="361"/>
      <c r="AM102" s="361">
        <v>45</v>
      </c>
      <c r="AN102" s="361"/>
      <c r="AO102" s="361"/>
      <c r="AP102" s="361"/>
      <c r="AQ102" s="818" t="s">
        <v>629</v>
      </c>
      <c r="AR102" s="819"/>
      <c r="AS102" s="819"/>
      <c r="AT102" s="820"/>
      <c r="AU102" s="818" t="s">
        <v>633</v>
      </c>
      <c r="AV102" s="819"/>
      <c r="AW102" s="819"/>
      <c r="AX102" s="820"/>
    </row>
    <row r="103" spans="1:60" ht="31.5" hidden="1"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3" t="s">
        <v>519</v>
      </c>
      <c r="AR103" s="364"/>
      <c r="AS103" s="364"/>
      <c r="AT103" s="365"/>
      <c r="AU103" s="363" t="s">
        <v>516</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8"/>
      <c r="AV105" s="819"/>
      <c r="AW105" s="819"/>
      <c r="AX105" s="820"/>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3" t="s">
        <v>519</v>
      </c>
      <c r="AR106" s="364"/>
      <c r="AS106" s="364"/>
      <c r="AT106" s="365"/>
      <c r="AU106" s="363" t="s">
        <v>516</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8"/>
      <c r="AV108" s="819"/>
      <c r="AW108" s="819"/>
      <c r="AX108" s="820"/>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3" t="s">
        <v>519</v>
      </c>
      <c r="AR109" s="364"/>
      <c r="AS109" s="364"/>
      <c r="AT109" s="365"/>
      <c r="AU109" s="363" t="s">
        <v>516</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8"/>
      <c r="AV111" s="819"/>
      <c r="AW111" s="819"/>
      <c r="AX111" s="820"/>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3" t="s">
        <v>519</v>
      </c>
      <c r="AR112" s="364"/>
      <c r="AS112" s="364"/>
      <c r="AT112" s="365"/>
      <c r="AU112" s="363" t="s">
        <v>516</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8" t="s">
        <v>520</v>
      </c>
      <c r="AR115" s="339"/>
      <c r="AS115" s="339"/>
      <c r="AT115" s="339"/>
      <c r="AU115" s="339"/>
      <c r="AV115" s="339"/>
      <c r="AW115" s="339"/>
      <c r="AX115" s="340"/>
    </row>
    <row r="116" spans="1:50" ht="23.25" customHeight="1" x14ac:dyDescent="0.15">
      <c r="A116" s="292"/>
      <c r="B116" s="293"/>
      <c r="C116" s="293"/>
      <c r="D116" s="293"/>
      <c r="E116" s="293"/>
      <c r="F116" s="294"/>
      <c r="G116" s="354" t="s">
        <v>594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595</v>
      </c>
      <c r="AC116" s="301"/>
      <c r="AD116" s="302"/>
      <c r="AE116" s="361">
        <v>5.7</v>
      </c>
      <c r="AF116" s="361"/>
      <c r="AG116" s="361"/>
      <c r="AH116" s="361"/>
      <c r="AI116" s="361">
        <v>5.9</v>
      </c>
      <c r="AJ116" s="361"/>
      <c r="AK116" s="361"/>
      <c r="AL116" s="361"/>
      <c r="AM116" s="361">
        <v>5.5</v>
      </c>
      <c r="AN116" s="361"/>
      <c r="AO116" s="361"/>
      <c r="AP116" s="361"/>
      <c r="AQ116" s="367"/>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306" t="s">
        <v>597</v>
      </c>
      <c r="AF117" s="306"/>
      <c r="AG117" s="306"/>
      <c r="AH117" s="306"/>
      <c r="AI117" s="306" t="s">
        <v>598</v>
      </c>
      <c r="AJ117" s="306"/>
      <c r="AK117" s="306"/>
      <c r="AL117" s="306"/>
      <c r="AM117" s="306" t="s">
        <v>599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8" t="s">
        <v>520</v>
      </c>
      <c r="AR118" s="339"/>
      <c r="AS118" s="339"/>
      <c r="AT118" s="339"/>
      <c r="AU118" s="339"/>
      <c r="AV118" s="339"/>
      <c r="AW118" s="339"/>
      <c r="AX118" s="340"/>
    </row>
    <row r="119" spans="1:50" ht="23.25" hidden="1" customHeight="1" x14ac:dyDescent="0.15">
      <c r="A119" s="292"/>
      <c r="B119" s="293"/>
      <c r="C119" s="293"/>
      <c r="D119" s="293"/>
      <c r="E119" s="293"/>
      <c r="F119" s="294"/>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483</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8" t="s">
        <v>520</v>
      </c>
      <c r="AR121" s="339"/>
      <c r="AS121" s="339"/>
      <c r="AT121" s="339"/>
      <c r="AU121" s="339"/>
      <c r="AV121" s="339"/>
      <c r="AW121" s="339"/>
      <c r="AX121" s="340"/>
    </row>
    <row r="122" spans="1:50" ht="23.25" hidden="1" customHeight="1" x14ac:dyDescent="0.15">
      <c r="A122" s="292"/>
      <c r="B122" s="293"/>
      <c r="C122" s="293"/>
      <c r="D122" s="293"/>
      <c r="E122" s="293"/>
      <c r="F122" s="294"/>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8" t="s">
        <v>520</v>
      </c>
      <c r="AR124" s="339"/>
      <c r="AS124" s="339"/>
      <c r="AT124" s="339"/>
      <c r="AU124" s="339"/>
      <c r="AV124" s="339"/>
      <c r="AW124" s="339"/>
      <c r="AX124" s="340"/>
    </row>
    <row r="125" spans="1:50" ht="23.25" hidden="1" customHeight="1" x14ac:dyDescent="0.15">
      <c r="A125" s="292"/>
      <c r="B125" s="293"/>
      <c r="C125" s="293"/>
      <c r="D125" s="293"/>
      <c r="E125" s="293"/>
      <c r="F125" s="294"/>
      <c r="G125" s="354" t="s">
        <v>600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601</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533</v>
      </c>
      <c r="AF127" s="298"/>
      <c r="AG127" s="298"/>
      <c r="AH127" s="299"/>
      <c r="AI127" s="303" t="s">
        <v>530</v>
      </c>
      <c r="AJ127" s="298"/>
      <c r="AK127" s="298"/>
      <c r="AL127" s="299"/>
      <c r="AM127" s="303" t="s">
        <v>525</v>
      </c>
      <c r="AN127" s="298"/>
      <c r="AO127" s="298"/>
      <c r="AP127" s="299"/>
      <c r="AQ127" s="338" t="s">
        <v>520</v>
      </c>
      <c r="AR127" s="339"/>
      <c r="AS127" s="339"/>
      <c r="AT127" s="339"/>
      <c r="AU127" s="339"/>
      <c r="AV127" s="339"/>
      <c r="AW127" s="339"/>
      <c r="AX127" s="340"/>
    </row>
    <row r="128" spans="1:50" ht="23.25" hidden="1" customHeight="1" x14ac:dyDescent="0.15">
      <c r="A128" s="292"/>
      <c r="B128" s="293"/>
      <c r="C128" s="293"/>
      <c r="D128" s="293"/>
      <c r="E128" s="293"/>
      <c r="F128" s="294"/>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483</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563</v>
      </c>
      <c r="B130" s="995"/>
      <c r="C130" s="994" t="s">
        <v>358</v>
      </c>
      <c r="D130" s="995"/>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v>31</v>
      </c>
      <c r="AV133" s="136"/>
      <c r="AW133" s="137" t="s">
        <v>300</v>
      </c>
      <c r="AX133" s="138"/>
    </row>
    <row r="134" spans="1:50" ht="39.75" customHeight="1" x14ac:dyDescent="0.15">
      <c r="A134" s="998"/>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30</v>
      </c>
      <c r="AF134" s="112"/>
      <c r="AG134" s="112"/>
      <c r="AH134" s="112"/>
      <c r="AI134" s="266" t="s">
        <v>570</v>
      </c>
      <c r="AJ134" s="112"/>
      <c r="AK134" s="112"/>
      <c r="AL134" s="112"/>
      <c r="AM134" s="266" t="s">
        <v>629</v>
      </c>
      <c r="AN134" s="112"/>
      <c r="AO134" s="112"/>
      <c r="AP134" s="112"/>
      <c r="AQ134" s="266" t="s">
        <v>570</v>
      </c>
      <c r="AR134" s="112"/>
      <c r="AS134" s="112"/>
      <c r="AT134" s="112"/>
      <c r="AU134" s="266" t="s">
        <v>570</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570</v>
      </c>
      <c r="AF135" s="112"/>
      <c r="AG135" s="112"/>
      <c r="AH135" s="112"/>
      <c r="AI135" s="266" t="s">
        <v>570</v>
      </c>
      <c r="AJ135" s="112"/>
      <c r="AK135" s="112"/>
      <c r="AL135" s="112"/>
      <c r="AM135" s="266" t="s">
        <v>629</v>
      </c>
      <c r="AN135" s="112"/>
      <c r="AO135" s="112"/>
      <c r="AP135" s="112"/>
      <c r="AQ135" s="266" t="s">
        <v>570</v>
      </c>
      <c r="AR135" s="112"/>
      <c r="AS135" s="112"/>
      <c r="AT135" s="112"/>
      <c r="AU135" s="266">
        <v>67</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8.75" customHeight="1" x14ac:dyDescent="0.15">
      <c r="A188" s="998"/>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559</v>
      </c>
      <c r="D430" s="250"/>
      <c r="E430" s="238" t="s">
        <v>543</v>
      </c>
      <c r="F430" s="448"/>
      <c r="G430" s="240" t="s">
        <v>374</v>
      </c>
      <c r="H430" s="158"/>
      <c r="I430" s="158"/>
      <c r="J430" s="241" t="s">
        <v>604</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607</v>
      </c>
      <c r="AR432" s="136"/>
      <c r="AS432" s="137" t="s">
        <v>355</v>
      </c>
      <c r="AT432" s="172"/>
      <c r="AU432" s="136" t="s">
        <v>571</v>
      </c>
      <c r="AV432" s="136"/>
      <c r="AW432" s="137" t="s">
        <v>300</v>
      </c>
      <c r="AX432" s="138"/>
    </row>
    <row r="433" spans="1:50" ht="23.25" customHeight="1" x14ac:dyDescent="0.15">
      <c r="A433" s="998"/>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605</v>
      </c>
      <c r="AF433" s="112"/>
      <c r="AG433" s="112"/>
      <c r="AH433" s="113"/>
      <c r="AI433" s="111" t="s">
        <v>604</v>
      </c>
      <c r="AJ433" s="112"/>
      <c r="AK433" s="112"/>
      <c r="AL433" s="112"/>
      <c r="AM433" s="111" t="s">
        <v>570</v>
      </c>
      <c r="AN433" s="112"/>
      <c r="AO433" s="112"/>
      <c r="AP433" s="113"/>
      <c r="AQ433" s="111" t="s">
        <v>604</v>
      </c>
      <c r="AR433" s="112"/>
      <c r="AS433" s="112"/>
      <c r="AT433" s="113"/>
      <c r="AU433" s="112" t="s">
        <v>604</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604</v>
      </c>
      <c r="AF434" s="112"/>
      <c r="AG434" s="112"/>
      <c r="AH434" s="113"/>
      <c r="AI434" s="111" t="s">
        <v>604</v>
      </c>
      <c r="AJ434" s="112"/>
      <c r="AK434" s="112"/>
      <c r="AL434" s="112"/>
      <c r="AM434" s="111" t="s">
        <v>570</v>
      </c>
      <c r="AN434" s="112"/>
      <c r="AO434" s="112"/>
      <c r="AP434" s="113"/>
      <c r="AQ434" s="111" t="s">
        <v>604</v>
      </c>
      <c r="AR434" s="112"/>
      <c r="AS434" s="112"/>
      <c r="AT434" s="113"/>
      <c r="AU434" s="112" t="s">
        <v>605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605</v>
      </c>
      <c r="AJ435" s="112"/>
      <c r="AK435" s="112"/>
      <c r="AL435" s="112"/>
      <c r="AM435" s="111" t="s">
        <v>570</v>
      </c>
      <c r="AN435" s="112"/>
      <c r="AO435" s="112"/>
      <c r="AP435" s="113"/>
      <c r="AQ435" s="111" t="s">
        <v>604</v>
      </c>
      <c r="AR435" s="112"/>
      <c r="AS435" s="112"/>
      <c r="AT435" s="113"/>
      <c r="AU435" s="112" t="s">
        <v>605</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8"/>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604</v>
      </c>
      <c r="AF458" s="112"/>
      <c r="AG458" s="112"/>
      <c r="AH458" s="112"/>
      <c r="AI458" s="111" t="s">
        <v>604</v>
      </c>
      <c r="AJ458" s="112"/>
      <c r="AK458" s="112"/>
      <c r="AL458" s="112"/>
      <c r="AM458" s="111" t="s">
        <v>570</v>
      </c>
      <c r="AN458" s="112"/>
      <c r="AO458" s="112"/>
      <c r="AP458" s="113"/>
      <c r="AQ458" s="111" t="s">
        <v>604</v>
      </c>
      <c r="AR458" s="112"/>
      <c r="AS458" s="112"/>
      <c r="AT458" s="113"/>
      <c r="AU458" s="112" t="s">
        <v>604</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604</v>
      </c>
      <c r="AF459" s="112"/>
      <c r="AG459" s="112"/>
      <c r="AH459" s="113"/>
      <c r="AI459" s="111" t="s">
        <v>604</v>
      </c>
      <c r="AJ459" s="112"/>
      <c r="AK459" s="112"/>
      <c r="AL459" s="112"/>
      <c r="AM459" s="111" t="s">
        <v>570</v>
      </c>
      <c r="AN459" s="112"/>
      <c r="AO459" s="112"/>
      <c r="AP459" s="113"/>
      <c r="AQ459" s="111" t="s">
        <v>604</v>
      </c>
      <c r="AR459" s="112"/>
      <c r="AS459" s="112"/>
      <c r="AT459" s="113"/>
      <c r="AU459" s="112" t="s">
        <v>604</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604</v>
      </c>
      <c r="AJ460" s="112"/>
      <c r="AK460" s="112"/>
      <c r="AL460" s="112"/>
      <c r="AM460" s="111" t="s">
        <v>570</v>
      </c>
      <c r="AN460" s="112"/>
      <c r="AO460" s="112"/>
      <c r="AP460" s="113"/>
      <c r="AQ460" s="111" t="s">
        <v>604</v>
      </c>
      <c r="AR460" s="112"/>
      <c r="AS460" s="112"/>
      <c r="AT460" s="113"/>
      <c r="AU460" s="112" t="s">
        <v>604</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5.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622</v>
      </c>
      <c r="AE702" s="900"/>
      <c r="AF702" s="900"/>
      <c r="AG702" s="889" t="s">
        <v>608</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622</v>
      </c>
      <c r="AE703" s="155"/>
      <c r="AF703" s="155"/>
      <c r="AG703" s="668" t="s">
        <v>609</v>
      </c>
      <c r="AH703" s="669"/>
      <c r="AI703" s="669"/>
      <c r="AJ703" s="669"/>
      <c r="AK703" s="669"/>
      <c r="AL703" s="669"/>
      <c r="AM703" s="669"/>
      <c r="AN703" s="669"/>
      <c r="AO703" s="669"/>
      <c r="AP703" s="669"/>
      <c r="AQ703" s="669"/>
      <c r="AR703" s="669"/>
      <c r="AS703" s="669"/>
      <c r="AT703" s="669"/>
      <c r="AU703" s="669"/>
      <c r="AV703" s="669"/>
      <c r="AW703" s="669"/>
      <c r="AX703" s="670"/>
    </row>
    <row r="704" spans="1:50" ht="79.5"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622</v>
      </c>
      <c r="AE704" s="590"/>
      <c r="AF704" s="590"/>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622</v>
      </c>
      <c r="AE705" s="737"/>
      <c r="AF705" s="737"/>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634</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64.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622</v>
      </c>
      <c r="AE708" s="672"/>
      <c r="AF708" s="672"/>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622</v>
      </c>
      <c r="AE709" s="155"/>
      <c r="AF709" s="155"/>
      <c r="AG709" s="668" t="s">
        <v>613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635</v>
      </c>
      <c r="AE710" s="155"/>
      <c r="AF710" s="155"/>
      <c r="AG710" s="668" t="s">
        <v>614</v>
      </c>
      <c r="AH710" s="669"/>
      <c r="AI710" s="669"/>
      <c r="AJ710" s="669"/>
      <c r="AK710" s="669"/>
      <c r="AL710" s="669"/>
      <c r="AM710" s="669"/>
      <c r="AN710" s="669"/>
      <c r="AO710" s="669"/>
      <c r="AP710" s="669"/>
      <c r="AQ710" s="669"/>
      <c r="AR710" s="669"/>
      <c r="AS710" s="669"/>
      <c r="AT710" s="669"/>
      <c r="AU710" s="669"/>
      <c r="AV710" s="669"/>
      <c r="AW710" s="669"/>
      <c r="AX710" s="670"/>
    </row>
    <row r="711" spans="1:50" ht="42"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622</v>
      </c>
      <c r="AE711" s="155"/>
      <c r="AF711" s="155"/>
      <c r="AG711" s="668" t="s">
        <v>615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635</v>
      </c>
      <c r="AE712" s="590"/>
      <c r="AF712" s="590"/>
      <c r="AG712" s="598" t="s">
        <v>570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8" t="s">
        <v>570</v>
      </c>
      <c r="AH713" s="669"/>
      <c r="AI713" s="669"/>
      <c r="AJ713" s="669"/>
      <c r="AK713" s="669"/>
      <c r="AL713" s="669"/>
      <c r="AM713" s="669"/>
      <c r="AN713" s="669"/>
      <c r="AO713" s="669"/>
      <c r="AP713" s="669"/>
      <c r="AQ713" s="669"/>
      <c r="AR713" s="669"/>
      <c r="AS713" s="669"/>
      <c r="AT713" s="669"/>
      <c r="AU713" s="669"/>
      <c r="AV713" s="669"/>
      <c r="AW713" s="669"/>
      <c r="AX713" s="670"/>
    </row>
    <row r="714" spans="1:50" ht="39"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622</v>
      </c>
      <c r="AE714" s="596"/>
      <c r="AF714" s="597"/>
      <c r="AG714" s="693" t="s">
        <v>616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635</v>
      </c>
      <c r="AE715" s="672"/>
      <c r="AF715" s="781"/>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622</v>
      </c>
      <c r="AE716" s="763"/>
      <c r="AF716" s="763"/>
      <c r="AG716" s="668" t="s">
        <v>617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622</v>
      </c>
      <c r="AE717" s="155"/>
      <c r="AF717" s="155"/>
      <c r="AG717" s="668" t="s">
        <v>618</v>
      </c>
      <c r="AH717" s="669"/>
      <c r="AI717" s="669"/>
      <c r="AJ717" s="669"/>
      <c r="AK717" s="669"/>
      <c r="AL717" s="669"/>
      <c r="AM717" s="669"/>
      <c r="AN717" s="669"/>
      <c r="AO717" s="669"/>
      <c r="AP717" s="669"/>
      <c r="AQ717" s="669"/>
      <c r="AR717" s="669"/>
      <c r="AS717" s="669"/>
      <c r="AT717" s="669"/>
      <c r="AU717" s="669"/>
      <c r="AV717" s="669"/>
      <c r="AW717" s="669"/>
      <c r="AX717" s="670"/>
    </row>
    <row r="718" spans="1:50" ht="3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622</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635</v>
      </c>
      <c r="AE719" s="672"/>
      <c r="AF719" s="672"/>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637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638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621</v>
      </c>
      <c r="AF738" s="122"/>
      <c r="AG738" s="122"/>
      <c r="AH738" s="122"/>
      <c r="AI738" s="122"/>
      <c r="AJ738" s="122"/>
      <c r="AK738" s="122"/>
      <c r="AL738" s="122"/>
      <c r="AM738" s="122"/>
      <c r="AN738" s="101" t="s">
        <v>531</v>
      </c>
      <c r="AO738" s="101"/>
      <c r="AP738" s="101"/>
      <c r="AQ738" s="101"/>
      <c r="AR738" s="102">
        <v>116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657</v>
      </c>
      <c r="H781" s="450"/>
      <c r="I781" s="450"/>
      <c r="J781" s="450"/>
      <c r="K781" s="451"/>
      <c r="L781" s="452" t="s">
        <v>658</v>
      </c>
      <c r="M781" s="453"/>
      <c r="N781" s="453"/>
      <c r="O781" s="453"/>
      <c r="P781" s="453"/>
      <c r="Q781" s="453"/>
      <c r="R781" s="453"/>
      <c r="S781" s="453"/>
      <c r="T781" s="453"/>
      <c r="U781" s="453"/>
      <c r="V781" s="453"/>
      <c r="W781" s="453"/>
      <c r="X781" s="454"/>
      <c r="Y781" s="455">
        <v>11.4</v>
      </c>
      <c r="Z781" s="456"/>
      <c r="AA781" s="456"/>
      <c r="AB781" s="557"/>
      <c r="AC781" s="449" t="s">
        <v>679</v>
      </c>
      <c r="AD781" s="450"/>
      <c r="AE781" s="450"/>
      <c r="AF781" s="450"/>
      <c r="AG781" s="451"/>
      <c r="AH781" s="452" t="s">
        <v>684</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7"/>
      <c r="C782" s="767"/>
      <c r="D782" s="767"/>
      <c r="E782" s="767"/>
      <c r="F782" s="768"/>
      <c r="G782" s="351" t="s">
        <v>659</v>
      </c>
      <c r="H782" s="352"/>
      <c r="I782" s="352"/>
      <c r="J782" s="352"/>
      <c r="K782" s="353"/>
      <c r="L782" s="404" t="s">
        <v>660</v>
      </c>
      <c r="M782" s="405"/>
      <c r="N782" s="405"/>
      <c r="O782" s="405"/>
      <c r="P782" s="405"/>
      <c r="Q782" s="405"/>
      <c r="R782" s="405"/>
      <c r="S782" s="405"/>
      <c r="T782" s="405"/>
      <c r="U782" s="405"/>
      <c r="V782" s="405"/>
      <c r="W782" s="405"/>
      <c r="X782" s="406"/>
      <c r="Y782" s="401">
        <v>1.6</v>
      </c>
      <c r="Z782" s="402"/>
      <c r="AA782" s="402"/>
      <c r="AB782" s="408"/>
      <c r="AC782" s="351" t="s">
        <v>671</v>
      </c>
      <c r="AD782" s="352"/>
      <c r="AE782" s="352"/>
      <c r="AF782" s="352"/>
      <c r="AG782" s="353"/>
      <c r="AH782" s="404" t="s">
        <v>685</v>
      </c>
      <c r="AI782" s="405"/>
      <c r="AJ782" s="405"/>
      <c r="AK782" s="405"/>
      <c r="AL782" s="405"/>
      <c r="AM782" s="405"/>
      <c r="AN782" s="405"/>
      <c r="AO782" s="405"/>
      <c r="AP782" s="405"/>
      <c r="AQ782" s="405"/>
      <c r="AR782" s="405"/>
      <c r="AS782" s="405"/>
      <c r="AT782" s="406"/>
      <c r="AU782" s="401">
        <v>0.5</v>
      </c>
      <c r="AV782" s="402"/>
      <c r="AW782" s="402"/>
      <c r="AX782" s="403"/>
    </row>
    <row r="783" spans="1:50" ht="24.75" customHeight="1" x14ac:dyDescent="0.15">
      <c r="A783" s="556"/>
      <c r="B783" s="767"/>
      <c r="C783" s="767"/>
      <c r="D783" s="767"/>
      <c r="E783" s="767"/>
      <c r="F783" s="768"/>
      <c r="G783" s="351" t="s">
        <v>661</v>
      </c>
      <c r="H783" s="352"/>
      <c r="I783" s="352"/>
      <c r="J783" s="352"/>
      <c r="K783" s="353"/>
      <c r="L783" s="404" t="s">
        <v>662</v>
      </c>
      <c r="M783" s="405"/>
      <c r="N783" s="405"/>
      <c r="O783" s="405"/>
      <c r="P783" s="405"/>
      <c r="Q783" s="405"/>
      <c r="R783" s="405"/>
      <c r="S783" s="405"/>
      <c r="T783" s="405"/>
      <c r="U783" s="405"/>
      <c r="V783" s="405"/>
      <c r="W783" s="405"/>
      <c r="X783" s="406"/>
      <c r="Y783" s="401">
        <v>0.9</v>
      </c>
      <c r="Z783" s="402"/>
      <c r="AA783" s="402"/>
      <c r="AB783" s="408"/>
      <c r="AC783" s="351" t="s">
        <v>680</v>
      </c>
      <c r="AD783" s="352"/>
      <c r="AE783" s="352"/>
      <c r="AF783" s="352"/>
      <c r="AG783" s="353"/>
      <c r="AH783" s="404" t="s">
        <v>686</v>
      </c>
      <c r="AI783" s="405"/>
      <c r="AJ783" s="405"/>
      <c r="AK783" s="405"/>
      <c r="AL783" s="405"/>
      <c r="AM783" s="405"/>
      <c r="AN783" s="405"/>
      <c r="AO783" s="405"/>
      <c r="AP783" s="405"/>
      <c r="AQ783" s="405"/>
      <c r="AR783" s="405"/>
      <c r="AS783" s="405"/>
      <c r="AT783" s="406"/>
      <c r="AU783" s="401">
        <v>0.5</v>
      </c>
      <c r="AV783" s="402"/>
      <c r="AW783" s="402"/>
      <c r="AX783" s="403"/>
    </row>
    <row r="784" spans="1:50" ht="24.75" customHeight="1" x14ac:dyDescent="0.15">
      <c r="A784" s="556"/>
      <c r="B784" s="767"/>
      <c r="C784" s="767"/>
      <c r="D784" s="767"/>
      <c r="E784" s="767"/>
      <c r="F784" s="768"/>
      <c r="G784" s="351" t="s">
        <v>665</v>
      </c>
      <c r="H784" s="581"/>
      <c r="I784" s="581"/>
      <c r="J784" s="581"/>
      <c r="K784" s="582"/>
      <c r="L784" s="404" t="s">
        <v>666</v>
      </c>
      <c r="M784" s="583"/>
      <c r="N784" s="583"/>
      <c r="O784" s="583"/>
      <c r="P784" s="583"/>
      <c r="Q784" s="583"/>
      <c r="R784" s="583"/>
      <c r="S784" s="583"/>
      <c r="T784" s="583"/>
      <c r="U784" s="583"/>
      <c r="V784" s="583"/>
      <c r="W784" s="583"/>
      <c r="X784" s="584"/>
      <c r="Y784" s="401">
        <v>0.2</v>
      </c>
      <c r="Z784" s="402"/>
      <c r="AA784" s="402"/>
      <c r="AB784" s="408"/>
      <c r="AC784" s="351" t="s">
        <v>681</v>
      </c>
      <c r="AD784" s="352"/>
      <c r="AE784" s="352"/>
      <c r="AF784" s="352"/>
      <c r="AG784" s="353"/>
      <c r="AH784" s="404" t="s">
        <v>687</v>
      </c>
      <c r="AI784" s="405"/>
      <c r="AJ784" s="405"/>
      <c r="AK784" s="405"/>
      <c r="AL784" s="405"/>
      <c r="AM784" s="405"/>
      <c r="AN784" s="405"/>
      <c r="AO784" s="405"/>
      <c r="AP784" s="405"/>
      <c r="AQ784" s="405"/>
      <c r="AR784" s="405"/>
      <c r="AS784" s="405"/>
      <c r="AT784" s="406"/>
      <c r="AU784" s="401">
        <v>0.4</v>
      </c>
      <c r="AV784" s="402"/>
      <c r="AW784" s="402"/>
      <c r="AX784" s="403"/>
    </row>
    <row r="785" spans="1:50" ht="24.75" customHeight="1" x14ac:dyDescent="0.15">
      <c r="A785" s="556"/>
      <c r="B785" s="767"/>
      <c r="C785" s="767"/>
      <c r="D785" s="767"/>
      <c r="E785" s="767"/>
      <c r="F785" s="768"/>
      <c r="G785" s="351" t="s">
        <v>663</v>
      </c>
      <c r="H785" s="581"/>
      <c r="I785" s="581"/>
      <c r="J785" s="581"/>
      <c r="K785" s="582"/>
      <c r="L785" s="404" t="s">
        <v>664</v>
      </c>
      <c r="M785" s="583"/>
      <c r="N785" s="583"/>
      <c r="O785" s="583"/>
      <c r="P785" s="583"/>
      <c r="Q785" s="583"/>
      <c r="R785" s="583"/>
      <c r="S785" s="583"/>
      <c r="T785" s="583"/>
      <c r="U785" s="583"/>
      <c r="V785" s="583"/>
      <c r="W785" s="583"/>
      <c r="X785" s="584"/>
      <c r="Y785" s="401">
        <v>0</v>
      </c>
      <c r="Z785" s="402"/>
      <c r="AA785" s="402"/>
      <c r="AB785" s="408"/>
      <c r="AC785" s="351" t="s">
        <v>682</v>
      </c>
      <c r="AD785" s="352"/>
      <c r="AE785" s="352"/>
      <c r="AF785" s="352"/>
      <c r="AG785" s="353"/>
      <c r="AH785" s="404" t="s">
        <v>688</v>
      </c>
      <c r="AI785" s="405"/>
      <c r="AJ785" s="405"/>
      <c r="AK785" s="405"/>
      <c r="AL785" s="405"/>
      <c r="AM785" s="405"/>
      <c r="AN785" s="405"/>
      <c r="AO785" s="405"/>
      <c r="AP785" s="405"/>
      <c r="AQ785" s="405"/>
      <c r="AR785" s="405"/>
      <c r="AS785" s="405"/>
      <c r="AT785" s="406"/>
      <c r="AU785" s="401">
        <v>0.3</v>
      </c>
      <c r="AV785" s="402"/>
      <c r="AW785" s="402"/>
      <c r="AX785" s="403"/>
    </row>
    <row r="786" spans="1:50" ht="24.75" customHeight="1" x14ac:dyDescent="0.15">
      <c r="A786" s="556"/>
      <c r="B786" s="767"/>
      <c r="C786" s="767"/>
      <c r="D786" s="767"/>
      <c r="E786" s="767"/>
      <c r="F786" s="768"/>
      <c r="G786" s="351" t="s">
        <v>667</v>
      </c>
      <c r="H786" s="581"/>
      <c r="I786" s="581"/>
      <c r="J786" s="581"/>
      <c r="K786" s="582"/>
      <c r="L786" s="404" t="s">
        <v>668</v>
      </c>
      <c r="M786" s="583"/>
      <c r="N786" s="583"/>
      <c r="O786" s="583"/>
      <c r="P786" s="583"/>
      <c r="Q786" s="583"/>
      <c r="R786" s="583"/>
      <c r="S786" s="583"/>
      <c r="T786" s="583"/>
      <c r="U786" s="583"/>
      <c r="V786" s="583"/>
      <c r="W786" s="583"/>
      <c r="X786" s="584"/>
      <c r="Y786" s="401">
        <v>0</v>
      </c>
      <c r="Z786" s="402"/>
      <c r="AA786" s="402"/>
      <c r="AB786" s="408"/>
      <c r="AC786" s="351" t="s">
        <v>683</v>
      </c>
      <c r="AD786" s="581"/>
      <c r="AE786" s="581"/>
      <c r="AF786" s="581"/>
      <c r="AG786" s="582"/>
      <c r="AH786" s="404" t="s">
        <v>689</v>
      </c>
      <c r="AI786" s="583"/>
      <c r="AJ786" s="583"/>
      <c r="AK786" s="583"/>
      <c r="AL786" s="583"/>
      <c r="AM786" s="583"/>
      <c r="AN786" s="583"/>
      <c r="AO786" s="583"/>
      <c r="AP786" s="583"/>
      <c r="AQ786" s="583"/>
      <c r="AR786" s="583"/>
      <c r="AS786" s="583"/>
      <c r="AT786" s="584"/>
      <c r="AU786" s="401">
        <v>0.2</v>
      </c>
      <c r="AV786" s="402"/>
      <c r="AW786" s="402"/>
      <c r="AX786" s="408"/>
    </row>
    <row r="787" spans="1:50" ht="24.75" customHeight="1" x14ac:dyDescent="0.15">
      <c r="A787" s="556"/>
      <c r="B787" s="767"/>
      <c r="C787" s="767"/>
      <c r="D787" s="767"/>
      <c r="E787" s="767"/>
      <c r="F787" s="768"/>
      <c r="G787" s="351" t="s">
        <v>669</v>
      </c>
      <c r="H787" s="581"/>
      <c r="I787" s="581"/>
      <c r="J787" s="581"/>
      <c r="K787" s="582"/>
      <c r="L787" s="404" t="s">
        <v>670</v>
      </c>
      <c r="M787" s="583"/>
      <c r="N787" s="583"/>
      <c r="O787" s="583"/>
      <c r="P787" s="583"/>
      <c r="Q787" s="583"/>
      <c r="R787" s="583"/>
      <c r="S787" s="583"/>
      <c r="T787" s="583"/>
      <c r="U787" s="583"/>
      <c r="V787" s="583"/>
      <c r="W787" s="583"/>
      <c r="X787" s="584"/>
      <c r="Y787" s="401">
        <v>0</v>
      </c>
      <c r="Z787" s="402"/>
      <c r="AA787" s="402"/>
      <c r="AB787" s="408"/>
      <c r="AC787" s="351" t="s">
        <v>196</v>
      </c>
      <c r="AD787" s="352"/>
      <c r="AE787" s="352"/>
      <c r="AF787" s="352"/>
      <c r="AG787" s="353"/>
      <c r="AH787" s="404" t="s">
        <v>690</v>
      </c>
      <c r="AI787" s="405"/>
      <c r="AJ787" s="405"/>
      <c r="AK787" s="405"/>
      <c r="AL787" s="405"/>
      <c r="AM787" s="405"/>
      <c r="AN787" s="405"/>
      <c r="AO787" s="405"/>
      <c r="AP787" s="405"/>
      <c r="AQ787" s="405"/>
      <c r="AR787" s="405"/>
      <c r="AS787" s="405"/>
      <c r="AT787" s="406"/>
      <c r="AU787" s="401">
        <v>0.2</v>
      </c>
      <c r="AV787" s="402"/>
      <c r="AW787" s="402"/>
      <c r="AX787" s="403"/>
    </row>
    <row r="788" spans="1:50" ht="24.75" customHeight="1" x14ac:dyDescent="0.15">
      <c r="A788" s="556"/>
      <c r="B788" s="767"/>
      <c r="C788" s="767"/>
      <c r="D788" s="767"/>
      <c r="E788" s="767"/>
      <c r="F788" s="768"/>
      <c r="G788" s="351" t="s">
        <v>671</v>
      </c>
      <c r="H788" s="581"/>
      <c r="I788" s="581"/>
      <c r="J788" s="581"/>
      <c r="K788" s="582"/>
      <c r="L788" s="404" t="s">
        <v>672</v>
      </c>
      <c r="M788" s="583"/>
      <c r="N788" s="583"/>
      <c r="O788" s="583"/>
      <c r="P788" s="583"/>
      <c r="Q788" s="583"/>
      <c r="R788" s="583"/>
      <c r="S788" s="583"/>
      <c r="T788" s="583"/>
      <c r="U788" s="583"/>
      <c r="V788" s="583"/>
      <c r="W788" s="583"/>
      <c r="X788" s="584"/>
      <c r="Y788" s="401">
        <v>0.04</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7"/>
      <c r="C789" s="767"/>
      <c r="D789" s="767"/>
      <c r="E789" s="767"/>
      <c r="F789" s="768"/>
      <c r="G789" s="351" t="s">
        <v>673</v>
      </c>
      <c r="H789" s="581"/>
      <c r="I789" s="581"/>
      <c r="J789" s="581"/>
      <c r="K789" s="582"/>
      <c r="L789" s="404" t="s">
        <v>674</v>
      </c>
      <c r="M789" s="583"/>
      <c r="N789" s="583"/>
      <c r="O789" s="583"/>
      <c r="P789" s="583"/>
      <c r="Q789" s="583"/>
      <c r="R789" s="583"/>
      <c r="S789" s="583"/>
      <c r="T789" s="583"/>
      <c r="U789" s="583"/>
      <c r="V789" s="583"/>
      <c r="W789" s="583"/>
      <c r="X789" s="584"/>
      <c r="Y789" s="401">
        <v>0.04</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7"/>
      <c r="C790" s="767"/>
      <c r="D790" s="767"/>
      <c r="E790" s="767"/>
      <c r="F790" s="768"/>
      <c r="G790" s="351" t="s">
        <v>675</v>
      </c>
      <c r="H790" s="352"/>
      <c r="I790" s="352"/>
      <c r="J790" s="352"/>
      <c r="K790" s="353"/>
      <c r="L790" s="404" t="s">
        <v>676</v>
      </c>
      <c r="M790" s="405"/>
      <c r="N790" s="405"/>
      <c r="O790" s="405"/>
      <c r="P790" s="405"/>
      <c r="Q790" s="405"/>
      <c r="R790" s="405"/>
      <c r="S790" s="405"/>
      <c r="T790" s="405"/>
      <c r="U790" s="405"/>
      <c r="V790" s="405"/>
      <c r="W790" s="405"/>
      <c r="X790" s="406"/>
      <c r="Y790" s="401">
        <v>0</v>
      </c>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6"/>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14.179999999999998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3.1</v>
      </c>
      <c r="AV791" s="418"/>
      <c r="AW791" s="418"/>
      <c r="AX791" s="420"/>
    </row>
    <row r="792" spans="1:50" ht="24.75" customHeight="1" x14ac:dyDescent="0.15">
      <c r="A792" s="556"/>
      <c r="B792" s="767"/>
      <c r="C792" s="767"/>
      <c r="D792" s="767"/>
      <c r="E792" s="767"/>
      <c r="F792" s="768"/>
      <c r="G792" s="439" t="s">
        <v>709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701</v>
      </c>
      <c r="H794" s="450"/>
      <c r="I794" s="450"/>
      <c r="J794" s="450"/>
      <c r="K794" s="451"/>
      <c r="L794" s="452" t="s">
        <v>703</v>
      </c>
      <c r="M794" s="453"/>
      <c r="N794" s="453"/>
      <c r="O794" s="453"/>
      <c r="P794" s="453"/>
      <c r="Q794" s="453"/>
      <c r="R794" s="453"/>
      <c r="S794" s="453"/>
      <c r="T794" s="453"/>
      <c r="U794" s="453"/>
      <c r="V794" s="453"/>
      <c r="W794" s="453"/>
      <c r="X794" s="454"/>
      <c r="Y794" s="455">
        <v>3.7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51" t="s">
        <v>683</v>
      </c>
      <c r="H795" s="352"/>
      <c r="I795" s="352"/>
      <c r="J795" s="352"/>
      <c r="K795" s="353"/>
      <c r="L795" s="404" t="s">
        <v>704</v>
      </c>
      <c r="M795" s="405"/>
      <c r="N795" s="405"/>
      <c r="O795" s="405"/>
      <c r="P795" s="405"/>
      <c r="Q795" s="405"/>
      <c r="R795" s="405"/>
      <c r="S795" s="405"/>
      <c r="T795" s="405"/>
      <c r="U795" s="405"/>
      <c r="V795" s="405"/>
      <c r="W795" s="405"/>
      <c r="X795" s="406"/>
      <c r="Y795" s="401">
        <v>1.2</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56"/>
      <c r="B796" s="767"/>
      <c r="C796" s="767"/>
      <c r="D796" s="767"/>
      <c r="E796" s="767"/>
      <c r="F796" s="768"/>
      <c r="G796" s="351" t="s">
        <v>671</v>
      </c>
      <c r="H796" s="352"/>
      <c r="I796" s="352"/>
      <c r="J796" s="352"/>
      <c r="K796" s="353"/>
      <c r="L796" s="404" t="s">
        <v>705</v>
      </c>
      <c r="M796" s="405"/>
      <c r="N796" s="405"/>
      <c r="O796" s="405"/>
      <c r="P796" s="405"/>
      <c r="Q796" s="405"/>
      <c r="R796" s="405"/>
      <c r="S796" s="405"/>
      <c r="T796" s="405"/>
      <c r="U796" s="405"/>
      <c r="V796" s="405"/>
      <c r="W796" s="405"/>
      <c r="X796" s="406"/>
      <c r="Y796" s="401">
        <v>1.1000000000000001</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56"/>
      <c r="B797" s="767"/>
      <c r="C797" s="767"/>
      <c r="D797" s="767"/>
      <c r="E797" s="767"/>
      <c r="F797" s="768"/>
      <c r="G797" s="351" t="s">
        <v>702</v>
      </c>
      <c r="H797" s="352"/>
      <c r="I797" s="352"/>
      <c r="J797" s="352"/>
      <c r="K797" s="353"/>
      <c r="L797" s="404" t="s">
        <v>706</v>
      </c>
      <c r="M797" s="405"/>
      <c r="N797" s="405"/>
      <c r="O797" s="405"/>
      <c r="P797" s="405"/>
      <c r="Q797" s="405"/>
      <c r="R797" s="405"/>
      <c r="S797" s="405"/>
      <c r="T797" s="405"/>
      <c r="U797" s="405"/>
      <c r="V797" s="405"/>
      <c r="W797" s="405"/>
      <c r="X797" s="406"/>
      <c r="Y797" s="401">
        <v>0.8</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56"/>
      <c r="B798" s="767"/>
      <c r="C798" s="767"/>
      <c r="D798" s="767"/>
      <c r="E798" s="767"/>
      <c r="F798" s="768"/>
      <c r="G798" s="351" t="s">
        <v>679</v>
      </c>
      <c r="H798" s="352"/>
      <c r="I798" s="352"/>
      <c r="J798" s="352"/>
      <c r="K798" s="353"/>
      <c r="L798" s="404" t="s">
        <v>707</v>
      </c>
      <c r="M798" s="405"/>
      <c r="N798" s="405"/>
      <c r="O798" s="405"/>
      <c r="P798" s="405"/>
      <c r="Q798" s="405"/>
      <c r="R798" s="405"/>
      <c r="S798" s="405"/>
      <c r="T798" s="405"/>
      <c r="U798" s="405"/>
      <c r="V798" s="405"/>
      <c r="W798" s="405"/>
      <c r="X798" s="406"/>
      <c r="Y798" s="401">
        <v>0.6</v>
      </c>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56"/>
      <c r="B799" s="767"/>
      <c r="C799" s="767"/>
      <c r="D799" s="767"/>
      <c r="E799" s="767"/>
      <c r="F799" s="768"/>
      <c r="G799" s="351" t="s">
        <v>196</v>
      </c>
      <c r="H799" s="352"/>
      <c r="I799" s="352"/>
      <c r="J799" s="352"/>
      <c r="K799" s="353"/>
      <c r="L799" s="404" t="s">
        <v>708</v>
      </c>
      <c r="M799" s="405"/>
      <c r="N799" s="405"/>
      <c r="O799" s="405"/>
      <c r="P799" s="405"/>
      <c r="Q799" s="405"/>
      <c r="R799" s="405"/>
      <c r="S799" s="405"/>
      <c r="T799" s="405"/>
      <c r="U799" s="405"/>
      <c r="V799" s="405"/>
      <c r="W799" s="405"/>
      <c r="X799" s="406"/>
      <c r="Y799" s="401">
        <v>0.6</v>
      </c>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7"/>
      <c r="C800" s="767"/>
      <c r="D800" s="767"/>
      <c r="E800" s="767"/>
      <c r="F800" s="768"/>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7"/>
      <c r="C801" s="767"/>
      <c r="D801" s="767"/>
      <c r="E801" s="767"/>
      <c r="F801" s="768"/>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7"/>
      <c r="C802" s="767"/>
      <c r="D802" s="767"/>
      <c r="E802" s="767"/>
      <c r="F802" s="768"/>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7"/>
      <c r="C803" s="767"/>
      <c r="D803" s="767"/>
      <c r="E803" s="767"/>
      <c r="F803" s="768"/>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56"/>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7.9999999999999991</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7"/>
      <c r="C809" s="767"/>
      <c r="D809" s="767"/>
      <c r="E809" s="767"/>
      <c r="F809" s="768"/>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7"/>
      <c r="C810" s="767"/>
      <c r="D810" s="767"/>
      <c r="E810" s="767"/>
      <c r="F810" s="768"/>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7"/>
      <c r="C811" s="767"/>
      <c r="D811" s="767"/>
      <c r="E811" s="767"/>
      <c r="F811" s="768"/>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7"/>
      <c r="C812" s="767"/>
      <c r="D812" s="767"/>
      <c r="E812" s="767"/>
      <c r="F812" s="768"/>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7"/>
      <c r="C813" s="767"/>
      <c r="D813" s="767"/>
      <c r="E813" s="767"/>
      <c r="F813" s="768"/>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7"/>
      <c r="C814" s="767"/>
      <c r="D814" s="767"/>
      <c r="E814" s="767"/>
      <c r="F814" s="768"/>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7"/>
      <c r="C815" s="767"/>
      <c r="D815" s="767"/>
      <c r="E815" s="767"/>
      <c r="F815" s="768"/>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7"/>
      <c r="C816" s="767"/>
      <c r="D816" s="767"/>
      <c r="E816" s="767"/>
      <c r="F816" s="768"/>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7"/>
      <c r="C822" s="767"/>
      <c r="D822" s="767"/>
      <c r="E822" s="767"/>
      <c r="F822" s="768"/>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7"/>
      <c r="C823" s="767"/>
      <c r="D823" s="767"/>
      <c r="E823" s="767"/>
      <c r="F823" s="768"/>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7"/>
      <c r="C824" s="767"/>
      <c r="D824" s="767"/>
      <c r="E824" s="767"/>
      <c r="F824" s="768"/>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7"/>
      <c r="C825" s="767"/>
      <c r="D825" s="767"/>
      <c r="E825" s="767"/>
      <c r="F825" s="768"/>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7"/>
      <c r="C826" s="767"/>
      <c r="D826" s="767"/>
      <c r="E826" s="767"/>
      <c r="F826" s="768"/>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7"/>
      <c r="C827" s="767"/>
      <c r="D827" s="767"/>
      <c r="E827" s="767"/>
      <c r="F827" s="768"/>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7"/>
      <c r="C828" s="767"/>
      <c r="D828" s="767"/>
      <c r="E828" s="767"/>
      <c r="F828" s="768"/>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7"/>
      <c r="C829" s="767"/>
      <c r="D829" s="767"/>
      <c r="E829" s="767"/>
      <c r="F829" s="768"/>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461</v>
      </c>
      <c r="AD836" s="277"/>
      <c r="AE836" s="277"/>
      <c r="AF836" s="277"/>
      <c r="AG836" s="277"/>
      <c r="AH836" s="347" t="s">
        <v>490</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639</v>
      </c>
      <c r="D837" s="421"/>
      <c r="E837" s="421"/>
      <c r="F837" s="421"/>
      <c r="G837" s="421"/>
      <c r="H837" s="421"/>
      <c r="I837" s="421"/>
      <c r="J837" s="422">
        <v>1000020050008</v>
      </c>
      <c r="K837" s="423"/>
      <c r="L837" s="423"/>
      <c r="M837" s="423"/>
      <c r="N837" s="423"/>
      <c r="O837" s="423"/>
      <c r="P837" s="317" t="s">
        <v>649</v>
      </c>
      <c r="Q837" s="318"/>
      <c r="R837" s="318"/>
      <c r="S837" s="318"/>
      <c r="T837" s="318"/>
      <c r="U837" s="318"/>
      <c r="V837" s="318"/>
      <c r="W837" s="318"/>
      <c r="X837" s="318"/>
      <c r="Y837" s="319">
        <v>14</v>
      </c>
      <c r="Z837" s="320"/>
      <c r="AA837" s="320"/>
      <c r="AB837" s="321"/>
      <c r="AC837" s="331" t="s">
        <v>499</v>
      </c>
      <c r="AD837" s="424"/>
      <c r="AE837" s="424"/>
      <c r="AF837" s="424"/>
      <c r="AG837" s="424"/>
      <c r="AH837" s="329">
        <v>29</v>
      </c>
      <c r="AI837" s="330"/>
      <c r="AJ837" s="330"/>
      <c r="AK837" s="330"/>
      <c r="AL837" s="326">
        <v>100</v>
      </c>
      <c r="AM837" s="327"/>
      <c r="AN837" s="327"/>
      <c r="AO837" s="328"/>
      <c r="AP837" s="322" t="s">
        <v>655</v>
      </c>
      <c r="AQ837" s="322"/>
      <c r="AR837" s="322"/>
      <c r="AS837" s="322"/>
      <c r="AT837" s="322"/>
      <c r="AU837" s="322"/>
      <c r="AV837" s="322"/>
      <c r="AW837" s="322"/>
      <c r="AX837" s="322"/>
    </row>
    <row r="838" spans="1:50" ht="30" customHeight="1" x14ac:dyDescent="0.15">
      <c r="A838" s="407">
        <v>2</v>
      </c>
      <c r="B838" s="407">
        <v>1</v>
      </c>
      <c r="C838" s="425" t="s">
        <v>640</v>
      </c>
      <c r="D838" s="421"/>
      <c r="E838" s="421"/>
      <c r="F838" s="421"/>
      <c r="G838" s="421"/>
      <c r="H838" s="421"/>
      <c r="I838" s="421"/>
      <c r="J838" s="422">
        <v>5000020390003</v>
      </c>
      <c r="K838" s="423"/>
      <c r="L838" s="423"/>
      <c r="M838" s="423"/>
      <c r="N838" s="423"/>
      <c r="O838" s="423"/>
      <c r="P838" s="317" t="s">
        <v>650</v>
      </c>
      <c r="Q838" s="318"/>
      <c r="R838" s="318"/>
      <c r="S838" s="318"/>
      <c r="T838" s="318"/>
      <c r="U838" s="318"/>
      <c r="V838" s="318"/>
      <c r="W838" s="318"/>
      <c r="X838" s="318"/>
      <c r="Y838" s="319">
        <v>13</v>
      </c>
      <c r="Z838" s="320"/>
      <c r="AA838" s="320"/>
      <c r="AB838" s="321"/>
      <c r="AC838" s="331" t="s">
        <v>499</v>
      </c>
      <c r="AD838" s="331"/>
      <c r="AE838" s="331"/>
      <c r="AF838" s="331"/>
      <c r="AG838" s="331"/>
      <c r="AH838" s="329">
        <v>29</v>
      </c>
      <c r="AI838" s="330"/>
      <c r="AJ838" s="330"/>
      <c r="AK838" s="330"/>
      <c r="AL838" s="326">
        <v>100</v>
      </c>
      <c r="AM838" s="327"/>
      <c r="AN838" s="327"/>
      <c r="AO838" s="328"/>
      <c r="AP838" s="322" t="s">
        <v>655</v>
      </c>
      <c r="AQ838" s="322"/>
      <c r="AR838" s="322"/>
      <c r="AS838" s="322"/>
      <c r="AT838" s="322"/>
      <c r="AU838" s="322"/>
      <c r="AV838" s="322"/>
      <c r="AW838" s="322"/>
      <c r="AX838" s="322"/>
    </row>
    <row r="839" spans="1:50" ht="30" customHeight="1" x14ac:dyDescent="0.15">
      <c r="A839" s="407">
        <v>3</v>
      </c>
      <c r="B839" s="407">
        <v>1</v>
      </c>
      <c r="C839" s="425" t="s">
        <v>642</v>
      </c>
      <c r="D839" s="421"/>
      <c r="E839" s="421"/>
      <c r="F839" s="421"/>
      <c r="G839" s="421"/>
      <c r="H839" s="421"/>
      <c r="I839" s="421"/>
      <c r="J839" s="422">
        <v>7000020220001</v>
      </c>
      <c r="K839" s="423"/>
      <c r="L839" s="423"/>
      <c r="M839" s="423"/>
      <c r="N839" s="423"/>
      <c r="O839" s="423"/>
      <c r="P839" s="317" t="s">
        <v>651</v>
      </c>
      <c r="Q839" s="318"/>
      <c r="R839" s="318"/>
      <c r="S839" s="318"/>
      <c r="T839" s="318"/>
      <c r="U839" s="318"/>
      <c r="V839" s="318"/>
      <c r="W839" s="318"/>
      <c r="X839" s="318"/>
      <c r="Y839" s="319">
        <v>12</v>
      </c>
      <c r="Z839" s="320"/>
      <c r="AA839" s="320"/>
      <c r="AB839" s="321"/>
      <c r="AC839" s="331" t="s">
        <v>499</v>
      </c>
      <c r="AD839" s="331"/>
      <c r="AE839" s="331"/>
      <c r="AF839" s="331"/>
      <c r="AG839" s="331"/>
      <c r="AH839" s="329">
        <v>29</v>
      </c>
      <c r="AI839" s="330"/>
      <c r="AJ839" s="330"/>
      <c r="AK839" s="330"/>
      <c r="AL839" s="326">
        <v>100</v>
      </c>
      <c r="AM839" s="327"/>
      <c r="AN839" s="327"/>
      <c r="AO839" s="328"/>
      <c r="AP839" s="322" t="s">
        <v>655</v>
      </c>
      <c r="AQ839" s="322"/>
      <c r="AR839" s="322"/>
      <c r="AS839" s="322"/>
      <c r="AT839" s="322"/>
      <c r="AU839" s="322"/>
      <c r="AV839" s="322"/>
      <c r="AW839" s="322"/>
      <c r="AX839" s="322"/>
    </row>
    <row r="840" spans="1:50" ht="30" customHeight="1" x14ac:dyDescent="0.15">
      <c r="A840" s="407">
        <v>4</v>
      </c>
      <c r="B840" s="407">
        <v>1</v>
      </c>
      <c r="C840" s="425" t="s">
        <v>641</v>
      </c>
      <c r="D840" s="421"/>
      <c r="E840" s="421"/>
      <c r="F840" s="421"/>
      <c r="G840" s="421"/>
      <c r="H840" s="421"/>
      <c r="I840" s="421"/>
      <c r="J840" s="422">
        <v>4000020330001</v>
      </c>
      <c r="K840" s="423"/>
      <c r="L840" s="423"/>
      <c r="M840" s="423"/>
      <c r="N840" s="423"/>
      <c r="O840" s="423"/>
      <c r="P840" s="317" t="s">
        <v>652</v>
      </c>
      <c r="Q840" s="318"/>
      <c r="R840" s="318"/>
      <c r="S840" s="318"/>
      <c r="T840" s="318"/>
      <c r="U840" s="318"/>
      <c r="V840" s="318"/>
      <c r="W840" s="318"/>
      <c r="X840" s="318"/>
      <c r="Y840" s="319">
        <v>11</v>
      </c>
      <c r="Z840" s="320"/>
      <c r="AA840" s="320"/>
      <c r="AB840" s="321"/>
      <c r="AC840" s="331" t="s">
        <v>499</v>
      </c>
      <c r="AD840" s="331"/>
      <c r="AE840" s="331"/>
      <c r="AF840" s="331"/>
      <c r="AG840" s="331"/>
      <c r="AH840" s="329">
        <v>29</v>
      </c>
      <c r="AI840" s="330"/>
      <c r="AJ840" s="330"/>
      <c r="AK840" s="330"/>
      <c r="AL840" s="326">
        <v>100</v>
      </c>
      <c r="AM840" s="327"/>
      <c r="AN840" s="327"/>
      <c r="AO840" s="328"/>
      <c r="AP840" s="322" t="s">
        <v>655</v>
      </c>
      <c r="AQ840" s="322"/>
      <c r="AR840" s="322"/>
      <c r="AS840" s="322"/>
      <c r="AT840" s="322"/>
      <c r="AU840" s="322"/>
      <c r="AV840" s="322"/>
      <c r="AW840" s="322"/>
      <c r="AX840" s="322"/>
    </row>
    <row r="841" spans="1:50" ht="30" customHeight="1" x14ac:dyDescent="0.15">
      <c r="A841" s="407">
        <v>5</v>
      </c>
      <c r="B841" s="407">
        <v>1</v>
      </c>
      <c r="C841" s="425" t="s">
        <v>643</v>
      </c>
      <c r="D841" s="421"/>
      <c r="E841" s="421"/>
      <c r="F841" s="421"/>
      <c r="G841" s="421"/>
      <c r="H841" s="421"/>
      <c r="I841" s="421"/>
      <c r="J841" s="422">
        <v>8000020401005</v>
      </c>
      <c r="K841" s="423"/>
      <c r="L841" s="423"/>
      <c r="M841" s="423"/>
      <c r="N841" s="423"/>
      <c r="O841" s="423"/>
      <c r="P841" s="317" t="s">
        <v>653</v>
      </c>
      <c r="Q841" s="318"/>
      <c r="R841" s="318"/>
      <c r="S841" s="318"/>
      <c r="T841" s="318"/>
      <c r="U841" s="318"/>
      <c r="V841" s="318"/>
      <c r="W841" s="318"/>
      <c r="X841" s="318"/>
      <c r="Y841" s="319">
        <v>9</v>
      </c>
      <c r="Z841" s="320"/>
      <c r="AA841" s="320"/>
      <c r="AB841" s="321"/>
      <c r="AC841" s="323" t="s">
        <v>499</v>
      </c>
      <c r="AD841" s="323"/>
      <c r="AE841" s="323"/>
      <c r="AF841" s="323"/>
      <c r="AG841" s="323"/>
      <c r="AH841" s="329">
        <v>29</v>
      </c>
      <c r="AI841" s="330"/>
      <c r="AJ841" s="330"/>
      <c r="AK841" s="330"/>
      <c r="AL841" s="326">
        <v>100</v>
      </c>
      <c r="AM841" s="327"/>
      <c r="AN841" s="327"/>
      <c r="AO841" s="328"/>
      <c r="AP841" s="322" t="s">
        <v>655</v>
      </c>
      <c r="AQ841" s="322"/>
      <c r="AR841" s="322"/>
      <c r="AS841" s="322"/>
      <c r="AT841" s="322"/>
      <c r="AU841" s="322"/>
      <c r="AV841" s="322"/>
      <c r="AW841" s="322"/>
      <c r="AX841" s="322"/>
    </row>
    <row r="842" spans="1:50" ht="30" customHeight="1" x14ac:dyDescent="0.15">
      <c r="A842" s="407">
        <v>6</v>
      </c>
      <c r="B842" s="407">
        <v>1</v>
      </c>
      <c r="C842" s="425" t="s">
        <v>644</v>
      </c>
      <c r="D842" s="421"/>
      <c r="E842" s="421"/>
      <c r="F842" s="421"/>
      <c r="G842" s="421"/>
      <c r="H842" s="421"/>
      <c r="I842" s="421"/>
      <c r="J842" s="422">
        <v>1000020290009</v>
      </c>
      <c r="K842" s="423"/>
      <c r="L842" s="423"/>
      <c r="M842" s="423"/>
      <c r="N842" s="423"/>
      <c r="O842" s="423"/>
      <c r="P842" s="317" t="s">
        <v>649</v>
      </c>
      <c r="Q842" s="318"/>
      <c r="R842" s="318"/>
      <c r="S842" s="318"/>
      <c r="T842" s="318"/>
      <c r="U842" s="318"/>
      <c r="V842" s="318"/>
      <c r="W842" s="318"/>
      <c r="X842" s="318"/>
      <c r="Y842" s="319">
        <v>8</v>
      </c>
      <c r="Z842" s="320"/>
      <c r="AA842" s="320"/>
      <c r="AB842" s="321"/>
      <c r="AC842" s="323" t="s">
        <v>499</v>
      </c>
      <c r="AD842" s="323"/>
      <c r="AE842" s="323"/>
      <c r="AF842" s="323"/>
      <c r="AG842" s="323"/>
      <c r="AH842" s="329">
        <v>29</v>
      </c>
      <c r="AI842" s="330"/>
      <c r="AJ842" s="330"/>
      <c r="AK842" s="330"/>
      <c r="AL842" s="326">
        <v>100</v>
      </c>
      <c r="AM842" s="327"/>
      <c r="AN842" s="327"/>
      <c r="AO842" s="328"/>
      <c r="AP842" s="322" t="s">
        <v>655</v>
      </c>
      <c r="AQ842" s="322"/>
      <c r="AR842" s="322"/>
      <c r="AS842" s="322"/>
      <c r="AT842" s="322"/>
      <c r="AU842" s="322"/>
      <c r="AV842" s="322"/>
      <c r="AW842" s="322"/>
      <c r="AX842" s="322"/>
    </row>
    <row r="843" spans="1:50" ht="30" customHeight="1" x14ac:dyDescent="0.15">
      <c r="A843" s="407">
        <v>7</v>
      </c>
      <c r="B843" s="407">
        <v>1</v>
      </c>
      <c r="C843" s="425" t="s">
        <v>645</v>
      </c>
      <c r="D843" s="421"/>
      <c r="E843" s="421"/>
      <c r="F843" s="421"/>
      <c r="G843" s="421"/>
      <c r="H843" s="421"/>
      <c r="I843" s="421"/>
      <c r="J843" s="422">
        <v>4000020270008</v>
      </c>
      <c r="K843" s="423"/>
      <c r="L843" s="423"/>
      <c r="M843" s="423"/>
      <c r="N843" s="423"/>
      <c r="O843" s="423"/>
      <c r="P843" s="317" t="s">
        <v>649</v>
      </c>
      <c r="Q843" s="318"/>
      <c r="R843" s="318"/>
      <c r="S843" s="318"/>
      <c r="T843" s="318"/>
      <c r="U843" s="318"/>
      <c r="V843" s="318"/>
      <c r="W843" s="318"/>
      <c r="X843" s="318"/>
      <c r="Y843" s="319">
        <v>5</v>
      </c>
      <c r="Z843" s="320"/>
      <c r="AA843" s="320"/>
      <c r="AB843" s="321"/>
      <c r="AC843" s="323" t="s">
        <v>499</v>
      </c>
      <c r="AD843" s="323"/>
      <c r="AE843" s="323"/>
      <c r="AF843" s="323"/>
      <c r="AG843" s="323"/>
      <c r="AH843" s="329">
        <v>29</v>
      </c>
      <c r="AI843" s="330"/>
      <c r="AJ843" s="330"/>
      <c r="AK843" s="330"/>
      <c r="AL843" s="326">
        <v>100</v>
      </c>
      <c r="AM843" s="327"/>
      <c r="AN843" s="327"/>
      <c r="AO843" s="328"/>
      <c r="AP843" s="322" t="s">
        <v>655</v>
      </c>
      <c r="AQ843" s="322"/>
      <c r="AR843" s="322"/>
      <c r="AS843" s="322"/>
      <c r="AT843" s="322"/>
      <c r="AU843" s="322"/>
      <c r="AV843" s="322"/>
      <c r="AW843" s="322"/>
      <c r="AX843" s="322"/>
    </row>
    <row r="844" spans="1:50" ht="30" customHeight="1" x14ac:dyDescent="0.15">
      <c r="A844" s="407">
        <v>8</v>
      </c>
      <c r="B844" s="407">
        <v>1</v>
      </c>
      <c r="C844" s="425" t="s">
        <v>646</v>
      </c>
      <c r="D844" s="421"/>
      <c r="E844" s="421"/>
      <c r="F844" s="421"/>
      <c r="G844" s="421"/>
      <c r="H844" s="421"/>
      <c r="I844" s="421"/>
      <c r="J844" s="422">
        <v>7000020010006</v>
      </c>
      <c r="K844" s="423"/>
      <c r="L844" s="423"/>
      <c r="M844" s="423"/>
      <c r="N844" s="423"/>
      <c r="O844" s="423"/>
      <c r="P844" s="317" t="s">
        <v>654</v>
      </c>
      <c r="Q844" s="318"/>
      <c r="R844" s="318"/>
      <c r="S844" s="318"/>
      <c r="T844" s="318"/>
      <c r="U844" s="318"/>
      <c r="V844" s="318"/>
      <c r="W844" s="318"/>
      <c r="X844" s="318"/>
      <c r="Y844" s="319">
        <v>5</v>
      </c>
      <c r="Z844" s="320"/>
      <c r="AA844" s="320"/>
      <c r="AB844" s="321"/>
      <c r="AC844" s="323" t="s">
        <v>499</v>
      </c>
      <c r="AD844" s="323"/>
      <c r="AE844" s="323"/>
      <c r="AF844" s="323"/>
      <c r="AG844" s="323"/>
      <c r="AH844" s="329">
        <v>29</v>
      </c>
      <c r="AI844" s="330"/>
      <c r="AJ844" s="330"/>
      <c r="AK844" s="330"/>
      <c r="AL844" s="326">
        <v>100</v>
      </c>
      <c r="AM844" s="327"/>
      <c r="AN844" s="327"/>
      <c r="AO844" s="328"/>
      <c r="AP844" s="322" t="s">
        <v>655</v>
      </c>
      <c r="AQ844" s="322"/>
      <c r="AR844" s="322"/>
      <c r="AS844" s="322"/>
      <c r="AT844" s="322"/>
      <c r="AU844" s="322"/>
      <c r="AV844" s="322"/>
      <c r="AW844" s="322"/>
      <c r="AX844" s="322"/>
    </row>
    <row r="845" spans="1:50" ht="30" customHeight="1" x14ac:dyDescent="0.15">
      <c r="A845" s="407">
        <v>9</v>
      </c>
      <c r="B845" s="407">
        <v>1</v>
      </c>
      <c r="C845" s="425" t="s">
        <v>647</v>
      </c>
      <c r="D845" s="421"/>
      <c r="E845" s="421"/>
      <c r="F845" s="421"/>
      <c r="G845" s="421"/>
      <c r="H845" s="421"/>
      <c r="I845" s="421"/>
      <c r="J845" s="422">
        <v>9000020341002</v>
      </c>
      <c r="K845" s="423"/>
      <c r="L845" s="423"/>
      <c r="M845" s="423"/>
      <c r="N845" s="423"/>
      <c r="O845" s="423"/>
      <c r="P845" s="317" t="s">
        <v>651</v>
      </c>
      <c r="Q845" s="318"/>
      <c r="R845" s="318"/>
      <c r="S845" s="318"/>
      <c r="T845" s="318"/>
      <c r="U845" s="318"/>
      <c r="V845" s="318"/>
      <c r="W845" s="318"/>
      <c r="X845" s="318"/>
      <c r="Y845" s="319">
        <v>5</v>
      </c>
      <c r="Z845" s="320"/>
      <c r="AA845" s="320"/>
      <c r="AB845" s="321"/>
      <c r="AC845" s="323" t="s">
        <v>499</v>
      </c>
      <c r="AD845" s="323"/>
      <c r="AE845" s="323"/>
      <c r="AF845" s="323"/>
      <c r="AG845" s="323"/>
      <c r="AH845" s="329">
        <v>29</v>
      </c>
      <c r="AI845" s="330"/>
      <c r="AJ845" s="330"/>
      <c r="AK845" s="330"/>
      <c r="AL845" s="326">
        <v>100</v>
      </c>
      <c r="AM845" s="327"/>
      <c r="AN845" s="327"/>
      <c r="AO845" s="328"/>
      <c r="AP845" s="322" t="s">
        <v>655</v>
      </c>
      <c r="AQ845" s="322"/>
      <c r="AR845" s="322"/>
      <c r="AS845" s="322"/>
      <c r="AT845" s="322"/>
      <c r="AU845" s="322"/>
      <c r="AV845" s="322"/>
      <c r="AW845" s="322"/>
      <c r="AX845" s="322"/>
    </row>
    <row r="846" spans="1:50" ht="30" customHeight="1" x14ac:dyDescent="0.15">
      <c r="A846" s="407">
        <v>10</v>
      </c>
      <c r="B846" s="407">
        <v>1</v>
      </c>
      <c r="C846" s="425" t="s">
        <v>648</v>
      </c>
      <c r="D846" s="421"/>
      <c r="E846" s="421"/>
      <c r="F846" s="421"/>
      <c r="G846" s="421"/>
      <c r="H846" s="421"/>
      <c r="I846" s="421"/>
      <c r="J846" s="422">
        <v>4000020262021</v>
      </c>
      <c r="K846" s="423"/>
      <c r="L846" s="423"/>
      <c r="M846" s="423"/>
      <c r="N846" s="423"/>
      <c r="O846" s="423"/>
      <c r="P846" s="317" t="s">
        <v>651</v>
      </c>
      <c r="Q846" s="318"/>
      <c r="R846" s="318"/>
      <c r="S846" s="318"/>
      <c r="T846" s="318"/>
      <c r="U846" s="318"/>
      <c r="V846" s="318"/>
      <c r="W846" s="318"/>
      <c r="X846" s="318"/>
      <c r="Y846" s="319">
        <v>5</v>
      </c>
      <c r="Z846" s="320"/>
      <c r="AA846" s="320"/>
      <c r="AB846" s="321"/>
      <c r="AC846" s="323" t="s">
        <v>499</v>
      </c>
      <c r="AD846" s="323"/>
      <c r="AE846" s="323"/>
      <c r="AF846" s="323"/>
      <c r="AG846" s="323"/>
      <c r="AH846" s="329">
        <v>29</v>
      </c>
      <c r="AI846" s="330"/>
      <c r="AJ846" s="330"/>
      <c r="AK846" s="330"/>
      <c r="AL846" s="326">
        <v>100</v>
      </c>
      <c r="AM846" s="327"/>
      <c r="AN846" s="327"/>
      <c r="AO846" s="328"/>
      <c r="AP846" s="322" t="s">
        <v>655</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461</v>
      </c>
      <c r="AD869" s="277"/>
      <c r="AE869" s="277"/>
      <c r="AF869" s="277"/>
      <c r="AG869" s="277"/>
      <c r="AH869" s="347" t="s">
        <v>490</v>
      </c>
      <c r="AI869" s="349"/>
      <c r="AJ869" s="349"/>
      <c r="AK869" s="349"/>
      <c r="AL869" s="349" t="s">
        <v>21</v>
      </c>
      <c r="AM869" s="349"/>
      <c r="AN869" s="349"/>
      <c r="AO869" s="426"/>
      <c r="AP869" s="427" t="s">
        <v>420</v>
      </c>
      <c r="AQ869" s="427"/>
      <c r="AR869" s="427"/>
      <c r="AS869" s="427"/>
      <c r="AT869" s="427"/>
      <c r="AU869" s="427"/>
      <c r="AV869" s="427"/>
      <c r="AW869" s="427"/>
      <c r="AX869" s="427"/>
    </row>
    <row r="870" spans="1:50" ht="60" customHeight="1" x14ac:dyDescent="0.15">
      <c r="A870" s="407">
        <v>1</v>
      </c>
      <c r="B870" s="407">
        <v>1</v>
      </c>
      <c r="C870" s="425" t="s">
        <v>691</v>
      </c>
      <c r="D870" s="421"/>
      <c r="E870" s="421"/>
      <c r="F870" s="421"/>
      <c r="G870" s="421"/>
      <c r="H870" s="421"/>
      <c r="I870" s="421"/>
      <c r="J870" s="422">
        <v>3011105003033</v>
      </c>
      <c r="K870" s="423"/>
      <c r="L870" s="423"/>
      <c r="M870" s="423"/>
      <c r="N870" s="423"/>
      <c r="O870" s="423"/>
      <c r="P870" s="317" t="s">
        <v>692</v>
      </c>
      <c r="Q870" s="318"/>
      <c r="R870" s="318"/>
      <c r="S870" s="318"/>
      <c r="T870" s="318"/>
      <c r="U870" s="318"/>
      <c r="V870" s="318"/>
      <c r="W870" s="318"/>
      <c r="X870" s="318"/>
      <c r="Y870" s="319">
        <v>3</v>
      </c>
      <c r="Z870" s="320"/>
      <c r="AA870" s="320"/>
      <c r="AB870" s="321"/>
      <c r="AC870" s="331" t="s">
        <v>499</v>
      </c>
      <c r="AD870" s="424"/>
      <c r="AE870" s="424"/>
      <c r="AF870" s="424"/>
      <c r="AG870" s="424"/>
      <c r="AH870" s="329">
        <v>6</v>
      </c>
      <c r="AI870" s="330"/>
      <c r="AJ870" s="330"/>
      <c r="AK870" s="330"/>
      <c r="AL870" s="326">
        <v>100</v>
      </c>
      <c r="AM870" s="327"/>
      <c r="AN870" s="327"/>
      <c r="AO870" s="328"/>
      <c r="AP870" s="322"/>
      <c r="AQ870" s="322"/>
      <c r="AR870" s="322"/>
      <c r="AS870" s="322"/>
      <c r="AT870" s="322"/>
      <c r="AU870" s="322"/>
      <c r="AV870" s="322"/>
      <c r="AW870" s="322"/>
      <c r="AX870" s="322"/>
    </row>
    <row r="871" spans="1:50" ht="65.099999999999994" customHeight="1" x14ac:dyDescent="0.15">
      <c r="A871" s="407">
        <v>2</v>
      </c>
      <c r="B871" s="407">
        <v>1</v>
      </c>
      <c r="C871" s="425" t="s">
        <v>693</v>
      </c>
      <c r="D871" s="421"/>
      <c r="E871" s="421"/>
      <c r="F871" s="421"/>
      <c r="G871" s="421"/>
      <c r="H871" s="421"/>
      <c r="I871" s="421"/>
      <c r="J871" s="422">
        <v>9010005009977</v>
      </c>
      <c r="K871" s="423"/>
      <c r="L871" s="423"/>
      <c r="M871" s="423"/>
      <c r="N871" s="423"/>
      <c r="O871" s="423"/>
      <c r="P871" s="317" t="s">
        <v>694</v>
      </c>
      <c r="Q871" s="318"/>
      <c r="R871" s="318"/>
      <c r="S871" s="318"/>
      <c r="T871" s="318"/>
      <c r="U871" s="318"/>
      <c r="V871" s="318"/>
      <c r="W871" s="318"/>
      <c r="X871" s="318"/>
      <c r="Y871" s="319">
        <v>2.9</v>
      </c>
      <c r="Z871" s="320"/>
      <c r="AA871" s="320"/>
      <c r="AB871" s="321"/>
      <c r="AC871" s="331" t="s">
        <v>499</v>
      </c>
      <c r="AD871" s="331"/>
      <c r="AE871" s="331"/>
      <c r="AF871" s="331"/>
      <c r="AG871" s="331"/>
      <c r="AH871" s="329">
        <v>6</v>
      </c>
      <c r="AI871" s="330"/>
      <c r="AJ871" s="330"/>
      <c r="AK871" s="330"/>
      <c r="AL871" s="326">
        <v>100</v>
      </c>
      <c r="AM871" s="327"/>
      <c r="AN871" s="327"/>
      <c r="AO871" s="328"/>
      <c r="AP871" s="322"/>
      <c r="AQ871" s="322"/>
      <c r="AR871" s="322"/>
      <c r="AS871" s="322"/>
      <c r="AT871" s="322"/>
      <c r="AU871" s="322"/>
      <c r="AV871" s="322"/>
      <c r="AW871" s="322"/>
      <c r="AX871" s="322"/>
    </row>
    <row r="872" spans="1:50" ht="65.099999999999994" customHeight="1" x14ac:dyDescent="0.15">
      <c r="A872" s="407">
        <v>3</v>
      </c>
      <c r="B872" s="407">
        <v>1</v>
      </c>
      <c r="C872" s="425" t="s">
        <v>695</v>
      </c>
      <c r="D872" s="421"/>
      <c r="E872" s="421"/>
      <c r="F872" s="421"/>
      <c r="G872" s="421"/>
      <c r="H872" s="421"/>
      <c r="I872" s="421"/>
      <c r="J872" s="422">
        <v>7010605002912</v>
      </c>
      <c r="K872" s="423"/>
      <c r="L872" s="423"/>
      <c r="M872" s="423"/>
      <c r="N872" s="423"/>
      <c r="O872" s="423"/>
      <c r="P872" s="317" t="s">
        <v>696</v>
      </c>
      <c r="Q872" s="318"/>
      <c r="R872" s="318"/>
      <c r="S872" s="318"/>
      <c r="T872" s="318"/>
      <c r="U872" s="318"/>
      <c r="V872" s="318"/>
      <c r="W872" s="318"/>
      <c r="X872" s="318"/>
      <c r="Y872" s="319">
        <v>2.8</v>
      </c>
      <c r="Z872" s="320"/>
      <c r="AA872" s="320"/>
      <c r="AB872" s="321"/>
      <c r="AC872" s="331" t="s">
        <v>499</v>
      </c>
      <c r="AD872" s="331"/>
      <c r="AE872" s="331"/>
      <c r="AF872" s="331"/>
      <c r="AG872" s="331"/>
      <c r="AH872" s="324">
        <v>6</v>
      </c>
      <c r="AI872" s="325"/>
      <c r="AJ872" s="325"/>
      <c r="AK872" s="325"/>
      <c r="AL872" s="326">
        <v>100</v>
      </c>
      <c r="AM872" s="327"/>
      <c r="AN872" s="327"/>
      <c r="AO872" s="328"/>
      <c r="AP872" s="322"/>
      <c r="AQ872" s="322"/>
      <c r="AR872" s="322"/>
      <c r="AS872" s="322"/>
      <c r="AT872" s="322"/>
      <c r="AU872" s="322"/>
      <c r="AV872" s="322"/>
      <c r="AW872" s="322"/>
      <c r="AX872" s="322"/>
    </row>
    <row r="873" spans="1:50" ht="65.099999999999994" customHeight="1" x14ac:dyDescent="0.15">
      <c r="A873" s="407">
        <v>4</v>
      </c>
      <c r="B873" s="407">
        <v>1</v>
      </c>
      <c r="C873" s="425" t="s">
        <v>697</v>
      </c>
      <c r="D873" s="421"/>
      <c r="E873" s="421"/>
      <c r="F873" s="421"/>
      <c r="G873" s="421"/>
      <c r="H873" s="421"/>
      <c r="I873" s="421"/>
      <c r="J873" s="422">
        <v>6340005001879</v>
      </c>
      <c r="K873" s="423"/>
      <c r="L873" s="423"/>
      <c r="M873" s="423"/>
      <c r="N873" s="423"/>
      <c r="O873" s="423"/>
      <c r="P873" s="317" t="s">
        <v>698</v>
      </c>
      <c r="Q873" s="318"/>
      <c r="R873" s="318"/>
      <c r="S873" s="318"/>
      <c r="T873" s="318"/>
      <c r="U873" s="318"/>
      <c r="V873" s="318"/>
      <c r="W873" s="318"/>
      <c r="X873" s="318"/>
      <c r="Y873" s="319">
        <v>2.2999999999999998</v>
      </c>
      <c r="Z873" s="320"/>
      <c r="AA873" s="320"/>
      <c r="AB873" s="321"/>
      <c r="AC873" s="331" t="s">
        <v>499</v>
      </c>
      <c r="AD873" s="331"/>
      <c r="AE873" s="331"/>
      <c r="AF873" s="331"/>
      <c r="AG873" s="331"/>
      <c r="AH873" s="324">
        <v>6</v>
      </c>
      <c r="AI873" s="325"/>
      <c r="AJ873" s="325"/>
      <c r="AK873" s="325"/>
      <c r="AL873" s="326">
        <v>100</v>
      </c>
      <c r="AM873" s="327"/>
      <c r="AN873" s="327"/>
      <c r="AO873" s="328"/>
      <c r="AP873" s="322"/>
      <c r="AQ873" s="322"/>
      <c r="AR873" s="322"/>
      <c r="AS873" s="322"/>
      <c r="AT873" s="322"/>
      <c r="AU873" s="322"/>
      <c r="AV873" s="322"/>
      <c r="AW873" s="322"/>
      <c r="AX873" s="322"/>
    </row>
    <row r="874" spans="1:50" ht="60" customHeight="1" x14ac:dyDescent="0.15">
      <c r="A874" s="407">
        <v>5</v>
      </c>
      <c r="B874" s="407">
        <v>1</v>
      </c>
      <c r="C874" s="425" t="s">
        <v>699</v>
      </c>
      <c r="D874" s="421"/>
      <c r="E874" s="421"/>
      <c r="F874" s="421"/>
      <c r="G874" s="421"/>
      <c r="H874" s="421"/>
      <c r="I874" s="421"/>
      <c r="J874" s="422">
        <v>2000020350001</v>
      </c>
      <c r="K874" s="423"/>
      <c r="L874" s="423"/>
      <c r="M874" s="423"/>
      <c r="N874" s="423"/>
      <c r="O874" s="423"/>
      <c r="P874" s="317" t="s">
        <v>700</v>
      </c>
      <c r="Q874" s="318"/>
      <c r="R874" s="318"/>
      <c r="S874" s="318"/>
      <c r="T874" s="318"/>
      <c r="U874" s="318"/>
      <c r="V874" s="318"/>
      <c r="W874" s="318"/>
      <c r="X874" s="318"/>
      <c r="Y874" s="319">
        <v>1.6</v>
      </c>
      <c r="Z874" s="320"/>
      <c r="AA874" s="320"/>
      <c r="AB874" s="321"/>
      <c r="AC874" s="323" t="s">
        <v>499</v>
      </c>
      <c r="AD874" s="323"/>
      <c r="AE874" s="323"/>
      <c r="AF874" s="323"/>
      <c r="AG874" s="323"/>
      <c r="AH874" s="324">
        <v>6</v>
      </c>
      <c r="AI874" s="325"/>
      <c r="AJ874" s="325"/>
      <c r="AK874" s="325"/>
      <c r="AL874" s="326">
        <v>100</v>
      </c>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461</v>
      </c>
      <c r="AD902" s="277"/>
      <c r="AE902" s="277"/>
      <c r="AF902" s="277"/>
      <c r="AG902" s="277"/>
      <c r="AH902" s="347" t="s">
        <v>490</v>
      </c>
      <c r="AI902" s="349"/>
      <c r="AJ902" s="349"/>
      <c r="AK902" s="349"/>
      <c r="AL902" s="349" t="s">
        <v>21</v>
      </c>
      <c r="AM902" s="349"/>
      <c r="AN902" s="349"/>
      <c r="AO902" s="426"/>
      <c r="AP902" s="427" t="s">
        <v>420</v>
      </c>
      <c r="AQ902" s="427"/>
      <c r="AR902" s="427"/>
      <c r="AS902" s="427"/>
      <c r="AT902" s="427"/>
      <c r="AU902" s="427"/>
      <c r="AV902" s="427"/>
      <c r="AW902" s="427"/>
      <c r="AX902" s="427"/>
    </row>
    <row r="903" spans="1:50" ht="30" customHeight="1" x14ac:dyDescent="0.15">
      <c r="A903" s="407">
        <v>1</v>
      </c>
      <c r="B903" s="407">
        <v>1</v>
      </c>
      <c r="C903" s="425" t="s">
        <v>710</v>
      </c>
      <c r="D903" s="421"/>
      <c r="E903" s="421"/>
      <c r="F903" s="421"/>
      <c r="G903" s="421"/>
      <c r="H903" s="421"/>
      <c r="I903" s="421"/>
      <c r="J903" s="422">
        <v>7700150072002</v>
      </c>
      <c r="K903" s="423"/>
      <c r="L903" s="423"/>
      <c r="M903" s="423"/>
      <c r="N903" s="423"/>
      <c r="O903" s="423"/>
      <c r="P903" s="317" t="s">
        <v>711</v>
      </c>
      <c r="Q903" s="318"/>
      <c r="R903" s="318"/>
      <c r="S903" s="318"/>
      <c r="T903" s="318"/>
      <c r="U903" s="318"/>
      <c r="V903" s="318"/>
      <c r="W903" s="318"/>
      <c r="X903" s="318"/>
      <c r="Y903" s="319">
        <v>8</v>
      </c>
      <c r="Z903" s="320"/>
      <c r="AA903" s="320"/>
      <c r="AB903" s="321"/>
      <c r="AC903" s="331" t="s">
        <v>499</v>
      </c>
      <c r="AD903" s="424"/>
      <c r="AE903" s="424"/>
      <c r="AF903" s="424"/>
      <c r="AG903" s="424"/>
      <c r="AH903" s="329">
        <v>11</v>
      </c>
      <c r="AI903" s="330"/>
      <c r="AJ903" s="330"/>
      <c r="AK903" s="330"/>
      <c r="AL903" s="326">
        <v>100</v>
      </c>
      <c r="AM903" s="327"/>
      <c r="AN903" s="327"/>
      <c r="AO903" s="328"/>
      <c r="AP903" s="322"/>
      <c r="AQ903" s="322"/>
      <c r="AR903" s="322"/>
      <c r="AS903" s="322"/>
      <c r="AT903" s="322"/>
      <c r="AU903" s="322"/>
      <c r="AV903" s="322"/>
      <c r="AW903" s="322"/>
      <c r="AX903" s="322"/>
    </row>
    <row r="904" spans="1:50" ht="30" customHeight="1" x14ac:dyDescent="0.15">
      <c r="A904" s="407">
        <v>2</v>
      </c>
      <c r="B904" s="407">
        <v>1</v>
      </c>
      <c r="C904" s="425" t="s">
        <v>712</v>
      </c>
      <c r="D904" s="421"/>
      <c r="E904" s="421"/>
      <c r="F904" s="421"/>
      <c r="G904" s="421"/>
      <c r="H904" s="421"/>
      <c r="I904" s="421"/>
      <c r="J904" s="422">
        <v>6700150062490</v>
      </c>
      <c r="K904" s="423"/>
      <c r="L904" s="423"/>
      <c r="M904" s="423"/>
      <c r="N904" s="423"/>
      <c r="O904" s="423"/>
      <c r="P904" s="317" t="s">
        <v>711</v>
      </c>
      <c r="Q904" s="318"/>
      <c r="R904" s="318"/>
      <c r="S904" s="318"/>
      <c r="T904" s="318"/>
      <c r="U904" s="318"/>
      <c r="V904" s="318"/>
      <c r="W904" s="318"/>
      <c r="X904" s="318"/>
      <c r="Y904" s="319">
        <v>7.7</v>
      </c>
      <c r="Z904" s="320"/>
      <c r="AA904" s="320"/>
      <c r="AB904" s="321"/>
      <c r="AC904" s="331" t="s">
        <v>499</v>
      </c>
      <c r="AD904" s="424"/>
      <c r="AE904" s="424"/>
      <c r="AF904" s="424"/>
      <c r="AG904" s="424"/>
      <c r="AH904" s="329">
        <v>11</v>
      </c>
      <c r="AI904" s="330"/>
      <c r="AJ904" s="330"/>
      <c r="AK904" s="330"/>
      <c r="AL904" s="326">
        <v>100</v>
      </c>
      <c r="AM904" s="327"/>
      <c r="AN904" s="327"/>
      <c r="AO904" s="328"/>
      <c r="AP904" s="322"/>
      <c r="AQ904" s="322"/>
      <c r="AR904" s="322"/>
      <c r="AS904" s="322"/>
      <c r="AT904" s="322"/>
      <c r="AU904" s="322"/>
      <c r="AV904" s="322"/>
      <c r="AW904" s="322"/>
      <c r="AX904" s="322"/>
    </row>
    <row r="905" spans="1:50" ht="30" customHeight="1" x14ac:dyDescent="0.15">
      <c r="A905" s="407">
        <v>3</v>
      </c>
      <c r="B905" s="407">
        <v>1</v>
      </c>
      <c r="C905" s="425" t="s">
        <v>713</v>
      </c>
      <c r="D905" s="421"/>
      <c r="E905" s="421"/>
      <c r="F905" s="421"/>
      <c r="G905" s="421"/>
      <c r="H905" s="421"/>
      <c r="I905" s="421"/>
      <c r="J905" s="422">
        <v>6430005001036</v>
      </c>
      <c r="K905" s="423"/>
      <c r="L905" s="423"/>
      <c r="M905" s="423"/>
      <c r="N905" s="423"/>
      <c r="O905" s="423"/>
      <c r="P905" s="317" t="s">
        <v>711</v>
      </c>
      <c r="Q905" s="318"/>
      <c r="R905" s="318"/>
      <c r="S905" s="318"/>
      <c r="T905" s="318"/>
      <c r="U905" s="318"/>
      <c r="V905" s="318"/>
      <c r="W905" s="318"/>
      <c r="X905" s="318"/>
      <c r="Y905" s="319">
        <v>6.4</v>
      </c>
      <c r="Z905" s="320"/>
      <c r="AA905" s="320"/>
      <c r="AB905" s="321"/>
      <c r="AC905" s="331" t="s">
        <v>499</v>
      </c>
      <c r="AD905" s="424"/>
      <c r="AE905" s="424"/>
      <c r="AF905" s="424"/>
      <c r="AG905" s="424"/>
      <c r="AH905" s="329">
        <v>11</v>
      </c>
      <c r="AI905" s="330"/>
      <c r="AJ905" s="330"/>
      <c r="AK905" s="330"/>
      <c r="AL905" s="326">
        <v>100</v>
      </c>
      <c r="AM905" s="327"/>
      <c r="AN905" s="327"/>
      <c r="AO905" s="328"/>
      <c r="AP905" s="322"/>
      <c r="AQ905" s="322"/>
      <c r="AR905" s="322"/>
      <c r="AS905" s="322"/>
      <c r="AT905" s="322"/>
      <c r="AU905" s="322"/>
      <c r="AV905" s="322"/>
      <c r="AW905" s="322"/>
      <c r="AX905" s="322"/>
    </row>
    <row r="906" spans="1:50" ht="30" customHeight="1" x14ac:dyDescent="0.15">
      <c r="A906" s="407">
        <v>4</v>
      </c>
      <c r="B906" s="407">
        <v>1</v>
      </c>
      <c r="C906" s="425" t="s">
        <v>714</v>
      </c>
      <c r="D906" s="421"/>
      <c r="E906" s="421"/>
      <c r="F906" s="421"/>
      <c r="G906" s="421"/>
      <c r="H906" s="421"/>
      <c r="I906" s="421"/>
      <c r="J906" s="422">
        <v>5700150000988</v>
      </c>
      <c r="K906" s="423"/>
      <c r="L906" s="423"/>
      <c r="M906" s="423"/>
      <c r="N906" s="423"/>
      <c r="O906" s="423"/>
      <c r="P906" s="317" t="s">
        <v>711</v>
      </c>
      <c r="Q906" s="318"/>
      <c r="R906" s="318"/>
      <c r="S906" s="318"/>
      <c r="T906" s="318"/>
      <c r="U906" s="318"/>
      <c r="V906" s="318"/>
      <c r="W906" s="318"/>
      <c r="X906" s="318"/>
      <c r="Y906" s="319">
        <v>6.1</v>
      </c>
      <c r="Z906" s="320"/>
      <c r="AA906" s="320"/>
      <c r="AB906" s="321"/>
      <c r="AC906" s="331" t="s">
        <v>499</v>
      </c>
      <c r="AD906" s="424"/>
      <c r="AE906" s="424"/>
      <c r="AF906" s="424"/>
      <c r="AG906" s="424"/>
      <c r="AH906" s="329">
        <v>11</v>
      </c>
      <c r="AI906" s="330"/>
      <c r="AJ906" s="330"/>
      <c r="AK906" s="330"/>
      <c r="AL906" s="326">
        <v>100</v>
      </c>
      <c r="AM906" s="327"/>
      <c r="AN906" s="327"/>
      <c r="AO906" s="328"/>
      <c r="AP906" s="322"/>
      <c r="AQ906" s="322"/>
      <c r="AR906" s="322"/>
      <c r="AS906" s="322"/>
      <c r="AT906" s="322"/>
      <c r="AU906" s="322"/>
      <c r="AV906" s="322"/>
      <c r="AW906" s="322"/>
      <c r="AX906" s="322"/>
    </row>
    <row r="907" spans="1:50" ht="30" customHeight="1" x14ac:dyDescent="0.15">
      <c r="A907" s="407">
        <v>5</v>
      </c>
      <c r="B907" s="407">
        <v>1</v>
      </c>
      <c r="C907" s="425" t="s">
        <v>715</v>
      </c>
      <c r="D907" s="421"/>
      <c r="E907" s="421"/>
      <c r="F907" s="421"/>
      <c r="G907" s="421"/>
      <c r="H907" s="421"/>
      <c r="I907" s="421"/>
      <c r="J907" s="422">
        <v>7700150072002</v>
      </c>
      <c r="K907" s="423"/>
      <c r="L907" s="423"/>
      <c r="M907" s="423"/>
      <c r="N907" s="423"/>
      <c r="O907" s="423"/>
      <c r="P907" s="317" t="s">
        <v>711</v>
      </c>
      <c r="Q907" s="318"/>
      <c r="R907" s="318"/>
      <c r="S907" s="318"/>
      <c r="T907" s="318"/>
      <c r="U907" s="318"/>
      <c r="V907" s="318"/>
      <c r="W907" s="318"/>
      <c r="X907" s="318"/>
      <c r="Y907" s="319">
        <v>5.7</v>
      </c>
      <c r="Z907" s="320"/>
      <c r="AA907" s="320"/>
      <c r="AB907" s="321"/>
      <c r="AC907" s="331" t="s">
        <v>499</v>
      </c>
      <c r="AD907" s="424"/>
      <c r="AE907" s="424"/>
      <c r="AF907" s="424"/>
      <c r="AG907" s="424"/>
      <c r="AH907" s="329">
        <v>11</v>
      </c>
      <c r="AI907" s="330"/>
      <c r="AJ907" s="330"/>
      <c r="AK907" s="330"/>
      <c r="AL907" s="326">
        <v>100</v>
      </c>
      <c r="AM907" s="327"/>
      <c r="AN907" s="327"/>
      <c r="AO907" s="328"/>
      <c r="AP907" s="322"/>
      <c r="AQ907" s="322"/>
      <c r="AR907" s="322"/>
      <c r="AS907" s="322"/>
      <c r="AT907" s="322"/>
      <c r="AU907" s="322"/>
      <c r="AV907" s="322"/>
      <c r="AW907" s="322"/>
      <c r="AX907" s="322"/>
    </row>
    <row r="908" spans="1:50" ht="30" customHeight="1" x14ac:dyDescent="0.15">
      <c r="A908" s="407">
        <v>6</v>
      </c>
      <c r="B908" s="407">
        <v>1</v>
      </c>
      <c r="C908" s="425" t="s">
        <v>716</v>
      </c>
      <c r="D908" s="421"/>
      <c r="E908" s="421"/>
      <c r="F908" s="421"/>
      <c r="G908" s="421"/>
      <c r="H908" s="421"/>
      <c r="I908" s="421"/>
      <c r="J908" s="422">
        <v>6040005019002</v>
      </c>
      <c r="K908" s="423"/>
      <c r="L908" s="423"/>
      <c r="M908" s="423"/>
      <c r="N908" s="423"/>
      <c r="O908" s="423"/>
      <c r="P908" s="317" t="s">
        <v>711</v>
      </c>
      <c r="Q908" s="318"/>
      <c r="R908" s="318"/>
      <c r="S908" s="318"/>
      <c r="T908" s="318"/>
      <c r="U908" s="318"/>
      <c r="V908" s="318"/>
      <c r="W908" s="318"/>
      <c r="X908" s="318"/>
      <c r="Y908" s="319">
        <v>5.6</v>
      </c>
      <c r="Z908" s="320"/>
      <c r="AA908" s="320"/>
      <c r="AB908" s="321"/>
      <c r="AC908" s="331" t="s">
        <v>499</v>
      </c>
      <c r="AD908" s="424"/>
      <c r="AE908" s="424"/>
      <c r="AF908" s="424"/>
      <c r="AG908" s="424"/>
      <c r="AH908" s="329">
        <v>11</v>
      </c>
      <c r="AI908" s="330"/>
      <c r="AJ908" s="330"/>
      <c r="AK908" s="330"/>
      <c r="AL908" s="326">
        <v>100</v>
      </c>
      <c r="AM908" s="327"/>
      <c r="AN908" s="327"/>
      <c r="AO908" s="328"/>
      <c r="AP908" s="322"/>
      <c r="AQ908" s="322"/>
      <c r="AR908" s="322"/>
      <c r="AS908" s="322"/>
      <c r="AT908" s="322"/>
      <c r="AU908" s="322"/>
      <c r="AV908" s="322"/>
      <c r="AW908" s="322"/>
      <c r="AX908" s="322"/>
    </row>
    <row r="909" spans="1:50" ht="30" customHeight="1" x14ac:dyDescent="0.15">
      <c r="A909" s="407">
        <v>7</v>
      </c>
      <c r="B909" s="407">
        <v>1</v>
      </c>
      <c r="C909" s="425" t="s">
        <v>717</v>
      </c>
      <c r="D909" s="421"/>
      <c r="E909" s="421"/>
      <c r="F909" s="421"/>
      <c r="G909" s="421"/>
      <c r="H909" s="421"/>
      <c r="I909" s="421"/>
      <c r="J909" s="422"/>
      <c r="K909" s="423"/>
      <c r="L909" s="423"/>
      <c r="M909" s="423"/>
      <c r="N909" s="423"/>
      <c r="O909" s="423"/>
      <c r="P909" s="317" t="s">
        <v>711</v>
      </c>
      <c r="Q909" s="318"/>
      <c r="R909" s="318"/>
      <c r="S909" s="318"/>
      <c r="T909" s="318"/>
      <c r="U909" s="318"/>
      <c r="V909" s="318"/>
      <c r="W909" s="318"/>
      <c r="X909" s="318"/>
      <c r="Y909" s="319">
        <v>5.2</v>
      </c>
      <c r="Z909" s="320"/>
      <c r="AA909" s="320"/>
      <c r="AB909" s="321"/>
      <c r="AC909" s="331" t="s">
        <v>499</v>
      </c>
      <c r="AD909" s="424"/>
      <c r="AE909" s="424"/>
      <c r="AF909" s="424"/>
      <c r="AG909" s="424"/>
      <c r="AH909" s="329">
        <v>11</v>
      </c>
      <c r="AI909" s="330"/>
      <c r="AJ909" s="330"/>
      <c r="AK909" s="330"/>
      <c r="AL909" s="326">
        <v>100</v>
      </c>
      <c r="AM909" s="327"/>
      <c r="AN909" s="327"/>
      <c r="AO909" s="328"/>
      <c r="AP909" s="322"/>
      <c r="AQ909" s="322"/>
      <c r="AR909" s="322"/>
      <c r="AS909" s="322"/>
      <c r="AT909" s="322"/>
      <c r="AU909" s="322"/>
      <c r="AV909" s="322"/>
      <c r="AW909" s="322"/>
      <c r="AX909" s="322"/>
    </row>
    <row r="910" spans="1:50" ht="30" customHeight="1" x14ac:dyDescent="0.15">
      <c r="A910" s="407">
        <v>8</v>
      </c>
      <c r="B910" s="407">
        <v>1</v>
      </c>
      <c r="C910" s="425" t="s">
        <v>718</v>
      </c>
      <c r="D910" s="421"/>
      <c r="E910" s="421"/>
      <c r="F910" s="421"/>
      <c r="G910" s="421"/>
      <c r="H910" s="421"/>
      <c r="I910" s="421"/>
      <c r="J910" s="422">
        <v>4000020420000</v>
      </c>
      <c r="K910" s="423"/>
      <c r="L910" s="423"/>
      <c r="M910" s="423"/>
      <c r="N910" s="423"/>
      <c r="O910" s="423"/>
      <c r="P910" s="317" t="s">
        <v>711</v>
      </c>
      <c r="Q910" s="318"/>
      <c r="R910" s="318"/>
      <c r="S910" s="318"/>
      <c r="T910" s="318"/>
      <c r="U910" s="318"/>
      <c r="V910" s="318"/>
      <c r="W910" s="318"/>
      <c r="X910" s="318"/>
      <c r="Y910" s="319">
        <v>4.2</v>
      </c>
      <c r="Z910" s="320"/>
      <c r="AA910" s="320"/>
      <c r="AB910" s="321"/>
      <c r="AC910" s="331" t="s">
        <v>499</v>
      </c>
      <c r="AD910" s="424"/>
      <c r="AE910" s="424"/>
      <c r="AF910" s="424"/>
      <c r="AG910" s="424"/>
      <c r="AH910" s="329">
        <v>11</v>
      </c>
      <c r="AI910" s="330"/>
      <c r="AJ910" s="330"/>
      <c r="AK910" s="330"/>
      <c r="AL910" s="326">
        <v>100</v>
      </c>
      <c r="AM910" s="327"/>
      <c r="AN910" s="327"/>
      <c r="AO910" s="328"/>
      <c r="AP910" s="322"/>
      <c r="AQ910" s="322"/>
      <c r="AR910" s="322"/>
      <c r="AS910" s="322"/>
      <c r="AT910" s="322"/>
      <c r="AU910" s="322"/>
      <c r="AV910" s="322"/>
      <c r="AW910" s="322"/>
      <c r="AX910" s="322"/>
    </row>
    <row r="911" spans="1:50" ht="30" customHeight="1" x14ac:dyDescent="0.15">
      <c r="A911" s="407">
        <v>9</v>
      </c>
      <c r="B911" s="407">
        <v>1</v>
      </c>
      <c r="C911" s="425" t="s">
        <v>719</v>
      </c>
      <c r="D911" s="421"/>
      <c r="E911" s="421"/>
      <c r="F911" s="421"/>
      <c r="G911" s="421"/>
      <c r="H911" s="421"/>
      <c r="I911" s="421"/>
      <c r="J911" s="422">
        <v>6290005001059</v>
      </c>
      <c r="K911" s="423"/>
      <c r="L911" s="423"/>
      <c r="M911" s="423"/>
      <c r="N911" s="423"/>
      <c r="O911" s="423"/>
      <c r="P911" s="317" t="s">
        <v>711</v>
      </c>
      <c r="Q911" s="318"/>
      <c r="R911" s="318"/>
      <c r="S911" s="318"/>
      <c r="T911" s="318"/>
      <c r="U911" s="318"/>
      <c r="V911" s="318"/>
      <c r="W911" s="318"/>
      <c r="X911" s="318"/>
      <c r="Y911" s="319">
        <v>3.9</v>
      </c>
      <c r="Z911" s="320"/>
      <c r="AA911" s="320"/>
      <c r="AB911" s="321"/>
      <c r="AC911" s="331" t="s">
        <v>499</v>
      </c>
      <c r="AD911" s="424"/>
      <c r="AE911" s="424"/>
      <c r="AF911" s="424"/>
      <c r="AG911" s="424"/>
      <c r="AH911" s="329">
        <v>11</v>
      </c>
      <c r="AI911" s="330"/>
      <c r="AJ911" s="330"/>
      <c r="AK911" s="330"/>
      <c r="AL911" s="326">
        <v>100</v>
      </c>
      <c r="AM911" s="327"/>
      <c r="AN911" s="327"/>
      <c r="AO911" s="328"/>
      <c r="AP911" s="322"/>
      <c r="AQ911" s="322"/>
      <c r="AR911" s="322"/>
      <c r="AS911" s="322"/>
      <c r="AT911" s="322"/>
      <c r="AU911" s="322"/>
      <c r="AV911" s="322"/>
      <c r="AW911" s="322"/>
      <c r="AX911" s="322"/>
    </row>
    <row r="912" spans="1:50" ht="45.75" customHeight="1" x14ac:dyDescent="0.15">
      <c r="A912" s="407">
        <v>10</v>
      </c>
      <c r="B912" s="407">
        <v>1</v>
      </c>
      <c r="C912" s="425" t="s">
        <v>720</v>
      </c>
      <c r="D912" s="421"/>
      <c r="E912" s="421"/>
      <c r="F912" s="421"/>
      <c r="G912" s="421"/>
      <c r="H912" s="421"/>
      <c r="I912" s="421"/>
      <c r="J912" s="422">
        <v>3110005000048</v>
      </c>
      <c r="K912" s="423"/>
      <c r="L912" s="423"/>
      <c r="M912" s="423"/>
      <c r="N912" s="423"/>
      <c r="O912" s="423"/>
      <c r="P912" s="317" t="s">
        <v>711</v>
      </c>
      <c r="Q912" s="318"/>
      <c r="R912" s="318"/>
      <c r="S912" s="318"/>
      <c r="T912" s="318"/>
      <c r="U912" s="318"/>
      <c r="V912" s="318"/>
      <c r="W912" s="318"/>
      <c r="X912" s="318"/>
      <c r="Y912" s="319">
        <v>3.4</v>
      </c>
      <c r="Z912" s="320"/>
      <c r="AA912" s="320"/>
      <c r="AB912" s="321"/>
      <c r="AC912" s="331" t="s">
        <v>499</v>
      </c>
      <c r="AD912" s="424"/>
      <c r="AE912" s="424"/>
      <c r="AF912" s="424"/>
      <c r="AG912" s="424"/>
      <c r="AH912" s="329">
        <v>11</v>
      </c>
      <c r="AI912" s="330"/>
      <c r="AJ912" s="330"/>
      <c r="AK912" s="330"/>
      <c r="AL912" s="326">
        <v>100</v>
      </c>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461</v>
      </c>
      <c r="AD935" s="277"/>
      <c r="AE935" s="277"/>
      <c r="AF935" s="277"/>
      <c r="AG935" s="277"/>
      <c r="AH935" s="347" t="s">
        <v>490</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461</v>
      </c>
      <c r="AD968" s="277"/>
      <c r="AE968" s="277"/>
      <c r="AF968" s="277"/>
      <c r="AG968" s="277"/>
      <c r="AH968" s="347" t="s">
        <v>490</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461</v>
      </c>
      <c r="AD1001" s="277"/>
      <c r="AE1001" s="277"/>
      <c r="AF1001" s="277"/>
      <c r="AG1001" s="277"/>
      <c r="AH1001" s="347" t="s">
        <v>490</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461</v>
      </c>
      <c r="AD1034" s="277"/>
      <c r="AE1034" s="277"/>
      <c r="AF1034" s="277"/>
      <c r="AG1034" s="277"/>
      <c r="AH1034" s="347" t="s">
        <v>490</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461</v>
      </c>
      <c r="AD1067" s="277"/>
      <c r="AE1067" s="277"/>
      <c r="AF1067" s="277"/>
      <c r="AG1067" s="277"/>
      <c r="AH1067" s="347" t="s">
        <v>490</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5"/>
      <c r="E1101" s="277" t="s">
        <v>384</v>
      </c>
      <c r="F1101" s="895"/>
      <c r="G1101" s="895"/>
      <c r="H1101" s="895"/>
      <c r="I1101" s="895"/>
      <c r="J1101" s="277" t="s">
        <v>419</v>
      </c>
      <c r="K1101" s="277"/>
      <c r="L1101" s="277"/>
      <c r="M1101" s="277"/>
      <c r="N1101" s="277"/>
      <c r="O1101" s="277"/>
      <c r="P1101" s="347" t="s">
        <v>27</v>
      </c>
      <c r="Q1101" s="347"/>
      <c r="R1101" s="347"/>
      <c r="S1101" s="347"/>
      <c r="T1101" s="347"/>
      <c r="U1101" s="347"/>
      <c r="V1101" s="347"/>
      <c r="W1101" s="347"/>
      <c r="X1101" s="347"/>
      <c r="Y1101" s="277" t="s">
        <v>421</v>
      </c>
      <c r="Z1101" s="895"/>
      <c r="AA1101" s="895"/>
      <c r="AB1101" s="895"/>
      <c r="AC1101" s="277" t="s">
        <v>367</v>
      </c>
      <c r="AD1101" s="277"/>
      <c r="AE1101" s="277"/>
      <c r="AF1101" s="277"/>
      <c r="AG1101" s="277"/>
      <c r="AH1101" s="347" t="s">
        <v>380</v>
      </c>
      <c r="AI1101" s="348"/>
      <c r="AJ1101" s="348"/>
      <c r="AK1101" s="348"/>
      <c r="AL1101" s="348" t="s">
        <v>21</v>
      </c>
      <c r="AM1101" s="348"/>
      <c r="AN1101" s="348"/>
      <c r="AO1101" s="898"/>
      <c r="AP1101" s="427" t="s">
        <v>452</v>
      </c>
      <c r="AQ1101" s="427"/>
      <c r="AR1101" s="427"/>
      <c r="AS1101" s="427"/>
      <c r="AT1101" s="427"/>
      <c r="AU1101" s="427"/>
      <c r="AV1101" s="427"/>
      <c r="AW1101" s="427"/>
      <c r="AX1101" s="427"/>
    </row>
    <row r="1102" spans="1:50" ht="30" customHeight="1" x14ac:dyDescent="0.15">
      <c r="A1102" s="407">
        <v>1</v>
      </c>
      <c r="B1102" s="407">
        <v>1</v>
      </c>
      <c r="C1102" s="897"/>
      <c r="D1102" s="897"/>
      <c r="E1102" s="261" t="s">
        <v>572</v>
      </c>
      <c r="F1102" s="896"/>
      <c r="G1102" s="896"/>
      <c r="H1102" s="896"/>
      <c r="I1102" s="896"/>
      <c r="J1102" s="422" t="s">
        <v>573</v>
      </c>
      <c r="K1102" s="423"/>
      <c r="L1102" s="423"/>
      <c r="M1102" s="423"/>
      <c r="N1102" s="423"/>
      <c r="O1102" s="423"/>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7"/>
      <c r="D1119" s="897"/>
      <c r="E1119" s="261"/>
      <c r="F1119" s="896"/>
      <c r="G1119" s="896"/>
      <c r="H1119" s="896"/>
      <c r="I1119" s="896"/>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91">
    <cfRule type="expression" dxfId="2813" priority="13911">
      <formula>IF(RIGHT(TEXT(Y791,"0.#"),1)=".",FALSE,TRUE)</formula>
    </cfRule>
    <cfRule type="expression" dxfId="2812" priority="13912">
      <formula>IF(RIGHT(TEXT(Y791,"0.#"),1)=".",TRUE,FALSE)</formula>
    </cfRule>
  </conditionalFormatting>
  <conditionalFormatting sqref="Y822:Y829 Y820 Y809:Y816 Y807 Y796:Y803 Y794">
    <cfRule type="expression" dxfId="2811" priority="13693">
      <formula>IF(RIGHT(TEXT(Y794,"0.#"),1)=".",FALSE,TRUE)</formula>
    </cfRule>
    <cfRule type="expression" dxfId="2810" priority="13694">
      <formula>IF(RIGHT(TEXT(Y794,"0.#"),1)=".",TRUE,FALSE)</formula>
    </cfRule>
  </conditionalFormatting>
  <conditionalFormatting sqref="P16:AQ17 P15:AX15 P13:AX13">
    <cfRule type="expression" dxfId="2809" priority="13741">
      <formula>IF(RIGHT(TEXT(P13,"0.#"),1)=".",FALSE,TRUE)</formula>
    </cfRule>
    <cfRule type="expression" dxfId="2808" priority="13742">
      <formula>IF(RIGHT(TEXT(P13,"0.#"),1)=".",TRUE,FALSE)</formula>
    </cfRule>
  </conditionalFormatting>
  <conditionalFormatting sqref="P19:AJ19">
    <cfRule type="expression" dxfId="2807" priority="13739">
      <formula>IF(RIGHT(TEXT(P19,"0.#"),1)=".",FALSE,TRUE)</formula>
    </cfRule>
    <cfRule type="expression" dxfId="2806" priority="13740">
      <formula>IF(RIGHT(TEXT(P19,"0.#"),1)=".",TRUE,FALSE)</formula>
    </cfRule>
  </conditionalFormatting>
  <conditionalFormatting sqref="AE101 AQ101">
    <cfRule type="expression" dxfId="2805" priority="13731">
      <formula>IF(RIGHT(TEXT(AE101,"0.#"),1)=".",FALSE,TRUE)</formula>
    </cfRule>
    <cfRule type="expression" dxfId="2804" priority="13732">
      <formula>IF(RIGHT(TEXT(AE101,"0.#"),1)=".",TRUE,FALSE)</formula>
    </cfRule>
  </conditionalFormatting>
  <conditionalFormatting sqref="Y790">
    <cfRule type="expression" dxfId="2803" priority="13717">
      <formula>IF(RIGHT(TEXT(Y790,"0.#"),1)=".",FALSE,TRUE)</formula>
    </cfRule>
    <cfRule type="expression" dxfId="2802" priority="13718">
      <formula>IF(RIGHT(TEXT(Y790,"0.#"),1)=".",TRUE,FALSE)</formula>
    </cfRule>
  </conditionalFormatting>
  <conditionalFormatting sqref="AU782">
    <cfRule type="expression" dxfId="2801" priority="13715">
      <formula>IF(RIGHT(TEXT(AU782,"0.#"),1)=".",FALSE,TRUE)</formula>
    </cfRule>
    <cfRule type="expression" dxfId="2800" priority="13716">
      <formula>IF(RIGHT(TEXT(AU782,"0.#"),1)=".",TRUE,FALSE)</formula>
    </cfRule>
  </conditionalFormatting>
  <conditionalFormatting sqref="AU791">
    <cfRule type="expression" dxfId="2799" priority="13713">
      <formula>IF(RIGHT(TEXT(AU791,"0.#"),1)=".",FALSE,TRUE)</formula>
    </cfRule>
    <cfRule type="expression" dxfId="2798" priority="13714">
      <formula>IF(RIGHT(TEXT(AU791,"0.#"),1)=".",TRUE,FALSE)</formula>
    </cfRule>
  </conditionalFormatting>
  <conditionalFormatting sqref="AU783:AU785 AU781 AU787:AU790">
    <cfRule type="expression" dxfId="2797" priority="13711">
      <formula>IF(RIGHT(TEXT(AU781,"0.#"),1)=".",FALSE,TRUE)</formula>
    </cfRule>
    <cfRule type="expression" dxfId="2796" priority="13712">
      <formula>IF(RIGHT(TEXT(AU781,"0.#"),1)=".",TRUE,FALSE)</formula>
    </cfRule>
  </conditionalFormatting>
  <conditionalFormatting sqref="Y821 Y808 Y795">
    <cfRule type="expression" dxfId="2795" priority="13697">
      <formula>IF(RIGHT(TEXT(Y795,"0.#"),1)=".",FALSE,TRUE)</formula>
    </cfRule>
    <cfRule type="expression" dxfId="2794" priority="13698">
      <formula>IF(RIGHT(TEXT(Y795,"0.#"),1)=".",TRUE,FALSE)</formula>
    </cfRule>
  </conditionalFormatting>
  <conditionalFormatting sqref="Y830 Y817 Y804">
    <cfRule type="expression" dxfId="2793" priority="13695">
      <formula>IF(RIGHT(TEXT(Y804,"0.#"),1)=".",FALSE,TRUE)</formula>
    </cfRule>
    <cfRule type="expression" dxfId="2792" priority="13696">
      <formula>IF(RIGHT(TEXT(Y804,"0.#"),1)=".",TRUE,FALSE)</formula>
    </cfRule>
  </conditionalFormatting>
  <conditionalFormatting sqref="AU821 AU808 AU795">
    <cfRule type="expression" dxfId="2791" priority="13691">
      <formula>IF(RIGHT(TEXT(AU795,"0.#"),1)=".",FALSE,TRUE)</formula>
    </cfRule>
    <cfRule type="expression" dxfId="2790" priority="13692">
      <formula>IF(RIGHT(TEXT(AU795,"0.#"),1)=".",TRUE,FALSE)</formula>
    </cfRule>
  </conditionalFormatting>
  <conditionalFormatting sqref="AU830 AU817 AU804">
    <cfRule type="expression" dxfId="2789" priority="13689">
      <formula>IF(RIGHT(TEXT(AU804,"0.#"),1)=".",FALSE,TRUE)</formula>
    </cfRule>
    <cfRule type="expression" dxfId="2788" priority="13690">
      <formula>IF(RIGHT(TEXT(AU804,"0.#"),1)=".",TRUE,FALSE)</formula>
    </cfRule>
  </conditionalFormatting>
  <conditionalFormatting sqref="AU822:AU829 AU820 AU809:AU816 AU807 AU796:AU803 AU794">
    <cfRule type="expression" dxfId="2787" priority="13687">
      <formula>IF(RIGHT(TEXT(AU794,"0.#"),1)=".",FALSE,TRUE)</formula>
    </cfRule>
    <cfRule type="expression" dxfId="2786" priority="13688">
      <formula>IF(RIGHT(TEXT(AU794,"0.#"),1)=".",TRUE,FALSE)</formula>
    </cfRule>
  </conditionalFormatting>
  <conditionalFormatting sqref="AM87">
    <cfRule type="expression" dxfId="2785" priority="13341">
      <formula>IF(RIGHT(TEXT(AM87,"0.#"),1)=".",FALSE,TRUE)</formula>
    </cfRule>
    <cfRule type="expression" dxfId="2784" priority="13342">
      <formula>IF(RIGHT(TEXT(AM87,"0.#"),1)=".",TRUE,FALSE)</formula>
    </cfRule>
  </conditionalFormatting>
  <conditionalFormatting sqref="AE55">
    <cfRule type="expression" dxfId="2783" priority="13409">
      <formula>IF(RIGHT(TEXT(AE55,"0.#"),1)=".",FALSE,TRUE)</formula>
    </cfRule>
    <cfRule type="expression" dxfId="2782" priority="13410">
      <formula>IF(RIGHT(TEXT(AE55,"0.#"),1)=".",TRUE,FALSE)</formula>
    </cfRule>
  </conditionalFormatting>
  <conditionalFormatting sqref="AI55">
    <cfRule type="expression" dxfId="2781" priority="13407">
      <formula>IF(RIGHT(TEXT(AI55,"0.#"),1)=".",FALSE,TRUE)</formula>
    </cfRule>
    <cfRule type="expression" dxfId="2780" priority="13408">
      <formula>IF(RIGHT(TEXT(AI55,"0.#"),1)=".",TRUE,FALSE)</formula>
    </cfRule>
  </conditionalFormatting>
  <conditionalFormatting sqref="AM34">
    <cfRule type="expression" dxfId="2779" priority="13487">
      <formula>IF(RIGHT(TEXT(AM34,"0.#"),1)=".",FALSE,TRUE)</formula>
    </cfRule>
    <cfRule type="expression" dxfId="2778" priority="13488">
      <formula>IF(RIGHT(TEXT(AM34,"0.#"),1)=".",TRUE,FALSE)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cfRule type="expression" dxfId="2775" priority="13499">
      <formula>IF(RIGHT(TEXT(AE34,"0.#"),1)=".",FALSE,TRUE)</formula>
    </cfRule>
    <cfRule type="expression" dxfId="2774" priority="13500">
      <formula>IF(RIGHT(TEXT(AE34,"0.#"),1)=".",TRUE,FALSE)</formula>
    </cfRule>
  </conditionalFormatting>
  <conditionalFormatting sqref="AI34">
    <cfRule type="expression" dxfId="2773" priority="13497">
      <formula>IF(RIGHT(TEXT(AI34,"0.#"),1)=".",FALSE,TRUE)</formula>
    </cfRule>
    <cfRule type="expression" dxfId="2772" priority="13498">
      <formula>IF(RIGHT(TEXT(AI34,"0.#"),1)=".",TRUE,FALSE)</formula>
    </cfRule>
  </conditionalFormatting>
  <conditionalFormatting sqref="AI33">
    <cfRule type="expression" dxfId="2771" priority="13495">
      <formula>IF(RIGHT(TEXT(AI33,"0.#"),1)=".",FALSE,TRUE)</formula>
    </cfRule>
    <cfRule type="expression" dxfId="2770" priority="13496">
      <formula>IF(RIGHT(TEXT(AI33,"0.#"),1)=".",TRUE,FALSE)</formula>
    </cfRule>
  </conditionalFormatting>
  <conditionalFormatting sqref="AI32">
    <cfRule type="expression" dxfId="2769" priority="13493">
      <formula>IF(RIGHT(TEXT(AI32,"0.#"),1)=".",FALSE,TRUE)</formula>
    </cfRule>
    <cfRule type="expression" dxfId="2768" priority="13494">
      <formula>IF(RIGHT(TEXT(AI32,"0.#"),1)=".",TRUE,FALSE)</formula>
    </cfRule>
  </conditionalFormatting>
  <conditionalFormatting sqref="AM32">
    <cfRule type="expression" dxfId="2767" priority="13491">
      <formula>IF(RIGHT(TEXT(AM32,"0.#"),1)=".",FALSE,TRUE)</formula>
    </cfRule>
    <cfRule type="expression" dxfId="2766" priority="13492">
      <formula>IF(RIGHT(TEXT(AM32,"0.#"),1)=".",TRUE,FALSE)</formula>
    </cfRule>
  </conditionalFormatting>
  <conditionalFormatting sqref="AM33">
    <cfRule type="expression" dxfId="2765" priority="13489">
      <formula>IF(RIGHT(TEXT(AM33,"0.#"),1)=".",FALSE,TRUE)</formula>
    </cfRule>
    <cfRule type="expression" dxfId="2764" priority="13490">
      <formula>IF(RIGHT(TEXT(AM33,"0.#"),1)=".",TRUE,FALSE)</formula>
    </cfRule>
  </conditionalFormatting>
  <conditionalFormatting sqref="AQ32:AQ34">
    <cfRule type="expression" dxfId="2763" priority="13481">
      <formula>IF(RIGHT(TEXT(AQ32,"0.#"),1)=".",FALSE,TRUE)</formula>
    </cfRule>
    <cfRule type="expression" dxfId="2762" priority="13482">
      <formula>IF(RIGHT(TEXT(AQ32,"0.#"),1)=".",TRUE,FALSE)</formula>
    </cfRule>
  </conditionalFormatting>
  <conditionalFormatting sqref="AU32:AU34">
    <cfRule type="expression" dxfId="2761" priority="13479">
      <formula>IF(RIGHT(TEXT(AU32,"0.#"),1)=".",FALSE,TRUE)</formula>
    </cfRule>
    <cfRule type="expression" dxfId="2760" priority="13480">
      <formula>IF(RIGHT(TEXT(AU32,"0.#"),1)=".",TRUE,FALSE)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I101">
    <cfRule type="expression" dxfId="2675" priority="13263">
      <formula>IF(RIGHT(TEXT(AI101,"0.#"),1)=".",FALSE,TRUE)</formula>
    </cfRule>
    <cfRule type="expression" dxfId="2674" priority="13264">
      <formula>IF(RIGHT(TEXT(AI101,"0.#"),1)=".",TRUE,FALSE)</formula>
    </cfRule>
  </conditionalFormatting>
  <conditionalFormatting sqref="AM101">
    <cfRule type="expression" dxfId="2673" priority="13261">
      <formula>IF(RIGHT(TEXT(AM101,"0.#"),1)=".",FALSE,TRUE)</formula>
    </cfRule>
    <cfRule type="expression" dxfId="2672" priority="13262">
      <formula>IF(RIGHT(TEXT(AM101,"0.#"),1)=".",TRUE,FALSE)</formula>
    </cfRule>
  </conditionalFormatting>
  <conditionalFormatting sqref="AE102">
    <cfRule type="expression" dxfId="2671" priority="13259">
      <formula>IF(RIGHT(TEXT(AE102,"0.#"),1)=".",FALSE,TRUE)</formula>
    </cfRule>
    <cfRule type="expression" dxfId="2670" priority="13260">
      <formula>IF(RIGHT(TEXT(AE102,"0.#"),1)=".",TRUE,FALSE)</formula>
    </cfRule>
  </conditionalFormatting>
  <conditionalFormatting sqref="AI102">
    <cfRule type="expression" dxfId="2669" priority="13257">
      <formula>IF(RIGHT(TEXT(AI102,"0.#"),1)=".",FALSE,TRUE)</formula>
    </cfRule>
    <cfRule type="expression" dxfId="2668" priority="13258">
      <formula>IF(RIGHT(TEXT(AI102,"0.#"),1)=".",TRUE,FALSE)</formula>
    </cfRule>
  </conditionalFormatting>
  <conditionalFormatting sqref="AM102">
    <cfRule type="expression" dxfId="2667" priority="13255">
      <formula>IF(RIGHT(TEXT(AM102,"0.#"),1)=".",FALSE,TRUE)</formula>
    </cfRule>
    <cfRule type="expression" dxfId="2666" priority="13256">
      <formula>IF(RIGHT(TEXT(AM102,"0.#"),1)=".",TRUE,FALSE)</formula>
    </cfRule>
  </conditionalFormatting>
  <conditionalFormatting sqref="AQ102">
    <cfRule type="expression" dxfId="2665" priority="13253">
      <formula>IF(RIGHT(TEXT(AQ102,"0.#"),1)=".",FALSE,TRUE)</formula>
    </cfRule>
    <cfRule type="expression" dxfId="2664" priority="13254">
      <formula>IF(RIGHT(TEXT(AQ102,"0.#"),1)=".",TRUE,FALSE)</formula>
    </cfRule>
  </conditionalFormatting>
  <conditionalFormatting sqref="AE104">
    <cfRule type="expression" dxfId="2663" priority="13251">
      <formula>IF(RIGHT(TEXT(AE104,"0.#"),1)=".",FALSE,TRUE)</formula>
    </cfRule>
    <cfRule type="expression" dxfId="2662" priority="13252">
      <formula>IF(RIGHT(TEXT(AE104,"0.#"),1)=".",TRUE,FALSE)</formula>
    </cfRule>
  </conditionalFormatting>
  <conditionalFormatting sqref="AI104">
    <cfRule type="expression" dxfId="2661" priority="13249">
      <formula>IF(RIGHT(TEXT(AI104,"0.#"),1)=".",FALSE,TRUE)</formula>
    </cfRule>
    <cfRule type="expression" dxfId="2660" priority="13250">
      <formula>IF(RIGHT(TEXT(AI104,"0.#"),1)=".",TRUE,FALSE)</formula>
    </cfRule>
  </conditionalFormatting>
  <conditionalFormatting sqref="AM104">
    <cfRule type="expression" dxfId="2659" priority="13247">
      <formula>IF(RIGHT(TEXT(AM104,"0.#"),1)=".",FALSE,TRUE)</formula>
    </cfRule>
    <cfRule type="expression" dxfId="2658" priority="13248">
      <formula>IF(RIGHT(TEXT(AM104,"0.#"),1)=".",TRUE,FALSE)</formula>
    </cfRule>
  </conditionalFormatting>
  <conditionalFormatting sqref="AE105">
    <cfRule type="expression" dxfId="2657" priority="13245">
      <formula>IF(RIGHT(TEXT(AE105,"0.#"),1)=".",FALSE,TRUE)</formula>
    </cfRule>
    <cfRule type="expression" dxfId="2656" priority="13246">
      <formula>IF(RIGHT(TEXT(AE105,"0.#"),1)=".",TRUE,FALSE)</formula>
    </cfRule>
  </conditionalFormatting>
  <conditionalFormatting sqref="AI105">
    <cfRule type="expression" dxfId="2655" priority="13243">
      <formula>IF(RIGHT(TEXT(AI105,"0.#"),1)=".",FALSE,TRUE)</formula>
    </cfRule>
    <cfRule type="expression" dxfId="2654" priority="13244">
      <formula>IF(RIGHT(TEXT(AI105,"0.#"),1)=".",TRUE,FALSE)</formula>
    </cfRule>
  </conditionalFormatting>
  <conditionalFormatting sqref="AM105">
    <cfRule type="expression" dxfId="2653" priority="13241">
      <formula>IF(RIGHT(TEXT(AM105,"0.#"),1)=".",FALSE,TRUE)</formula>
    </cfRule>
    <cfRule type="expression" dxfId="2652" priority="13242">
      <formula>IF(RIGHT(TEXT(AM105,"0.#"),1)=".",TRUE,FALSE)</formula>
    </cfRule>
  </conditionalFormatting>
  <conditionalFormatting sqref="AE107">
    <cfRule type="expression" dxfId="2651" priority="13237">
      <formula>IF(RIGHT(TEXT(AE107,"0.#"),1)=".",FALSE,TRUE)</formula>
    </cfRule>
    <cfRule type="expression" dxfId="2650" priority="13238">
      <formula>IF(RIGHT(TEXT(AE107,"0.#"),1)=".",TRUE,FALSE)</formula>
    </cfRule>
  </conditionalFormatting>
  <conditionalFormatting sqref="AI107">
    <cfRule type="expression" dxfId="2649" priority="13235">
      <formula>IF(RIGHT(TEXT(AI107,"0.#"),1)=".",FALSE,TRUE)</formula>
    </cfRule>
    <cfRule type="expression" dxfId="2648" priority="13236">
      <formula>IF(RIGHT(TEXT(AI107,"0.#"),1)=".",TRUE,FALSE)</formula>
    </cfRule>
  </conditionalFormatting>
  <conditionalFormatting sqref="AM107">
    <cfRule type="expression" dxfId="2647" priority="13233">
      <formula>IF(RIGHT(TEXT(AM107,"0.#"),1)=".",FALSE,TRUE)</formula>
    </cfRule>
    <cfRule type="expression" dxfId="2646" priority="13234">
      <formula>IF(RIGHT(TEXT(AM107,"0.#"),1)=".",TRUE,FALSE)</formula>
    </cfRule>
  </conditionalFormatting>
  <conditionalFormatting sqref="AE108">
    <cfRule type="expression" dxfId="2645" priority="13231">
      <formula>IF(RIGHT(TEXT(AE108,"0.#"),1)=".",FALSE,TRUE)</formula>
    </cfRule>
    <cfRule type="expression" dxfId="2644" priority="13232">
      <formula>IF(RIGHT(TEXT(AE108,"0.#"),1)=".",TRUE,FALSE)</formula>
    </cfRule>
  </conditionalFormatting>
  <conditionalFormatting sqref="AI108">
    <cfRule type="expression" dxfId="2643" priority="13229">
      <formula>IF(RIGHT(TEXT(AI108,"0.#"),1)=".",FALSE,TRUE)</formula>
    </cfRule>
    <cfRule type="expression" dxfId="2642" priority="13230">
      <formula>IF(RIGHT(TEXT(AI108,"0.#"),1)=".",TRUE,FALSE)</formula>
    </cfRule>
  </conditionalFormatting>
  <conditionalFormatting sqref="AM108">
    <cfRule type="expression" dxfId="2641" priority="13227">
      <formula>IF(RIGHT(TEXT(AM108,"0.#"),1)=".",FALSE,TRUE)</formula>
    </cfRule>
    <cfRule type="expression" dxfId="2640" priority="13228">
      <formula>IF(RIGHT(TEXT(AM108,"0.#"),1)=".",TRUE,FALSE)</formula>
    </cfRule>
  </conditionalFormatting>
  <conditionalFormatting sqref="AE110">
    <cfRule type="expression" dxfId="2639" priority="13223">
      <formula>IF(RIGHT(TEXT(AE110,"0.#"),1)=".",FALSE,TRUE)</formula>
    </cfRule>
    <cfRule type="expression" dxfId="2638" priority="13224">
      <formula>IF(RIGHT(TEXT(AE110,"0.#"),1)=".",TRUE,FALSE)</formula>
    </cfRule>
  </conditionalFormatting>
  <conditionalFormatting sqref="AI110">
    <cfRule type="expression" dxfId="2637" priority="13221">
      <formula>IF(RIGHT(TEXT(AI110,"0.#"),1)=".",FALSE,TRUE)</formula>
    </cfRule>
    <cfRule type="expression" dxfId="2636" priority="13222">
      <formula>IF(RIGHT(TEXT(AI110,"0.#"),1)=".",TRUE,FALSE)</formula>
    </cfRule>
  </conditionalFormatting>
  <conditionalFormatting sqref="AM110">
    <cfRule type="expression" dxfId="2635" priority="13219">
      <formula>IF(RIGHT(TEXT(AM110,"0.#"),1)=".",FALSE,TRUE)</formula>
    </cfRule>
    <cfRule type="expression" dxfId="2634" priority="13220">
      <formula>IF(RIGHT(TEXT(AM110,"0.#"),1)=".",TRUE,FALSE)</formula>
    </cfRule>
  </conditionalFormatting>
  <conditionalFormatting sqref="AE111">
    <cfRule type="expression" dxfId="2633" priority="13217">
      <formula>IF(RIGHT(TEXT(AE111,"0.#"),1)=".",FALSE,TRUE)</formula>
    </cfRule>
    <cfRule type="expression" dxfId="2632" priority="13218">
      <formula>IF(RIGHT(TEXT(AE111,"0.#"),1)=".",TRUE,FALSE)</formula>
    </cfRule>
  </conditionalFormatting>
  <conditionalFormatting sqref="AI111">
    <cfRule type="expression" dxfId="2631" priority="13215">
      <formula>IF(RIGHT(TEXT(AI111,"0.#"),1)=".",FALSE,TRUE)</formula>
    </cfRule>
    <cfRule type="expression" dxfId="2630" priority="13216">
      <formula>IF(RIGHT(TEXT(AI111,"0.#"),1)=".",TRUE,FALSE)</formula>
    </cfRule>
  </conditionalFormatting>
  <conditionalFormatting sqref="AM111">
    <cfRule type="expression" dxfId="2629" priority="13213">
      <formula>IF(RIGHT(TEXT(AM111,"0.#"),1)=".",FALSE,TRUE)</formula>
    </cfRule>
    <cfRule type="expression" dxfId="2628" priority="13214">
      <formula>IF(RIGHT(TEXT(AM111,"0.#"),1)=".",TRUE,FALSE)</formula>
    </cfRule>
  </conditionalFormatting>
  <conditionalFormatting sqref="AE113">
    <cfRule type="expression" dxfId="2627" priority="13209">
      <formula>IF(RIGHT(TEXT(AE113,"0.#"),1)=".",FALSE,TRUE)</formula>
    </cfRule>
    <cfRule type="expression" dxfId="2626" priority="13210">
      <formula>IF(RIGHT(TEXT(AE113,"0.#"),1)=".",TRUE,FALSE)</formula>
    </cfRule>
  </conditionalFormatting>
  <conditionalFormatting sqref="AI113">
    <cfRule type="expression" dxfId="2625" priority="13207">
      <formula>IF(RIGHT(TEXT(AI113,"0.#"),1)=".",FALSE,TRUE)</formula>
    </cfRule>
    <cfRule type="expression" dxfId="2624" priority="13208">
      <formula>IF(RIGHT(TEXT(AI113,"0.#"),1)=".",TRUE,FALSE)</formula>
    </cfRule>
  </conditionalFormatting>
  <conditionalFormatting sqref="AM113">
    <cfRule type="expression" dxfId="2623" priority="13205">
      <formula>IF(RIGHT(TEXT(AM113,"0.#"),1)=".",FALSE,TRUE)</formula>
    </cfRule>
    <cfRule type="expression" dxfId="2622" priority="13206">
      <formula>IF(RIGHT(TEXT(AM113,"0.#"),1)=".",TRUE,FALSE)</formula>
    </cfRule>
  </conditionalFormatting>
  <conditionalFormatting sqref="AE114">
    <cfRule type="expression" dxfId="2621" priority="13203">
      <formula>IF(RIGHT(TEXT(AE114,"0.#"),1)=".",FALSE,TRUE)</formula>
    </cfRule>
    <cfRule type="expression" dxfId="2620" priority="13204">
      <formula>IF(RIGHT(TEXT(AE114,"0.#"),1)=".",TRUE,FALSE)</formula>
    </cfRule>
  </conditionalFormatting>
  <conditionalFormatting sqref="AI114">
    <cfRule type="expression" dxfId="2619" priority="13201">
      <formula>IF(RIGHT(TEXT(AI114,"0.#"),1)=".",FALSE,TRUE)</formula>
    </cfRule>
    <cfRule type="expression" dxfId="2618" priority="13202">
      <formula>IF(RIGHT(TEXT(AI114,"0.#"),1)=".",TRUE,FALSE)</formula>
    </cfRule>
  </conditionalFormatting>
  <conditionalFormatting sqref="AM114">
    <cfRule type="expression" dxfId="2617" priority="13199">
      <formula>IF(RIGHT(TEXT(AM114,"0.#"),1)=".",FALSE,TRUE)</formula>
    </cfRule>
    <cfRule type="expression" dxfId="2616" priority="13200">
      <formula>IF(RIGHT(TEXT(AM114,"0.#"),1)=".",TRUE,FALSE)</formula>
    </cfRule>
  </conditionalFormatting>
  <conditionalFormatting sqref="AE116 AQ116">
    <cfRule type="expression" dxfId="2615" priority="13195">
      <formula>IF(RIGHT(TEXT(AE116,"0.#"),1)=".",FALSE,TRUE)</formula>
    </cfRule>
    <cfRule type="expression" dxfId="2614" priority="13196">
      <formula>IF(RIGHT(TEXT(AE116,"0.#"),1)=".",TRUE,FALSE)</formula>
    </cfRule>
  </conditionalFormatting>
  <conditionalFormatting sqref="AI116">
    <cfRule type="expression" dxfId="2613" priority="13193">
      <formula>IF(RIGHT(TEXT(AI116,"0.#"),1)=".",FALSE,TRUE)</formula>
    </cfRule>
    <cfRule type="expression" dxfId="2612" priority="13194">
      <formula>IF(RIGHT(TEXT(AI116,"0.#"),1)=".",TRUE,FALSE)</formula>
    </cfRule>
  </conditionalFormatting>
  <conditionalFormatting sqref="AM116">
    <cfRule type="expression" dxfId="2611" priority="13191">
      <formula>IF(RIGHT(TEXT(AM116,"0.#"),1)=".",FALSE,TRUE)</formula>
    </cfRule>
    <cfRule type="expression" dxfId="2610" priority="13192">
      <formula>IF(RIGHT(TEXT(AM116,"0.#"),1)=".",TRUE,FALSE)</formula>
    </cfRule>
  </conditionalFormatting>
  <conditionalFormatting sqref="AE117 AM117">
    <cfRule type="expression" dxfId="2609" priority="13189">
      <formula>IF(RIGHT(TEXT(AE117,"0.#"),1)=".",FALSE,TRUE)</formula>
    </cfRule>
    <cfRule type="expression" dxfId="2608" priority="13190">
      <formula>IF(RIGHT(TEXT(AE117,"0.#"),1)=".",TRUE,FALSE)</formula>
    </cfRule>
  </conditionalFormatting>
  <conditionalFormatting sqref="AI117">
    <cfRule type="expression" dxfId="2607" priority="13187">
      <formula>IF(RIGHT(TEXT(AI117,"0.#"),1)=".",FALSE,TRUE)</formula>
    </cfRule>
    <cfRule type="expression" dxfId="2606" priority="13188">
      <formula>IF(RIGHT(TEXT(AI117,"0.#"),1)=".",TRUE,FALSE)</formula>
    </cfRule>
  </conditionalFormatting>
  <conditionalFormatting sqref="AQ117">
    <cfRule type="expression" dxfId="2605" priority="13183">
      <formula>IF(RIGHT(TEXT(AQ117,"0.#"),1)=".",FALSE,TRUE)</formula>
    </cfRule>
    <cfRule type="expression" dxfId="2604" priority="13184">
      <formula>IF(RIGHT(TEXT(AQ117,"0.#"),1)=".",TRUE,FALSE)</formula>
    </cfRule>
  </conditionalFormatting>
  <conditionalFormatting sqref="AE119 AQ119">
    <cfRule type="expression" dxfId="2603" priority="13181">
      <formula>IF(RIGHT(TEXT(AE119,"0.#"),1)=".",FALSE,TRUE)</formula>
    </cfRule>
    <cfRule type="expression" dxfId="2602" priority="13182">
      <formula>IF(RIGHT(TEXT(AE119,"0.#"),1)=".",TRUE,FALSE)</formula>
    </cfRule>
  </conditionalFormatting>
  <conditionalFormatting sqref="AI119">
    <cfRule type="expression" dxfId="2601" priority="13179">
      <formula>IF(RIGHT(TEXT(AI119,"0.#"),1)=".",FALSE,TRUE)</formula>
    </cfRule>
    <cfRule type="expression" dxfId="2600" priority="13180">
      <formula>IF(RIGHT(TEXT(AI119,"0.#"),1)=".",TRUE,FALSE)</formula>
    </cfRule>
  </conditionalFormatting>
  <conditionalFormatting sqref="AM119">
    <cfRule type="expression" dxfId="2599" priority="13177">
      <formula>IF(RIGHT(TEXT(AM119,"0.#"),1)=".",FALSE,TRUE)</formula>
    </cfRule>
    <cfRule type="expression" dxfId="2598" priority="13178">
      <formula>IF(RIGHT(TEXT(AM119,"0.#"),1)=".",TRUE,FALSE)</formula>
    </cfRule>
  </conditionalFormatting>
  <conditionalFormatting sqref="AQ120">
    <cfRule type="expression" dxfId="2597" priority="13169">
      <formula>IF(RIGHT(TEXT(AQ120,"0.#"),1)=".",FALSE,TRUE)</formula>
    </cfRule>
    <cfRule type="expression" dxfId="2596" priority="13170">
      <formula>IF(RIGHT(TEXT(AQ120,"0.#"),1)=".",TRUE,FALSE)</formula>
    </cfRule>
  </conditionalFormatting>
  <conditionalFormatting sqref="AE122 AQ122">
    <cfRule type="expression" dxfId="2595" priority="13167">
      <formula>IF(RIGHT(TEXT(AE122,"0.#"),1)=".",FALSE,TRUE)</formula>
    </cfRule>
    <cfRule type="expression" dxfId="2594" priority="13168">
      <formula>IF(RIGHT(TEXT(AE122,"0.#"),1)=".",TRUE,FALSE)</formula>
    </cfRule>
  </conditionalFormatting>
  <conditionalFormatting sqref="AI122">
    <cfRule type="expression" dxfId="2593" priority="13165">
      <formula>IF(RIGHT(TEXT(AI122,"0.#"),1)=".",FALSE,TRUE)</formula>
    </cfRule>
    <cfRule type="expression" dxfId="2592" priority="13166">
      <formula>IF(RIGHT(TEXT(AI122,"0.#"),1)=".",TRUE,FALSE)</formula>
    </cfRule>
  </conditionalFormatting>
  <conditionalFormatting sqref="AM122">
    <cfRule type="expression" dxfId="2591" priority="13163">
      <formula>IF(RIGHT(TEXT(AM122,"0.#"),1)=".",FALSE,TRUE)</formula>
    </cfRule>
    <cfRule type="expression" dxfId="2590" priority="13164">
      <formula>IF(RIGHT(TEXT(AM122,"0.#"),1)=".",TRUE,FALSE)</formula>
    </cfRule>
  </conditionalFormatting>
  <conditionalFormatting sqref="AQ123">
    <cfRule type="expression" dxfId="2589" priority="13155">
      <formula>IF(RIGHT(TEXT(AQ123,"0.#"),1)=".",FALSE,TRUE)</formula>
    </cfRule>
    <cfRule type="expression" dxfId="2588" priority="13156">
      <formula>IF(RIGHT(TEXT(AQ123,"0.#"),1)=".",TRUE,FALSE)</formula>
    </cfRule>
  </conditionalFormatting>
  <conditionalFormatting sqref="AE125 AQ125">
    <cfRule type="expression" dxfId="2587" priority="13153">
      <formula>IF(RIGHT(TEXT(AE125,"0.#"),1)=".",FALSE,TRUE)</formula>
    </cfRule>
    <cfRule type="expression" dxfId="2586" priority="13154">
      <formula>IF(RIGHT(TEXT(AE125,"0.#"),1)=".",TRUE,FALSE)</formula>
    </cfRule>
  </conditionalFormatting>
  <conditionalFormatting sqref="AI125">
    <cfRule type="expression" dxfId="2585" priority="13151">
      <formula>IF(RIGHT(TEXT(AI125,"0.#"),1)=".",FALSE,TRUE)</formula>
    </cfRule>
    <cfRule type="expression" dxfId="2584" priority="13152">
      <formula>IF(RIGHT(TEXT(AI125,"0.#"),1)=".",TRUE,FALSE)</formula>
    </cfRule>
  </conditionalFormatting>
  <conditionalFormatting sqref="AM125">
    <cfRule type="expression" dxfId="2583" priority="13149">
      <formula>IF(RIGHT(TEXT(AM125,"0.#"),1)=".",FALSE,TRUE)</formula>
    </cfRule>
    <cfRule type="expression" dxfId="2582" priority="13150">
      <formula>IF(RIGHT(TEXT(AM125,"0.#"),1)=".",TRUE,FALSE)</formula>
    </cfRule>
  </conditionalFormatting>
  <conditionalFormatting sqref="AQ126">
    <cfRule type="expression" dxfId="2581" priority="13141">
      <formula>IF(RIGHT(TEXT(AQ126,"0.#"),1)=".",FALSE,TRUE)</formula>
    </cfRule>
    <cfRule type="expression" dxfId="2580" priority="13142">
      <formula>IF(RIGHT(TEXT(AQ126,"0.#"),1)=".",TRUE,FALSE)</formula>
    </cfRule>
  </conditionalFormatting>
  <conditionalFormatting sqref="AE128 AQ128">
    <cfRule type="expression" dxfId="2579" priority="13139">
      <formula>IF(RIGHT(TEXT(AE128,"0.#"),1)=".",FALSE,TRUE)</formula>
    </cfRule>
    <cfRule type="expression" dxfId="2578" priority="13140">
      <formula>IF(RIGHT(TEXT(AE128,"0.#"),1)=".",TRUE,FALSE)</formula>
    </cfRule>
  </conditionalFormatting>
  <conditionalFormatting sqref="AI128">
    <cfRule type="expression" dxfId="2577" priority="13137">
      <formula>IF(RIGHT(TEXT(AI128,"0.#"),1)=".",FALSE,TRUE)</formula>
    </cfRule>
    <cfRule type="expression" dxfId="2576" priority="13138">
      <formula>IF(RIGHT(TEXT(AI128,"0.#"),1)=".",TRUE,FALSE)</formula>
    </cfRule>
  </conditionalFormatting>
  <conditionalFormatting sqref="AM128">
    <cfRule type="expression" dxfId="2575" priority="13135">
      <formula>IF(RIGHT(TEXT(AM128,"0.#"),1)=".",FALSE,TRUE)</formula>
    </cfRule>
    <cfRule type="expression" dxfId="2574" priority="13136">
      <formula>IF(RIGHT(TEXT(AM128,"0.#"),1)=".",TRUE,FALSE)</formula>
    </cfRule>
  </conditionalFormatting>
  <conditionalFormatting sqref="AQ129">
    <cfRule type="expression" dxfId="2573" priority="13127">
      <formula>IF(RIGHT(TEXT(AQ129,"0.#"),1)=".",FALSE,TRUE)</formula>
    </cfRule>
    <cfRule type="expression" dxfId="2572" priority="13128">
      <formula>IF(RIGHT(TEXT(AQ129,"0.#"),1)=".",TRUE,FALSE)</formula>
    </cfRule>
  </conditionalFormatting>
  <conditionalFormatting sqref="AE75">
    <cfRule type="expression" dxfId="2571" priority="13125">
      <formula>IF(RIGHT(TEXT(AE75,"0.#"),1)=".",FALSE,TRUE)</formula>
    </cfRule>
    <cfRule type="expression" dxfId="2570" priority="13126">
      <formula>IF(RIGHT(TEXT(AE75,"0.#"),1)=".",TRUE,FALSE)</formula>
    </cfRule>
  </conditionalFormatting>
  <conditionalFormatting sqref="AE76">
    <cfRule type="expression" dxfId="2569" priority="13123">
      <formula>IF(RIGHT(TEXT(AE76,"0.#"),1)=".",FALSE,TRUE)</formula>
    </cfRule>
    <cfRule type="expression" dxfId="2568" priority="13124">
      <formula>IF(RIGHT(TEXT(AE76,"0.#"),1)=".",TRUE,FALSE)</formula>
    </cfRule>
  </conditionalFormatting>
  <conditionalFormatting sqref="AE77">
    <cfRule type="expression" dxfId="2567" priority="13121">
      <formula>IF(RIGHT(TEXT(AE77,"0.#"),1)=".",FALSE,TRUE)</formula>
    </cfRule>
    <cfRule type="expression" dxfId="2566" priority="13122">
      <formula>IF(RIGHT(TEXT(AE77,"0.#"),1)=".",TRUE,FALSE)</formula>
    </cfRule>
  </conditionalFormatting>
  <conditionalFormatting sqref="AI77">
    <cfRule type="expression" dxfId="2565" priority="13119">
      <formula>IF(RIGHT(TEXT(AI77,"0.#"),1)=".",FALSE,TRUE)</formula>
    </cfRule>
    <cfRule type="expression" dxfId="2564" priority="13120">
      <formula>IF(RIGHT(TEXT(AI77,"0.#"),1)=".",TRUE,FALSE)</formula>
    </cfRule>
  </conditionalFormatting>
  <conditionalFormatting sqref="AI76">
    <cfRule type="expression" dxfId="2563" priority="13117">
      <formula>IF(RIGHT(TEXT(AI76,"0.#"),1)=".",FALSE,TRUE)</formula>
    </cfRule>
    <cfRule type="expression" dxfId="2562" priority="13118">
      <formula>IF(RIGHT(TEXT(AI76,"0.#"),1)=".",TRUE,FALSE)</formula>
    </cfRule>
  </conditionalFormatting>
  <conditionalFormatting sqref="AI75">
    <cfRule type="expression" dxfId="2561" priority="13115">
      <formula>IF(RIGHT(TEXT(AI75,"0.#"),1)=".",FALSE,TRUE)</formula>
    </cfRule>
    <cfRule type="expression" dxfId="2560" priority="13116">
      <formula>IF(RIGHT(TEXT(AI75,"0.#"),1)=".",TRUE,FALSE)</formula>
    </cfRule>
  </conditionalFormatting>
  <conditionalFormatting sqref="AM75">
    <cfRule type="expression" dxfId="2559" priority="13113">
      <formula>IF(RIGHT(TEXT(AM75,"0.#"),1)=".",FALSE,TRUE)</formula>
    </cfRule>
    <cfRule type="expression" dxfId="2558" priority="13114">
      <formula>IF(RIGHT(TEXT(AM75,"0.#"),1)=".",TRUE,FALSE)</formula>
    </cfRule>
  </conditionalFormatting>
  <conditionalFormatting sqref="AM76">
    <cfRule type="expression" dxfId="2557" priority="13111">
      <formula>IF(RIGHT(TEXT(AM76,"0.#"),1)=".",FALSE,TRUE)</formula>
    </cfRule>
    <cfRule type="expression" dxfId="2556" priority="13112">
      <formula>IF(RIGHT(TEXT(AM76,"0.#"),1)=".",TRUE,FALSE)</formula>
    </cfRule>
  </conditionalFormatting>
  <conditionalFormatting sqref="AM77">
    <cfRule type="expression" dxfId="2555" priority="13109">
      <formula>IF(RIGHT(TEXT(AM77,"0.#"),1)=".",FALSE,TRUE)</formula>
    </cfRule>
    <cfRule type="expression" dxfId="2554" priority="13110">
      <formula>IF(RIGHT(TEXT(AM77,"0.#"),1)=".",TRUE,FALSE)</formula>
    </cfRule>
  </conditionalFormatting>
  <conditionalFormatting sqref="AE134:AE135 AI134:AI135 AM134:AM135 AQ134:AQ135 AU134:AU135">
    <cfRule type="expression" dxfId="2553" priority="13095">
      <formula>IF(RIGHT(TEXT(AE134,"0.#"),1)=".",FALSE,TRUE)</formula>
    </cfRule>
    <cfRule type="expression" dxfId="2552" priority="13096">
      <formula>IF(RIGHT(TEXT(AE134,"0.#"),1)=".",TRUE,FALSE)</formula>
    </cfRule>
  </conditionalFormatting>
  <conditionalFormatting sqref="AE433">
    <cfRule type="expression" dxfId="2551" priority="13065">
      <formula>IF(RIGHT(TEXT(AE433,"0.#"),1)=".",FALSE,TRUE)</formula>
    </cfRule>
    <cfRule type="expression" dxfId="2550" priority="13066">
      <formula>IF(RIGHT(TEXT(AE433,"0.#"),1)=".",TRUE,FALSE)</formula>
    </cfRule>
  </conditionalFormatting>
  <conditionalFormatting sqref="AM435">
    <cfRule type="expression" dxfId="2549" priority="13049">
      <formula>IF(RIGHT(TEXT(AM435,"0.#"),1)=".",FALSE,TRUE)</formula>
    </cfRule>
    <cfRule type="expression" dxfId="2548" priority="13050">
      <formula>IF(RIGHT(TEXT(AM435,"0.#"),1)=".",TRUE,FALSE)</formula>
    </cfRule>
  </conditionalFormatting>
  <conditionalFormatting sqref="AE434">
    <cfRule type="expression" dxfId="2547" priority="13063">
      <formula>IF(RIGHT(TEXT(AE434,"0.#"),1)=".",FALSE,TRUE)</formula>
    </cfRule>
    <cfRule type="expression" dxfId="2546" priority="13064">
      <formula>IF(RIGHT(TEXT(AE434,"0.#"),1)=".",TRUE,FALSE)</formula>
    </cfRule>
  </conditionalFormatting>
  <conditionalFormatting sqref="AE435">
    <cfRule type="expression" dxfId="2545" priority="13061">
      <formula>IF(RIGHT(TEXT(AE435,"0.#"),1)=".",FALSE,TRUE)</formula>
    </cfRule>
    <cfRule type="expression" dxfId="2544" priority="13062">
      <formula>IF(RIGHT(TEXT(AE435,"0.#"),1)=".",TRUE,FALSE)</formula>
    </cfRule>
  </conditionalFormatting>
  <conditionalFormatting sqref="AM433">
    <cfRule type="expression" dxfId="2543" priority="13053">
      <formula>IF(RIGHT(TEXT(AM433,"0.#"),1)=".",FALSE,TRUE)</formula>
    </cfRule>
    <cfRule type="expression" dxfId="2542" priority="13054">
      <formula>IF(RIGHT(TEXT(AM433,"0.#"),1)=".",TRUE,FALSE)</formula>
    </cfRule>
  </conditionalFormatting>
  <conditionalFormatting sqref="AM434">
    <cfRule type="expression" dxfId="2541" priority="13051">
      <formula>IF(RIGHT(TEXT(AM434,"0.#"),1)=".",FALSE,TRUE)</formula>
    </cfRule>
    <cfRule type="expression" dxfId="2540" priority="13052">
      <formula>IF(RIGHT(TEXT(AM434,"0.#"),1)=".",TRUE,FALSE)</formula>
    </cfRule>
  </conditionalFormatting>
  <conditionalFormatting sqref="AU433">
    <cfRule type="expression" dxfId="2539" priority="13041">
      <formula>IF(RIGHT(TEXT(AU433,"0.#"),1)=".",FALSE,TRUE)</formula>
    </cfRule>
    <cfRule type="expression" dxfId="2538" priority="13042">
      <formula>IF(RIGHT(TEXT(AU433,"0.#"),1)=".",TRUE,FALSE)</formula>
    </cfRule>
  </conditionalFormatting>
  <conditionalFormatting sqref="AU434">
    <cfRule type="expression" dxfId="2537" priority="13039">
      <formula>IF(RIGHT(TEXT(AU434,"0.#"),1)=".",FALSE,TRUE)</formula>
    </cfRule>
    <cfRule type="expression" dxfId="2536" priority="13040">
      <formula>IF(RIGHT(TEXT(AU434,"0.#"),1)=".",TRUE,FALSE)</formula>
    </cfRule>
  </conditionalFormatting>
  <conditionalFormatting sqref="AU435">
    <cfRule type="expression" dxfId="2535" priority="13037">
      <formula>IF(RIGHT(TEXT(AU435,"0.#"),1)=".",FALSE,TRUE)</formula>
    </cfRule>
    <cfRule type="expression" dxfId="2534" priority="13038">
      <formula>IF(RIGHT(TEXT(AU435,"0.#"),1)=".",TRUE,FALSE)</formula>
    </cfRule>
  </conditionalFormatting>
  <conditionalFormatting sqref="AI435">
    <cfRule type="expression" dxfId="2533" priority="12971">
      <formula>IF(RIGHT(TEXT(AI435,"0.#"),1)=".",FALSE,TRUE)</formula>
    </cfRule>
    <cfRule type="expression" dxfId="2532" priority="12972">
      <formula>IF(RIGHT(TEXT(AI435,"0.#"),1)=".",TRUE,FALSE)</formula>
    </cfRule>
  </conditionalFormatting>
  <conditionalFormatting sqref="AI433">
    <cfRule type="expression" dxfId="2531" priority="12975">
      <formula>IF(RIGHT(TEXT(AI433,"0.#"),1)=".",FALSE,TRUE)</formula>
    </cfRule>
    <cfRule type="expression" dxfId="2530" priority="12976">
      <formula>IF(RIGHT(TEXT(AI433,"0.#"),1)=".",TRUE,FALSE)</formula>
    </cfRule>
  </conditionalFormatting>
  <conditionalFormatting sqref="AI434">
    <cfRule type="expression" dxfId="2529" priority="12973">
      <formula>IF(RIGHT(TEXT(AI434,"0.#"),1)=".",FALSE,TRUE)</formula>
    </cfRule>
    <cfRule type="expression" dxfId="2528" priority="12974">
      <formula>IF(RIGHT(TEXT(AI434,"0.#"),1)=".",TRUE,FALSE)</formula>
    </cfRule>
  </conditionalFormatting>
  <conditionalFormatting sqref="AQ434">
    <cfRule type="expression" dxfId="2527" priority="12957">
      <formula>IF(RIGHT(TEXT(AQ434,"0.#"),1)=".",FALSE,TRUE)</formula>
    </cfRule>
    <cfRule type="expression" dxfId="2526" priority="12958">
      <formula>IF(RIGHT(TEXT(AQ434,"0.#"),1)=".",TRUE,FALSE)</formula>
    </cfRule>
  </conditionalFormatting>
  <conditionalFormatting sqref="AQ435">
    <cfRule type="expression" dxfId="2525" priority="12943">
      <formula>IF(RIGHT(TEXT(AQ435,"0.#"),1)=".",FALSE,TRUE)</formula>
    </cfRule>
    <cfRule type="expression" dxfId="2524" priority="12944">
      <formula>IF(RIGHT(TEXT(AQ435,"0.#"),1)=".",TRUE,FALSE)</formula>
    </cfRule>
  </conditionalFormatting>
  <conditionalFormatting sqref="AQ433">
    <cfRule type="expression" dxfId="2523" priority="12941">
      <formula>IF(RIGHT(TEXT(AQ433,"0.#"),1)=".",FALSE,TRUE)</formula>
    </cfRule>
    <cfRule type="expression" dxfId="2522" priority="12942">
      <formula>IF(RIGHT(TEXT(AQ433,"0.#"),1)=".",TRUE,FALSE)</formula>
    </cfRule>
  </conditionalFormatting>
  <conditionalFormatting sqref="AL847:AO866">
    <cfRule type="expression" dxfId="2521" priority="6665">
      <formula>IF(AND(AL847&gt;=0, RIGHT(TEXT(AL847,"0.#"),1)&lt;&gt;"."),TRUE,FALSE)</formula>
    </cfRule>
    <cfRule type="expression" dxfId="2520" priority="6666">
      <formula>IF(AND(AL847&gt;=0, RIGHT(TEXT(AL847,"0.#"),1)="."),TRUE,FALSE)</formula>
    </cfRule>
    <cfRule type="expression" dxfId="2519" priority="6667">
      <formula>IF(AND(AL847&lt;0, RIGHT(TEXT(AL847,"0.#"),1)&lt;&gt;"."),TRUE,FALSE)</formula>
    </cfRule>
    <cfRule type="expression" dxfId="2518" priority="6668">
      <formula>IF(AND(AL847&lt;0, RIGHT(TEXT(AL847,"0.#"),1)="."),TRUE,FALSE)</formula>
    </cfRule>
  </conditionalFormatting>
  <conditionalFormatting sqref="AQ53:AQ55">
    <cfRule type="expression" dxfId="2517" priority="4687">
      <formula>IF(RIGHT(TEXT(AQ53,"0.#"),1)=".",FALSE,TRUE)</formula>
    </cfRule>
    <cfRule type="expression" dxfId="2516" priority="4688">
      <formula>IF(RIGHT(TEXT(AQ53,"0.#"),1)=".",TRUE,FALSE)</formula>
    </cfRule>
  </conditionalFormatting>
  <conditionalFormatting sqref="AU53:AU55">
    <cfRule type="expression" dxfId="2515" priority="4685">
      <formula>IF(RIGHT(TEXT(AU53,"0.#"),1)=".",FALSE,TRUE)</formula>
    </cfRule>
    <cfRule type="expression" dxfId="2514" priority="4686">
      <formula>IF(RIGHT(TEXT(AU53,"0.#"),1)=".",TRUE,FALSE)</formula>
    </cfRule>
  </conditionalFormatting>
  <conditionalFormatting sqref="AQ60:AQ62">
    <cfRule type="expression" dxfId="2513" priority="4683">
      <formula>IF(RIGHT(TEXT(AQ60,"0.#"),1)=".",FALSE,TRUE)</formula>
    </cfRule>
    <cfRule type="expression" dxfId="2512" priority="4684">
      <formula>IF(RIGHT(TEXT(AQ60,"0.#"),1)=".",TRUE,FALSE)</formula>
    </cfRule>
  </conditionalFormatting>
  <conditionalFormatting sqref="AU60:AU62">
    <cfRule type="expression" dxfId="2511" priority="4681">
      <formula>IF(RIGHT(TEXT(AU60,"0.#"),1)=".",FALSE,TRUE)</formula>
    </cfRule>
    <cfRule type="expression" dxfId="2510" priority="4682">
      <formula>IF(RIGHT(TEXT(AU60,"0.#"),1)=".",TRUE,FALSE)</formula>
    </cfRule>
  </conditionalFormatting>
  <conditionalFormatting sqref="AQ75:AQ77">
    <cfRule type="expression" dxfId="2509" priority="4679">
      <formula>IF(RIGHT(TEXT(AQ75,"0.#"),1)=".",FALSE,TRUE)</formula>
    </cfRule>
    <cfRule type="expression" dxfId="2508" priority="4680">
      <formula>IF(RIGHT(TEXT(AQ75,"0.#"),1)=".",TRUE,FALSE)</formula>
    </cfRule>
  </conditionalFormatting>
  <conditionalFormatting sqref="AU75:AU77">
    <cfRule type="expression" dxfId="2507" priority="4677">
      <formula>IF(RIGHT(TEXT(AU75,"0.#"),1)=".",FALSE,TRUE)</formula>
    </cfRule>
    <cfRule type="expression" dxfId="2506" priority="4678">
      <formula>IF(RIGHT(TEXT(AU75,"0.#"),1)=".",TRUE,FALSE)</formula>
    </cfRule>
  </conditionalFormatting>
  <conditionalFormatting sqref="AQ87:AQ89">
    <cfRule type="expression" dxfId="2505" priority="4675">
      <formula>IF(RIGHT(TEXT(AQ87,"0.#"),1)=".",FALSE,TRUE)</formula>
    </cfRule>
    <cfRule type="expression" dxfId="2504" priority="4676">
      <formula>IF(RIGHT(TEXT(AQ87,"0.#"),1)=".",TRUE,FALSE)</formula>
    </cfRule>
  </conditionalFormatting>
  <conditionalFormatting sqref="AU87:AU89">
    <cfRule type="expression" dxfId="2503" priority="4673">
      <formula>IF(RIGHT(TEXT(AU87,"0.#"),1)=".",FALSE,TRUE)</formula>
    </cfRule>
    <cfRule type="expression" dxfId="2502" priority="4674">
      <formula>IF(RIGHT(TEXT(AU87,"0.#"),1)=".",TRUE,FALSE)</formula>
    </cfRule>
  </conditionalFormatting>
  <conditionalFormatting sqref="AQ92:AQ94">
    <cfRule type="expression" dxfId="2501" priority="4671">
      <formula>IF(RIGHT(TEXT(AQ92,"0.#"),1)=".",FALSE,TRUE)</formula>
    </cfRule>
    <cfRule type="expression" dxfId="2500" priority="4672">
      <formula>IF(RIGHT(TEXT(AQ92,"0.#"),1)=".",TRUE,FALSE)</formula>
    </cfRule>
  </conditionalFormatting>
  <conditionalFormatting sqref="AU92:AU94">
    <cfRule type="expression" dxfId="2499" priority="4669">
      <formula>IF(RIGHT(TEXT(AU92,"0.#"),1)=".",FALSE,TRUE)</formula>
    </cfRule>
    <cfRule type="expression" dxfId="2498" priority="4670">
      <formula>IF(RIGHT(TEXT(AU92,"0.#"),1)=".",TRUE,FALSE)</formula>
    </cfRule>
  </conditionalFormatting>
  <conditionalFormatting sqref="AQ97:AQ99">
    <cfRule type="expression" dxfId="2497" priority="4667">
      <formula>IF(RIGHT(TEXT(AQ97,"0.#"),1)=".",FALSE,TRUE)</formula>
    </cfRule>
    <cfRule type="expression" dxfId="2496" priority="4668">
      <formula>IF(RIGHT(TEXT(AQ97,"0.#"),1)=".",TRUE,FALSE)</formula>
    </cfRule>
  </conditionalFormatting>
  <conditionalFormatting sqref="AU97:AU99">
    <cfRule type="expression" dxfId="2495" priority="4665">
      <formula>IF(RIGHT(TEXT(AU97,"0.#"),1)=".",FALSE,TRUE)</formula>
    </cfRule>
    <cfRule type="expression" dxfId="2494" priority="4666">
      <formula>IF(RIGHT(TEXT(AU97,"0.#"),1)=".",TRUE,FALSE)</formula>
    </cfRule>
  </conditionalFormatting>
  <conditionalFormatting sqref="AE458">
    <cfRule type="expression" dxfId="2493" priority="4359">
      <formula>IF(RIGHT(TEXT(AE458,"0.#"),1)=".",FALSE,TRUE)</formula>
    </cfRule>
    <cfRule type="expression" dxfId="2492" priority="4360">
      <formula>IF(RIGHT(TEXT(AE458,"0.#"),1)=".",TRUE,FALSE)</formula>
    </cfRule>
  </conditionalFormatting>
  <conditionalFormatting sqref="AM460">
    <cfRule type="expression" dxfId="2491" priority="4349">
      <formula>IF(RIGHT(TEXT(AM460,"0.#"),1)=".",FALSE,TRUE)</formula>
    </cfRule>
    <cfRule type="expression" dxfId="2490" priority="4350">
      <formula>IF(RIGHT(TEXT(AM460,"0.#"),1)=".",TRUE,FALSE)</formula>
    </cfRule>
  </conditionalFormatting>
  <conditionalFormatting sqref="AE459">
    <cfRule type="expression" dxfId="2489" priority="4357">
      <formula>IF(RIGHT(TEXT(AE459,"0.#"),1)=".",FALSE,TRUE)</formula>
    </cfRule>
    <cfRule type="expression" dxfId="2488" priority="4358">
      <formula>IF(RIGHT(TEXT(AE459,"0.#"),1)=".",TRUE,FALSE)</formula>
    </cfRule>
  </conditionalFormatting>
  <conditionalFormatting sqref="AE460">
    <cfRule type="expression" dxfId="2487" priority="4355">
      <formula>IF(RIGHT(TEXT(AE460,"0.#"),1)=".",FALSE,TRUE)</formula>
    </cfRule>
    <cfRule type="expression" dxfId="2486" priority="4356">
      <formula>IF(RIGHT(TEXT(AE460,"0.#"),1)=".",TRUE,FALSE)</formula>
    </cfRule>
  </conditionalFormatting>
  <conditionalFormatting sqref="AM458">
    <cfRule type="expression" dxfId="2485" priority="4353">
      <formula>IF(RIGHT(TEXT(AM458,"0.#"),1)=".",FALSE,TRUE)</formula>
    </cfRule>
    <cfRule type="expression" dxfId="2484" priority="4354">
      <formula>IF(RIGHT(TEXT(AM458,"0.#"),1)=".",TRUE,FALSE)</formula>
    </cfRule>
  </conditionalFormatting>
  <conditionalFormatting sqref="AM459">
    <cfRule type="expression" dxfId="2483" priority="4351">
      <formula>IF(RIGHT(TEXT(AM459,"0.#"),1)=".",FALSE,TRUE)</formula>
    </cfRule>
    <cfRule type="expression" dxfId="2482" priority="4352">
      <formula>IF(RIGHT(TEXT(AM459,"0.#"),1)=".",TRUE,FALSE)</formula>
    </cfRule>
  </conditionalFormatting>
  <conditionalFormatting sqref="AU458">
    <cfRule type="expression" dxfId="2481" priority="4347">
      <formula>IF(RIGHT(TEXT(AU458,"0.#"),1)=".",FALSE,TRUE)</formula>
    </cfRule>
    <cfRule type="expression" dxfId="2480" priority="4348">
      <formula>IF(RIGHT(TEXT(AU458,"0.#"),1)=".",TRUE,FALSE)</formula>
    </cfRule>
  </conditionalFormatting>
  <conditionalFormatting sqref="AU459">
    <cfRule type="expression" dxfId="2479" priority="4345">
      <formula>IF(RIGHT(TEXT(AU459,"0.#"),1)=".",FALSE,TRUE)</formula>
    </cfRule>
    <cfRule type="expression" dxfId="2478" priority="4346">
      <formula>IF(RIGHT(TEXT(AU459,"0.#"),1)=".",TRUE,FALSE)</formula>
    </cfRule>
  </conditionalFormatting>
  <conditionalFormatting sqref="AU460">
    <cfRule type="expression" dxfId="2477" priority="4343">
      <formula>IF(RIGHT(TEXT(AU460,"0.#"),1)=".",FALSE,TRUE)</formula>
    </cfRule>
    <cfRule type="expression" dxfId="2476" priority="4344">
      <formula>IF(RIGHT(TEXT(AU460,"0.#"),1)=".",TRUE,FALSE)</formula>
    </cfRule>
  </conditionalFormatting>
  <conditionalFormatting sqref="AI460">
    <cfRule type="expression" dxfId="2475" priority="4337">
      <formula>IF(RIGHT(TEXT(AI460,"0.#"),1)=".",FALSE,TRUE)</formula>
    </cfRule>
    <cfRule type="expression" dxfId="2474" priority="4338">
      <formula>IF(RIGHT(TEXT(AI460,"0.#"),1)=".",TRUE,FALSE)</formula>
    </cfRule>
  </conditionalFormatting>
  <conditionalFormatting sqref="AI458">
    <cfRule type="expression" dxfId="2473" priority="4341">
      <formula>IF(RIGHT(TEXT(AI458,"0.#"),1)=".",FALSE,TRUE)</formula>
    </cfRule>
    <cfRule type="expression" dxfId="2472" priority="4342">
      <formula>IF(RIGHT(TEXT(AI458,"0.#"),1)=".",TRUE,FALSE)</formula>
    </cfRule>
  </conditionalFormatting>
  <conditionalFormatting sqref="AI459">
    <cfRule type="expression" dxfId="2471" priority="4339">
      <formula>IF(RIGHT(TEXT(AI459,"0.#"),1)=".",FALSE,TRUE)</formula>
    </cfRule>
    <cfRule type="expression" dxfId="2470" priority="4340">
      <formula>IF(RIGHT(TEXT(AI459,"0.#"),1)=".",TRUE,FALSE)</formula>
    </cfRule>
  </conditionalFormatting>
  <conditionalFormatting sqref="AQ459">
    <cfRule type="expression" dxfId="2469" priority="4335">
      <formula>IF(RIGHT(TEXT(AQ459,"0.#"),1)=".",FALSE,TRUE)</formula>
    </cfRule>
    <cfRule type="expression" dxfId="2468" priority="4336">
      <formula>IF(RIGHT(TEXT(AQ459,"0.#"),1)=".",TRUE,FALSE)</formula>
    </cfRule>
  </conditionalFormatting>
  <conditionalFormatting sqref="AQ460">
    <cfRule type="expression" dxfId="2467" priority="4333">
      <formula>IF(RIGHT(TEXT(AQ460,"0.#"),1)=".",FALSE,TRUE)</formula>
    </cfRule>
    <cfRule type="expression" dxfId="2466" priority="4334">
      <formula>IF(RIGHT(TEXT(AQ460,"0.#"),1)=".",TRUE,FALSE)</formula>
    </cfRule>
  </conditionalFormatting>
  <conditionalFormatting sqref="AQ458">
    <cfRule type="expression" dxfId="2465" priority="4331">
      <formula>IF(RIGHT(TEXT(AQ458,"0.#"),1)=".",FALSE,TRUE)</formula>
    </cfRule>
    <cfRule type="expression" dxfId="2464" priority="4332">
      <formula>IF(RIGHT(TEXT(AQ458,"0.#"),1)=".",TRUE,FALSE)</formula>
    </cfRule>
  </conditionalFormatting>
  <conditionalFormatting sqref="AE120 AM120">
    <cfRule type="expression" dxfId="2463" priority="3009">
      <formula>IF(RIGHT(TEXT(AE120,"0.#"),1)=".",FALSE,TRUE)</formula>
    </cfRule>
    <cfRule type="expression" dxfId="2462" priority="3010">
      <formula>IF(RIGHT(TEXT(AE120,"0.#"),1)=".",TRUE,FALSE)</formula>
    </cfRule>
  </conditionalFormatting>
  <conditionalFormatting sqref="AI126">
    <cfRule type="expression" dxfId="2461" priority="2999">
      <formula>IF(RIGHT(TEXT(AI126,"0.#"),1)=".",FALSE,TRUE)</formula>
    </cfRule>
    <cfRule type="expression" dxfId="2460" priority="3000">
      <formula>IF(RIGHT(TEXT(AI126,"0.#"),1)=".",TRUE,FALSE)</formula>
    </cfRule>
  </conditionalFormatting>
  <conditionalFormatting sqref="AI120">
    <cfRule type="expression" dxfId="2459" priority="3007">
      <formula>IF(RIGHT(TEXT(AI120,"0.#"),1)=".",FALSE,TRUE)</formula>
    </cfRule>
    <cfRule type="expression" dxfId="2458" priority="3008">
      <formula>IF(RIGHT(TEXT(AI120,"0.#"),1)=".",TRUE,FALSE)</formula>
    </cfRule>
  </conditionalFormatting>
  <conditionalFormatting sqref="AE123 AM123">
    <cfRule type="expression" dxfId="2457" priority="3005">
      <formula>IF(RIGHT(TEXT(AE123,"0.#"),1)=".",FALSE,TRUE)</formula>
    </cfRule>
    <cfRule type="expression" dxfId="2456" priority="3006">
      <formula>IF(RIGHT(TEXT(AE123,"0.#"),1)=".",TRUE,FALSE)</formula>
    </cfRule>
  </conditionalFormatting>
  <conditionalFormatting sqref="AI123">
    <cfRule type="expression" dxfId="2455" priority="3003">
      <formula>IF(RIGHT(TEXT(AI123,"0.#"),1)=".",FALSE,TRUE)</formula>
    </cfRule>
    <cfRule type="expression" dxfId="2454" priority="3004">
      <formula>IF(RIGHT(TEXT(AI123,"0.#"),1)=".",TRUE,FALSE)</formula>
    </cfRule>
  </conditionalFormatting>
  <conditionalFormatting sqref="AE126 AM126">
    <cfRule type="expression" dxfId="2453" priority="3001">
      <formula>IF(RIGHT(TEXT(AE126,"0.#"),1)=".",FALSE,TRUE)</formula>
    </cfRule>
    <cfRule type="expression" dxfId="2452" priority="3002">
      <formula>IF(RIGHT(TEXT(AE126,"0.#"),1)=".",TRUE,FALSE)</formula>
    </cfRule>
  </conditionalFormatting>
  <conditionalFormatting sqref="AE129 AM129">
    <cfRule type="expression" dxfId="2451" priority="2997">
      <formula>IF(RIGHT(TEXT(AE129,"0.#"),1)=".",FALSE,TRUE)</formula>
    </cfRule>
    <cfRule type="expression" dxfId="2450" priority="2998">
      <formula>IF(RIGHT(TEXT(AE129,"0.#"),1)=".",TRUE,FALSE)</formula>
    </cfRule>
  </conditionalFormatting>
  <conditionalFormatting sqref="AI129">
    <cfRule type="expression" dxfId="2449" priority="2995">
      <formula>IF(RIGHT(TEXT(AI129,"0.#"),1)=".",FALSE,TRUE)</formula>
    </cfRule>
    <cfRule type="expression" dxfId="2448" priority="2996">
      <formula>IF(RIGHT(TEXT(AI129,"0.#"),1)=".",TRUE,FALSE)</formula>
    </cfRule>
  </conditionalFormatting>
  <conditionalFormatting sqref="Y839 Y841:Y866">
    <cfRule type="expression" dxfId="2447" priority="2993">
      <formula>IF(RIGHT(TEXT(Y839,"0.#"),1)=".",FALSE,TRUE)</formula>
    </cfRule>
    <cfRule type="expression" dxfId="2446" priority="2994">
      <formula>IF(RIGHT(TEXT(Y839,"0.#"),1)=".",TRUE,FALSE)</formula>
    </cfRule>
  </conditionalFormatting>
  <conditionalFormatting sqref="AU518">
    <cfRule type="expression" dxfId="2445" priority="1503">
      <formula>IF(RIGHT(TEXT(AU518,"0.#"),1)=".",FALSE,TRUE)</formula>
    </cfRule>
    <cfRule type="expression" dxfId="2444" priority="1504">
      <formula>IF(RIGHT(TEXT(AU518,"0.#"),1)=".",TRUE,FALSE)</formula>
    </cfRule>
  </conditionalFormatting>
  <conditionalFormatting sqref="AQ551">
    <cfRule type="expression" dxfId="2443" priority="1279">
      <formula>IF(RIGHT(TEXT(AQ551,"0.#"),1)=".",FALSE,TRUE)</formula>
    </cfRule>
    <cfRule type="expression" dxfId="2442" priority="1280">
      <formula>IF(RIGHT(TEXT(AQ551,"0.#"),1)=".",TRUE,FALSE)</formula>
    </cfRule>
  </conditionalFormatting>
  <conditionalFormatting sqref="AE556">
    <cfRule type="expression" dxfId="2441" priority="1277">
      <formula>IF(RIGHT(TEXT(AE556,"0.#"),1)=".",FALSE,TRUE)</formula>
    </cfRule>
    <cfRule type="expression" dxfId="2440" priority="1278">
      <formula>IF(RIGHT(TEXT(AE556,"0.#"),1)=".",TRUE,FALSE)</formula>
    </cfRule>
  </conditionalFormatting>
  <conditionalFormatting sqref="AE557">
    <cfRule type="expression" dxfId="2439" priority="1275">
      <formula>IF(RIGHT(TEXT(AE557,"0.#"),1)=".",FALSE,TRUE)</formula>
    </cfRule>
    <cfRule type="expression" dxfId="2438" priority="1276">
      <formula>IF(RIGHT(TEXT(AE557,"0.#"),1)=".",TRUE,FALSE)</formula>
    </cfRule>
  </conditionalFormatting>
  <conditionalFormatting sqref="AE558">
    <cfRule type="expression" dxfId="2437" priority="1273">
      <formula>IF(RIGHT(TEXT(AE558,"0.#"),1)=".",FALSE,TRUE)</formula>
    </cfRule>
    <cfRule type="expression" dxfId="2436" priority="1274">
      <formula>IF(RIGHT(TEXT(AE558,"0.#"),1)=".",TRUE,FALSE)</formula>
    </cfRule>
  </conditionalFormatting>
  <conditionalFormatting sqref="AU556">
    <cfRule type="expression" dxfId="2435" priority="1265">
      <formula>IF(RIGHT(TEXT(AU556,"0.#"),1)=".",FALSE,TRUE)</formula>
    </cfRule>
    <cfRule type="expression" dxfId="2434" priority="1266">
      <formula>IF(RIGHT(TEXT(AU556,"0.#"),1)=".",TRUE,FALSE)</formula>
    </cfRule>
  </conditionalFormatting>
  <conditionalFormatting sqref="AU557">
    <cfRule type="expression" dxfId="2433" priority="1263">
      <formula>IF(RIGHT(TEXT(AU557,"0.#"),1)=".",FALSE,TRUE)</formula>
    </cfRule>
    <cfRule type="expression" dxfId="2432" priority="1264">
      <formula>IF(RIGHT(TEXT(AU557,"0.#"),1)=".",TRUE,FALSE)</formula>
    </cfRule>
  </conditionalFormatting>
  <conditionalFormatting sqref="AU558">
    <cfRule type="expression" dxfId="2431" priority="1261">
      <formula>IF(RIGHT(TEXT(AU558,"0.#"),1)=".",FALSE,TRUE)</formula>
    </cfRule>
    <cfRule type="expression" dxfId="2430" priority="1262">
      <formula>IF(RIGHT(TEXT(AU558,"0.#"),1)=".",TRUE,FALSE)</formula>
    </cfRule>
  </conditionalFormatting>
  <conditionalFormatting sqref="AQ557">
    <cfRule type="expression" dxfId="2429" priority="1253">
      <formula>IF(RIGHT(TEXT(AQ557,"0.#"),1)=".",FALSE,TRUE)</formula>
    </cfRule>
    <cfRule type="expression" dxfId="2428" priority="1254">
      <formula>IF(RIGHT(TEXT(AQ557,"0.#"),1)=".",TRUE,FALSE)</formula>
    </cfRule>
  </conditionalFormatting>
  <conditionalFormatting sqref="AQ558">
    <cfRule type="expression" dxfId="2427" priority="1251">
      <formula>IF(RIGHT(TEXT(AQ558,"0.#"),1)=".",FALSE,TRUE)</formula>
    </cfRule>
    <cfRule type="expression" dxfId="2426" priority="1252">
      <formula>IF(RIGHT(TEXT(AQ558,"0.#"),1)=".",TRUE,FALSE)</formula>
    </cfRule>
  </conditionalFormatting>
  <conditionalFormatting sqref="AQ556">
    <cfRule type="expression" dxfId="2425" priority="1249">
      <formula>IF(RIGHT(TEXT(AQ556,"0.#"),1)=".",FALSE,TRUE)</formula>
    </cfRule>
    <cfRule type="expression" dxfId="2424" priority="1250">
      <formula>IF(RIGHT(TEXT(AQ556,"0.#"),1)=".",TRUE,FALSE)</formula>
    </cfRule>
  </conditionalFormatting>
  <conditionalFormatting sqref="AE561">
    <cfRule type="expression" dxfId="2423" priority="1247">
      <formula>IF(RIGHT(TEXT(AE561,"0.#"),1)=".",FALSE,TRUE)</formula>
    </cfRule>
    <cfRule type="expression" dxfId="2422" priority="1248">
      <formula>IF(RIGHT(TEXT(AE561,"0.#"),1)=".",TRUE,FALSE)</formula>
    </cfRule>
  </conditionalFormatting>
  <conditionalFormatting sqref="AE562">
    <cfRule type="expression" dxfId="2421" priority="1245">
      <formula>IF(RIGHT(TEXT(AE562,"0.#"),1)=".",FALSE,TRUE)</formula>
    </cfRule>
    <cfRule type="expression" dxfId="2420" priority="1246">
      <formula>IF(RIGHT(TEXT(AE562,"0.#"),1)=".",TRUE,FALSE)</formula>
    </cfRule>
  </conditionalFormatting>
  <conditionalFormatting sqref="AE563">
    <cfRule type="expression" dxfId="2419" priority="1243">
      <formula>IF(RIGHT(TEXT(AE563,"0.#"),1)=".",FALSE,TRUE)</formula>
    </cfRule>
    <cfRule type="expression" dxfId="2418" priority="1244">
      <formula>IF(RIGHT(TEXT(AE563,"0.#"),1)=".",TRUE,FALSE)</formula>
    </cfRule>
  </conditionalFormatting>
  <conditionalFormatting sqref="AL1102:AO1131">
    <cfRule type="expression" dxfId="2417" priority="2899">
      <formula>IF(AND(AL1102&gt;=0, RIGHT(TEXT(AL1102,"0.#"),1)&lt;&gt;"."),TRUE,FALSE)</formula>
    </cfRule>
    <cfRule type="expression" dxfId="2416" priority="2900">
      <formula>IF(AND(AL1102&gt;=0, RIGHT(TEXT(AL1102,"0.#"),1)="."),TRUE,FALSE)</formula>
    </cfRule>
    <cfRule type="expression" dxfId="2415" priority="2901">
      <formula>IF(AND(AL1102&lt;0, RIGHT(TEXT(AL1102,"0.#"),1)&lt;&gt;"."),TRUE,FALSE)</formula>
    </cfRule>
    <cfRule type="expression" dxfId="2414" priority="2902">
      <formula>IF(AND(AL1102&lt;0, RIGHT(TEXT(AL1102,"0.#"),1)="."),TRUE,FALSE)</formula>
    </cfRule>
  </conditionalFormatting>
  <conditionalFormatting sqref="Y1102:Y1131">
    <cfRule type="expression" dxfId="2413" priority="2897">
      <formula>IF(RIGHT(TEXT(Y1102,"0.#"),1)=".",FALSE,TRUE)</formula>
    </cfRule>
    <cfRule type="expression" dxfId="2412" priority="2898">
      <formula>IF(RIGHT(TEXT(Y1102,"0.#"),1)=".",TRUE,FALSE)</formula>
    </cfRule>
  </conditionalFormatting>
  <conditionalFormatting sqref="AQ553">
    <cfRule type="expression" dxfId="2411" priority="1281">
      <formula>IF(RIGHT(TEXT(AQ553,"0.#"),1)=".",FALSE,TRUE)</formula>
    </cfRule>
    <cfRule type="expression" dxfId="2410" priority="1282">
      <formula>IF(RIGHT(TEXT(AQ553,"0.#"),1)=".",TRUE,FALSE)</formula>
    </cfRule>
  </conditionalFormatting>
  <conditionalFormatting sqref="AU552">
    <cfRule type="expression" dxfId="2409" priority="1293">
      <formula>IF(RIGHT(TEXT(AU552,"0.#"),1)=".",FALSE,TRUE)</formula>
    </cfRule>
    <cfRule type="expression" dxfId="2408" priority="1294">
      <formula>IF(RIGHT(TEXT(AU552,"0.#"),1)=".",TRUE,FALSE)</formula>
    </cfRule>
  </conditionalFormatting>
  <conditionalFormatting sqref="AE552">
    <cfRule type="expression" dxfId="2407" priority="1305">
      <formula>IF(RIGHT(TEXT(AE552,"0.#"),1)=".",FALSE,TRUE)</formula>
    </cfRule>
    <cfRule type="expression" dxfId="2406" priority="1306">
      <formula>IF(RIGHT(TEXT(AE552,"0.#"),1)=".",TRUE,FALSE)</formula>
    </cfRule>
  </conditionalFormatting>
  <conditionalFormatting sqref="AQ548">
    <cfRule type="expression" dxfId="2405" priority="1311">
      <formula>IF(RIGHT(TEXT(AQ548,"0.#"),1)=".",FALSE,TRUE)</formula>
    </cfRule>
    <cfRule type="expression" dxfId="2404" priority="1312">
      <formula>IF(RIGHT(TEXT(AQ548,"0.#"),1)=".",TRUE,FALSE)</formula>
    </cfRule>
  </conditionalFormatting>
  <conditionalFormatting sqref="Y837:Y838">
    <cfRule type="expression" dxfId="2403" priority="2849">
      <formula>IF(RIGHT(TEXT(Y837,"0.#"),1)=".",FALSE,TRUE)</formula>
    </cfRule>
    <cfRule type="expression" dxfId="2402" priority="2850">
      <formula>IF(RIGHT(TEXT(Y837,"0.#"),1)=".",TRUE,FALSE)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7">
    <cfRule type="expression" dxfId="2205" priority="1993">
      <formula>IF(RIGHT(TEXT(AM47,"0.#"),1)=".",FALSE,TRUE)</formula>
    </cfRule>
    <cfRule type="expression" dxfId="2204" priority="1994">
      <formula>IF(RIGHT(TEXT(AM47,"0.#"),1)=".",TRUE,FALSE)</formula>
    </cfRule>
  </conditionalFormatting>
  <conditionalFormatting sqref="AI46">
    <cfRule type="expression" dxfId="2203" priority="1997">
      <formula>IF(RIGHT(TEXT(AI46,"0.#"),1)=".",FALSE,TRUE)</formula>
    </cfRule>
    <cfRule type="expression" dxfId="2202" priority="1998">
      <formula>IF(RIGHT(TEXT(AI46,"0.#"),1)=".",TRUE,FALSE)</formula>
    </cfRule>
  </conditionalFormatting>
  <conditionalFormatting sqref="AM46">
    <cfRule type="expression" dxfId="2201" priority="1995">
      <formula>IF(RIGHT(TEXT(AM46,"0.#"),1)=".",FALSE,TRUE)</formula>
    </cfRule>
    <cfRule type="expression" dxfId="2200" priority="1996">
      <formula>IF(RIGHT(TEXT(AM46,"0.#"),1)=".",TRUE,FALSE)</formula>
    </cfRule>
  </conditionalFormatting>
  <conditionalFormatting sqref="AU46:AU48">
    <cfRule type="expression" dxfId="2199" priority="1987">
      <formula>IF(RIGHT(TEXT(AU46,"0.#"),1)=".",FALSE,TRUE)</formula>
    </cfRule>
    <cfRule type="expression" dxfId="2198" priority="1988">
      <formula>IF(RIGHT(TEXT(AU46,"0.#"),1)=".",TRUE,FALSE)</formula>
    </cfRule>
  </conditionalFormatting>
  <conditionalFormatting sqref="AM48">
    <cfRule type="expression" dxfId="2197" priority="1991">
      <formula>IF(RIGHT(TEXT(AM48,"0.#"),1)=".",FALSE,TRUE)</formula>
    </cfRule>
    <cfRule type="expression" dxfId="2196" priority="1992">
      <formula>IF(RIGHT(TEXT(AM48,"0.#"),1)=".",TRUE,FALSE)</formula>
    </cfRule>
  </conditionalFormatting>
  <conditionalFormatting sqref="AQ46:AQ48">
    <cfRule type="expression" dxfId="2195" priority="1989">
      <formula>IF(RIGHT(TEXT(AQ46,"0.#"),1)=".",FALSE,TRUE)</formula>
    </cfRule>
    <cfRule type="expression" dxfId="2194" priority="1990">
      <formula>IF(RIGHT(TEXT(AQ46,"0.#"),1)=".",TRUE,FALSE)</formula>
    </cfRule>
  </conditionalFormatting>
  <conditionalFormatting sqref="AE146:AE147 AI146:AI147 AM146:AM147 AQ146:AQ147 AU146:AU147">
    <cfRule type="expression" dxfId="2193" priority="1981">
      <formula>IF(RIGHT(TEXT(AE146,"0.#"),1)=".",FALSE,TRUE)</formula>
    </cfRule>
    <cfRule type="expression" dxfId="2192" priority="1982">
      <formula>IF(RIGHT(TEXT(AE146,"0.#"),1)=".",TRUE,FALSE)</formula>
    </cfRule>
  </conditionalFormatting>
  <conditionalFormatting sqref="AE138:AE139 AI138:AI139 AM138:AM139 AQ138:AQ139 AU138:AU139">
    <cfRule type="expression" dxfId="2191" priority="1985">
      <formula>IF(RIGHT(TEXT(AE138,"0.#"),1)=".",FALSE,TRUE)</formula>
    </cfRule>
    <cfRule type="expression" dxfId="2190" priority="1986">
      <formula>IF(RIGHT(TEXT(AE138,"0.#"),1)=".",TRUE,FALSE)</formula>
    </cfRule>
  </conditionalFormatting>
  <conditionalFormatting sqref="AE142:AE143 AI142:AI143 AM142:AM143 AQ142:AQ143 AU142:AU143">
    <cfRule type="expression" dxfId="2189" priority="1983">
      <formula>IF(RIGHT(TEXT(AE142,"0.#"),1)=".",FALSE,TRUE)</formula>
    </cfRule>
    <cfRule type="expression" dxfId="2188" priority="1984">
      <formula>IF(RIGHT(TEXT(AE142,"0.#"),1)=".",TRUE,FALSE)</formula>
    </cfRule>
  </conditionalFormatting>
  <conditionalFormatting sqref="AE198:AE199 AI198:AI199 AM198:AM199 AQ198:AQ199 AU198:AU199">
    <cfRule type="expression" dxfId="2187" priority="1975">
      <formula>IF(RIGHT(TEXT(AE198,"0.#"),1)=".",FALSE,TRUE)</formula>
    </cfRule>
    <cfRule type="expression" dxfId="2186" priority="1976">
      <formula>IF(RIGHT(TEXT(AE198,"0.#"),1)=".",TRUE,FALSE)</formula>
    </cfRule>
  </conditionalFormatting>
  <conditionalFormatting sqref="AE150:AE151 AI150:AI151 AM150:AM151 AQ150:AQ151 AU150:AU151">
    <cfRule type="expression" dxfId="2185" priority="1979">
      <formula>IF(RIGHT(TEXT(AE150,"0.#"),1)=".",FALSE,TRUE)</formula>
    </cfRule>
    <cfRule type="expression" dxfId="2184" priority="1980">
      <formula>IF(RIGHT(TEXT(AE150,"0.#"),1)=".",TRUE,FALSE)</formula>
    </cfRule>
  </conditionalFormatting>
  <conditionalFormatting sqref="AE194:AE195 AI194:AI195 AM194:AM195 AQ194:AQ195 AU194:AU195">
    <cfRule type="expression" dxfId="2183" priority="1977">
      <formula>IF(RIGHT(TEXT(AE194,"0.#"),1)=".",FALSE,TRUE)</formula>
    </cfRule>
    <cfRule type="expression" dxfId="2182" priority="1978">
      <formula>IF(RIGHT(TEXT(AE194,"0.#"),1)=".",TRUE,FALSE)</formula>
    </cfRule>
  </conditionalFormatting>
  <conditionalFormatting sqref="AE210:AE211 AI210:AI211 AM210:AM211 AQ210:AQ211 AU210:AU211">
    <cfRule type="expression" dxfId="2181" priority="1969">
      <formula>IF(RIGHT(TEXT(AE210,"0.#"),1)=".",FALSE,TRUE)</formula>
    </cfRule>
    <cfRule type="expression" dxfId="2180" priority="1970">
      <formula>IF(RIGHT(TEXT(AE210,"0.#"),1)=".",TRUE,FALSE)</formula>
    </cfRule>
  </conditionalFormatting>
  <conditionalFormatting sqref="AE202:AE203 AI202:AI203 AM202:AM203 AQ202:AQ203 AU202:AU203">
    <cfRule type="expression" dxfId="2179" priority="1973">
      <formula>IF(RIGHT(TEXT(AE202,"0.#"),1)=".",FALSE,TRUE)</formula>
    </cfRule>
    <cfRule type="expression" dxfId="2178" priority="1974">
      <formula>IF(RIGHT(TEXT(AE202,"0.#"),1)=".",TRUE,FALSE)</formula>
    </cfRule>
  </conditionalFormatting>
  <conditionalFormatting sqref="AE206:AE207 AI206:AI207 AM206:AM207 AQ206:AQ207 AU206:AU207">
    <cfRule type="expression" dxfId="2177" priority="1971">
      <formula>IF(RIGHT(TEXT(AE206,"0.#"),1)=".",FALSE,TRUE)</formula>
    </cfRule>
    <cfRule type="expression" dxfId="2176" priority="1972">
      <formula>IF(RIGHT(TEXT(AE206,"0.#"),1)=".",TRUE,FALSE)</formula>
    </cfRule>
  </conditionalFormatting>
  <conditionalFormatting sqref="AE262:AE263 AI262:AI263 AM262:AM263 AQ262:AQ263 AU262:AU263">
    <cfRule type="expression" dxfId="2175" priority="1963">
      <formula>IF(RIGHT(TEXT(AE262,"0.#"),1)=".",FALSE,TRUE)</formula>
    </cfRule>
    <cfRule type="expression" dxfId="2174" priority="1964">
      <formula>IF(RIGHT(TEXT(AE262,"0.#"),1)=".",TRUE,FALSE)</formula>
    </cfRule>
  </conditionalFormatting>
  <conditionalFormatting sqref="AE254:AE255 AI254:AI255 AM254:AM255 AQ254:AQ255 AU254:AU255">
    <cfRule type="expression" dxfId="2173" priority="1967">
      <formula>IF(RIGHT(TEXT(AE254,"0.#"),1)=".",FALSE,TRUE)</formula>
    </cfRule>
    <cfRule type="expression" dxfId="2172" priority="1968">
      <formula>IF(RIGHT(TEXT(AE254,"0.#"),1)=".",TRUE,FALSE)</formula>
    </cfRule>
  </conditionalFormatting>
  <conditionalFormatting sqref="AE258:AE259 AI258:AI259 AM258:AM259 AQ258:AQ259 AU258:AU259">
    <cfRule type="expression" dxfId="2171" priority="1965">
      <formula>IF(RIGHT(TEXT(AE258,"0.#"),1)=".",FALSE,TRUE)</formula>
    </cfRule>
    <cfRule type="expression" dxfId="2170" priority="1966">
      <formula>IF(RIGHT(TEXT(AE258,"0.#"),1)=".",TRUE,FALSE)</formula>
    </cfRule>
  </conditionalFormatting>
  <conditionalFormatting sqref="AE314:AE315 AI314:AI315 AM314:AM315 AQ314:AQ315 AU314:AU315">
    <cfRule type="expression" dxfId="2169" priority="1957">
      <formula>IF(RIGHT(TEXT(AE314,"0.#"),1)=".",FALSE,TRUE)</formula>
    </cfRule>
    <cfRule type="expression" dxfId="2168" priority="1958">
      <formula>IF(RIGHT(TEXT(AE314,"0.#"),1)=".",TRUE,FALSE)</formula>
    </cfRule>
  </conditionalFormatting>
  <conditionalFormatting sqref="AE266:AE267 AI266:AI267 AM266:AM267 AQ266:AQ267 AU266:AU267">
    <cfRule type="expression" dxfId="2167" priority="1961">
      <formula>IF(RIGHT(TEXT(AE266,"0.#"),1)=".",FALSE,TRUE)</formula>
    </cfRule>
    <cfRule type="expression" dxfId="2166" priority="1962">
      <formula>IF(RIGHT(TEXT(AE266,"0.#"),1)=".",TRUE,FALSE)</formula>
    </cfRule>
  </conditionalFormatting>
  <conditionalFormatting sqref="AE270:AE271 AI270:AI271 AM270:AM271 AQ270:AQ271 AU270:AU271">
    <cfRule type="expression" dxfId="2165" priority="1959">
      <formula>IF(RIGHT(TEXT(AE270,"0.#"),1)=".",FALSE,TRUE)</formula>
    </cfRule>
    <cfRule type="expression" dxfId="2164" priority="1960">
      <formula>IF(RIGHT(TEXT(AE270,"0.#"),1)=".",TRUE,FALSE)</formula>
    </cfRule>
  </conditionalFormatting>
  <conditionalFormatting sqref="AE326:AE327 AI326:AI327 AM326:AM327 AQ326:AQ327 AU326:AU327">
    <cfRule type="expression" dxfId="2163" priority="1951">
      <formula>IF(RIGHT(TEXT(AE326,"0.#"),1)=".",FALSE,TRUE)</formula>
    </cfRule>
    <cfRule type="expression" dxfId="2162" priority="1952">
      <formula>IF(RIGHT(TEXT(AE326,"0.#"),1)=".",TRUE,FALSE)</formula>
    </cfRule>
  </conditionalFormatting>
  <conditionalFormatting sqref="AE318:AE319 AI318:AI319 AM318:AM319 AQ318:AQ319 AU318:AU319">
    <cfRule type="expression" dxfId="2161" priority="1955">
      <formula>IF(RIGHT(TEXT(AE318,"0.#"),1)=".",FALSE,TRUE)</formula>
    </cfRule>
    <cfRule type="expression" dxfId="2160" priority="1956">
      <formula>IF(RIGHT(TEXT(AE318,"0.#"),1)=".",TRUE,FALSE)</formula>
    </cfRule>
  </conditionalFormatting>
  <conditionalFormatting sqref="AE322:AE323 AI322:AI323 AM322:AM323 AQ322:AQ323 AU322:AU323">
    <cfRule type="expression" dxfId="2159" priority="1953">
      <formula>IF(RIGHT(TEXT(AE322,"0.#"),1)=".",FALSE,TRUE)</formula>
    </cfRule>
    <cfRule type="expression" dxfId="2158" priority="1954">
      <formula>IF(RIGHT(TEXT(AE322,"0.#"),1)=".",TRUE,FALSE)</formula>
    </cfRule>
  </conditionalFormatting>
  <conditionalFormatting sqref="AE378:AE379 AI378:AI379 AM378:AM379 AQ378:AQ379 AU378:AU379">
    <cfRule type="expression" dxfId="2157" priority="1945">
      <formula>IF(RIGHT(TEXT(AE378,"0.#"),1)=".",FALSE,TRUE)</formula>
    </cfRule>
    <cfRule type="expression" dxfId="2156" priority="1946">
      <formula>IF(RIGHT(TEXT(AE378,"0.#"),1)=".",TRUE,FALSE)</formula>
    </cfRule>
  </conditionalFormatting>
  <conditionalFormatting sqref="AE330:AE331 AI330:AI331 AM330:AM331 AQ330:AQ331 AU330:AU331">
    <cfRule type="expression" dxfId="2155" priority="1949">
      <formula>IF(RIGHT(TEXT(AE330,"0.#"),1)=".",FALSE,TRUE)</formula>
    </cfRule>
    <cfRule type="expression" dxfId="2154" priority="1950">
      <formula>IF(RIGHT(TEXT(AE330,"0.#"),1)=".",TRUE,FALSE)</formula>
    </cfRule>
  </conditionalFormatting>
  <conditionalFormatting sqref="AE374:AE375 AI374:AI375 AM374:AM375 AQ374:AQ375 AU374:AU375">
    <cfRule type="expression" dxfId="2153" priority="1947">
      <formula>IF(RIGHT(TEXT(AE374,"0.#"),1)=".",FALSE,TRUE)</formula>
    </cfRule>
    <cfRule type="expression" dxfId="2152" priority="1948">
      <formula>IF(RIGHT(TEXT(AE374,"0.#"),1)=".",TRUE,FALSE)</formula>
    </cfRule>
  </conditionalFormatting>
  <conditionalFormatting sqref="AE390:AE391 AI390:AI391 AM390:AM391 AQ390:AQ391 AU390:AU391">
    <cfRule type="expression" dxfId="2151" priority="1939">
      <formula>IF(RIGHT(TEXT(AE390,"0.#"),1)=".",FALSE,TRUE)</formula>
    </cfRule>
    <cfRule type="expression" dxfId="2150" priority="1940">
      <formula>IF(RIGHT(TEXT(AE390,"0.#"),1)=".",TRUE,FALSE)</formula>
    </cfRule>
  </conditionalFormatting>
  <conditionalFormatting sqref="AE382:AE383 AI382:AI383 AM382:AM383 AQ382:AQ383 AU382:AU383">
    <cfRule type="expression" dxfId="2149" priority="1943">
      <formula>IF(RIGHT(TEXT(AE382,"0.#"),1)=".",FALSE,TRUE)</formula>
    </cfRule>
    <cfRule type="expression" dxfId="2148" priority="1944">
      <formula>IF(RIGHT(TEXT(AE382,"0.#"),1)=".",TRUE,FALSE)</formula>
    </cfRule>
  </conditionalFormatting>
  <conditionalFormatting sqref="AE386:AE387 AI386:AI387 AM386:AM387 AQ386:AQ387 AU386:AU387">
    <cfRule type="expression" dxfId="2147" priority="1941">
      <formula>IF(RIGHT(TEXT(AE386,"0.#"),1)=".",FALSE,TRUE)</formula>
    </cfRule>
    <cfRule type="expression" dxfId="2146" priority="1942">
      <formula>IF(RIGHT(TEXT(AE386,"0.#"),1)=".",TRUE,FALSE)</formula>
    </cfRule>
  </conditionalFormatting>
  <conditionalFormatting sqref="AE440">
    <cfRule type="expression" dxfId="2145" priority="1933">
      <formula>IF(RIGHT(TEXT(AE440,"0.#"),1)=".",FALSE,TRUE)</formula>
    </cfRule>
    <cfRule type="expression" dxfId="2144" priority="1934">
      <formula>IF(RIGHT(TEXT(AE440,"0.#"),1)=".",TRUE,FALSE)</formula>
    </cfRule>
  </conditionalFormatting>
  <conditionalFormatting sqref="AE438">
    <cfRule type="expression" dxfId="2143" priority="1937">
      <formula>IF(RIGHT(TEXT(AE438,"0.#"),1)=".",FALSE,TRUE)</formula>
    </cfRule>
    <cfRule type="expression" dxfId="2142" priority="1938">
      <formula>IF(RIGHT(TEXT(AE438,"0.#"),1)=".",TRUE,FALSE)</formula>
    </cfRule>
  </conditionalFormatting>
  <conditionalFormatting sqref="AE439">
    <cfRule type="expression" dxfId="2141" priority="1935">
      <formula>IF(RIGHT(TEXT(AE439,"0.#"),1)=".",FALSE,TRUE)</formula>
    </cfRule>
    <cfRule type="expression" dxfId="2140" priority="1936">
      <formula>IF(RIGHT(TEXT(AE439,"0.#"),1)=".",TRUE,FALSE)</formula>
    </cfRule>
  </conditionalFormatting>
  <conditionalFormatting sqref="AM440">
    <cfRule type="expression" dxfId="2139" priority="1927">
      <formula>IF(RIGHT(TEXT(AM440,"0.#"),1)=".",FALSE,TRUE)</formula>
    </cfRule>
    <cfRule type="expression" dxfId="2138" priority="1928">
      <formula>IF(RIGHT(TEXT(AM440,"0.#"),1)=".",TRUE,FALSE)</formula>
    </cfRule>
  </conditionalFormatting>
  <conditionalFormatting sqref="AM438">
    <cfRule type="expression" dxfId="2137" priority="1931">
      <formula>IF(RIGHT(TEXT(AM438,"0.#"),1)=".",FALSE,TRUE)</formula>
    </cfRule>
    <cfRule type="expression" dxfId="2136" priority="1932">
      <formula>IF(RIGHT(TEXT(AM438,"0.#"),1)=".",TRUE,FALSE)</formula>
    </cfRule>
  </conditionalFormatting>
  <conditionalFormatting sqref="AM439">
    <cfRule type="expression" dxfId="2135" priority="1929">
      <formula>IF(RIGHT(TEXT(AM439,"0.#"),1)=".",FALSE,TRUE)</formula>
    </cfRule>
    <cfRule type="expression" dxfId="2134" priority="1930">
      <formula>IF(RIGHT(TEXT(AM439,"0.#"),1)=".",TRUE,FALSE)</formula>
    </cfRule>
  </conditionalFormatting>
  <conditionalFormatting sqref="AU440">
    <cfRule type="expression" dxfId="2133" priority="1921">
      <formula>IF(RIGHT(TEXT(AU440,"0.#"),1)=".",FALSE,TRUE)</formula>
    </cfRule>
    <cfRule type="expression" dxfId="2132" priority="1922">
      <formula>IF(RIGHT(TEXT(AU440,"0.#"),1)=".",TRUE,FALSE)</formula>
    </cfRule>
  </conditionalFormatting>
  <conditionalFormatting sqref="AU438">
    <cfRule type="expression" dxfId="2131" priority="1925">
      <formula>IF(RIGHT(TEXT(AU438,"0.#"),1)=".",FALSE,TRUE)</formula>
    </cfRule>
    <cfRule type="expression" dxfId="2130" priority="1926">
      <formula>IF(RIGHT(TEXT(AU438,"0.#"),1)=".",TRUE,FALSE)</formula>
    </cfRule>
  </conditionalFormatting>
  <conditionalFormatting sqref="AU439">
    <cfRule type="expression" dxfId="2129" priority="1923">
      <formula>IF(RIGHT(TEXT(AU439,"0.#"),1)=".",FALSE,TRUE)</formula>
    </cfRule>
    <cfRule type="expression" dxfId="2128" priority="1924">
      <formula>IF(RIGHT(TEXT(AU439,"0.#"),1)=".",TRUE,FALSE)</formula>
    </cfRule>
  </conditionalFormatting>
  <conditionalFormatting sqref="AI440">
    <cfRule type="expression" dxfId="2127" priority="1915">
      <formula>IF(RIGHT(TEXT(AI440,"0.#"),1)=".",FALSE,TRUE)</formula>
    </cfRule>
    <cfRule type="expression" dxfId="2126" priority="1916">
      <formula>IF(RIGHT(TEXT(AI440,"0.#"),1)=".",TRUE,FALSE)</formula>
    </cfRule>
  </conditionalFormatting>
  <conditionalFormatting sqref="AI438">
    <cfRule type="expression" dxfId="2125" priority="1919">
      <formula>IF(RIGHT(TEXT(AI438,"0.#"),1)=".",FALSE,TRUE)</formula>
    </cfRule>
    <cfRule type="expression" dxfId="2124" priority="1920">
      <formula>IF(RIGHT(TEXT(AI438,"0.#"),1)=".",TRUE,FALSE)</formula>
    </cfRule>
  </conditionalFormatting>
  <conditionalFormatting sqref="AI439">
    <cfRule type="expression" dxfId="2123" priority="1917">
      <formula>IF(RIGHT(TEXT(AI439,"0.#"),1)=".",FALSE,TRUE)</formula>
    </cfRule>
    <cfRule type="expression" dxfId="2122" priority="1918">
      <formula>IF(RIGHT(TEXT(AI439,"0.#"),1)=".",TRUE,FALSE)</formula>
    </cfRule>
  </conditionalFormatting>
  <conditionalFormatting sqref="AQ438">
    <cfRule type="expression" dxfId="2121" priority="1909">
      <formula>IF(RIGHT(TEXT(AQ438,"0.#"),1)=".",FALSE,TRUE)</formula>
    </cfRule>
    <cfRule type="expression" dxfId="2120" priority="1910">
      <formula>IF(RIGHT(TEXT(AQ438,"0.#"),1)=".",TRUE,FALSE)</formula>
    </cfRule>
  </conditionalFormatting>
  <conditionalFormatting sqref="AQ439">
    <cfRule type="expression" dxfId="2119" priority="1913">
      <formula>IF(RIGHT(TEXT(AQ439,"0.#"),1)=".",FALSE,TRUE)</formula>
    </cfRule>
    <cfRule type="expression" dxfId="2118" priority="1914">
      <formula>IF(RIGHT(TEXT(AQ439,"0.#"),1)=".",TRUE,FALSE)</formula>
    </cfRule>
  </conditionalFormatting>
  <conditionalFormatting sqref="AQ440">
    <cfRule type="expression" dxfId="2117" priority="1911">
      <formula>IF(RIGHT(TEXT(AQ440,"0.#"),1)=".",FALSE,TRUE)</formula>
    </cfRule>
    <cfRule type="expression" dxfId="2116" priority="1912">
      <formula>IF(RIGHT(TEXT(AQ440,"0.#"),1)=".",TRUE,FALSE)</formula>
    </cfRule>
  </conditionalFormatting>
  <conditionalFormatting sqref="AE445">
    <cfRule type="expression" dxfId="2115" priority="1903">
      <formula>IF(RIGHT(TEXT(AE445,"0.#"),1)=".",FALSE,TRUE)</formula>
    </cfRule>
    <cfRule type="expression" dxfId="2114" priority="1904">
      <formula>IF(RIGHT(TEXT(AE445,"0.#"),1)=".",TRUE,FALSE)</formula>
    </cfRule>
  </conditionalFormatting>
  <conditionalFormatting sqref="AE443">
    <cfRule type="expression" dxfId="2113" priority="1907">
      <formula>IF(RIGHT(TEXT(AE443,"0.#"),1)=".",FALSE,TRUE)</formula>
    </cfRule>
    <cfRule type="expression" dxfId="2112" priority="1908">
      <formula>IF(RIGHT(TEXT(AE443,"0.#"),1)=".",TRUE,FALSE)</formula>
    </cfRule>
  </conditionalFormatting>
  <conditionalFormatting sqref="AE444">
    <cfRule type="expression" dxfId="2111" priority="1905">
      <formula>IF(RIGHT(TEXT(AE444,"0.#"),1)=".",FALSE,TRUE)</formula>
    </cfRule>
    <cfRule type="expression" dxfId="2110" priority="1906">
      <formula>IF(RIGHT(TEXT(AE444,"0.#"),1)=".",TRUE,FALSE)</formula>
    </cfRule>
  </conditionalFormatting>
  <conditionalFormatting sqref="AM445">
    <cfRule type="expression" dxfId="2109" priority="1897">
      <formula>IF(RIGHT(TEXT(AM445,"0.#"),1)=".",FALSE,TRUE)</formula>
    </cfRule>
    <cfRule type="expression" dxfId="2108" priority="1898">
      <formula>IF(RIGHT(TEXT(AM445,"0.#"),1)=".",TRUE,FALSE)</formula>
    </cfRule>
  </conditionalFormatting>
  <conditionalFormatting sqref="AM443">
    <cfRule type="expression" dxfId="2107" priority="1901">
      <formula>IF(RIGHT(TEXT(AM443,"0.#"),1)=".",FALSE,TRUE)</formula>
    </cfRule>
    <cfRule type="expression" dxfId="2106" priority="1902">
      <formula>IF(RIGHT(TEXT(AM443,"0.#"),1)=".",TRUE,FALSE)</formula>
    </cfRule>
  </conditionalFormatting>
  <conditionalFormatting sqref="AM444">
    <cfRule type="expression" dxfId="2105" priority="1899">
      <formula>IF(RIGHT(TEXT(AM444,"0.#"),1)=".",FALSE,TRUE)</formula>
    </cfRule>
    <cfRule type="expression" dxfId="2104" priority="1900">
      <formula>IF(RIGHT(TEXT(AM444,"0.#"),1)=".",TRUE,FALSE)</formula>
    </cfRule>
  </conditionalFormatting>
  <conditionalFormatting sqref="AU445">
    <cfRule type="expression" dxfId="2103" priority="1891">
      <formula>IF(RIGHT(TEXT(AU445,"0.#"),1)=".",FALSE,TRUE)</formula>
    </cfRule>
    <cfRule type="expression" dxfId="2102" priority="1892">
      <formula>IF(RIGHT(TEXT(AU445,"0.#"),1)=".",TRUE,FALSE)</formula>
    </cfRule>
  </conditionalFormatting>
  <conditionalFormatting sqref="AU443">
    <cfRule type="expression" dxfId="2101" priority="1895">
      <formula>IF(RIGHT(TEXT(AU443,"0.#"),1)=".",FALSE,TRUE)</formula>
    </cfRule>
    <cfRule type="expression" dxfId="2100" priority="1896">
      <formula>IF(RIGHT(TEXT(AU443,"0.#"),1)=".",TRUE,FALSE)</formula>
    </cfRule>
  </conditionalFormatting>
  <conditionalFormatting sqref="AU444">
    <cfRule type="expression" dxfId="2099" priority="1893">
      <formula>IF(RIGHT(TEXT(AU444,"0.#"),1)=".",FALSE,TRUE)</formula>
    </cfRule>
    <cfRule type="expression" dxfId="2098" priority="1894">
      <formula>IF(RIGHT(TEXT(AU444,"0.#"),1)=".",TRUE,FALSE)</formula>
    </cfRule>
  </conditionalFormatting>
  <conditionalFormatting sqref="AI445">
    <cfRule type="expression" dxfId="2097" priority="1885">
      <formula>IF(RIGHT(TEXT(AI445,"0.#"),1)=".",FALSE,TRUE)</formula>
    </cfRule>
    <cfRule type="expression" dxfId="2096" priority="1886">
      <formula>IF(RIGHT(TEXT(AI445,"0.#"),1)=".",TRUE,FALSE)</formula>
    </cfRule>
  </conditionalFormatting>
  <conditionalFormatting sqref="AI443">
    <cfRule type="expression" dxfId="2095" priority="1889">
      <formula>IF(RIGHT(TEXT(AI443,"0.#"),1)=".",FALSE,TRUE)</formula>
    </cfRule>
    <cfRule type="expression" dxfId="2094" priority="1890">
      <formula>IF(RIGHT(TEXT(AI443,"0.#"),1)=".",TRUE,FALSE)</formula>
    </cfRule>
  </conditionalFormatting>
  <conditionalFormatting sqref="AI444">
    <cfRule type="expression" dxfId="2093" priority="1887">
      <formula>IF(RIGHT(TEXT(AI444,"0.#"),1)=".",FALSE,TRUE)</formula>
    </cfRule>
    <cfRule type="expression" dxfId="2092" priority="1888">
      <formula>IF(RIGHT(TEXT(AI444,"0.#"),1)=".",TRUE,FALSE)</formula>
    </cfRule>
  </conditionalFormatting>
  <conditionalFormatting sqref="AQ443">
    <cfRule type="expression" dxfId="2091" priority="1879">
      <formula>IF(RIGHT(TEXT(AQ443,"0.#"),1)=".",FALSE,TRUE)</formula>
    </cfRule>
    <cfRule type="expression" dxfId="2090" priority="1880">
      <formula>IF(RIGHT(TEXT(AQ443,"0.#"),1)=".",TRUE,FALSE)</formula>
    </cfRule>
  </conditionalFormatting>
  <conditionalFormatting sqref="AQ444">
    <cfRule type="expression" dxfId="2089" priority="1883">
      <formula>IF(RIGHT(TEXT(AQ444,"0.#"),1)=".",FALSE,TRUE)</formula>
    </cfRule>
    <cfRule type="expression" dxfId="2088" priority="1884">
      <formula>IF(RIGHT(TEXT(AQ444,"0.#"),1)=".",TRUE,FALSE)</formula>
    </cfRule>
  </conditionalFormatting>
  <conditionalFormatting sqref="AQ445">
    <cfRule type="expression" dxfId="2087" priority="1881">
      <formula>IF(RIGHT(TEXT(AQ445,"0.#"),1)=".",FALSE,TRUE)</formula>
    </cfRule>
    <cfRule type="expression" dxfId="2086" priority="1882">
      <formula>IF(RIGHT(TEXT(AQ445,"0.#"),1)=".",TRUE,FALSE)</formula>
    </cfRule>
  </conditionalFormatting>
  <conditionalFormatting sqref="Y875:Y899">
    <cfRule type="expression" dxfId="2085" priority="2109">
      <formula>IF(RIGHT(TEXT(Y875,"0.#"),1)=".",FALSE,TRUE)</formula>
    </cfRule>
    <cfRule type="expression" dxfId="2084" priority="2110">
      <formula>IF(RIGHT(TEXT(Y875,"0.#"),1)=".",TRUE,FALSE)</formula>
    </cfRule>
  </conditionalFormatting>
  <conditionalFormatting sqref="Y913:Y932">
    <cfRule type="expression" dxfId="2083" priority="2097">
      <formula>IF(RIGHT(TEXT(Y913,"0.#"),1)=".",FALSE,TRUE)</formula>
    </cfRule>
    <cfRule type="expression" dxfId="2082" priority="2098">
      <formula>IF(RIGHT(TEXT(Y913,"0.#"),1)=".",TRUE,FALSE)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5:AO899">
    <cfRule type="expression" dxfId="1991" priority="2111">
      <formula>IF(AND(AL875&gt;=0, RIGHT(TEXT(AL875,"0.#"),1)&lt;&gt;"."),TRUE,FALSE)</formula>
    </cfRule>
    <cfRule type="expression" dxfId="1990" priority="2112">
      <formula>IF(AND(AL875&gt;=0, RIGHT(TEXT(AL875,"0.#"),1)="."),TRUE,FALSE)</formula>
    </cfRule>
    <cfRule type="expression" dxfId="1989" priority="2113">
      <formula>IF(AND(AL875&lt;0, RIGHT(TEXT(AL875,"0.#"),1)&lt;&gt;"."),TRUE,FALSE)</formula>
    </cfRule>
    <cfRule type="expression" dxfId="1988" priority="2114">
      <formula>IF(AND(AL875&lt;0, RIGHT(TEXT(AL875,"0.#"),1)="."),TRUE,FALSE)</formula>
    </cfRule>
  </conditionalFormatting>
  <conditionalFormatting sqref="AL913:AO932">
    <cfRule type="expression" dxfId="1987" priority="2099">
      <formula>IF(AND(AL913&gt;=0, RIGHT(TEXT(AL913,"0.#"),1)&lt;&gt;"."),TRUE,FALSE)</formula>
    </cfRule>
    <cfRule type="expression" dxfId="1986" priority="2100">
      <formula>IF(AND(AL913&gt;=0, RIGHT(TEXT(AL913,"0.#"),1)="."),TRUE,FALSE)</formula>
    </cfRule>
    <cfRule type="expression" dxfId="1985" priority="2101">
      <formula>IF(AND(AL913&lt;0, RIGHT(TEXT(AL913,"0.#"),1)&lt;&gt;"."),TRUE,FALSE)</formula>
    </cfRule>
    <cfRule type="expression" dxfId="1984" priority="2102">
      <formula>IF(AND(AL913&lt;0, RIGHT(TEXT(AL913,"0.#"),1)="."),TRUE,FALSE)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840">
    <cfRule type="expression" dxfId="739" priority="39">
      <formula>IF(RIGHT(TEXT(Y840,"0.#"),1)=".",FALSE,TRUE)</formula>
    </cfRule>
    <cfRule type="expression" dxfId="738" priority="40">
      <formula>IF(RIGHT(TEXT(Y840,"0.#"),1)=".",TRUE,FALSE)</formula>
    </cfRule>
  </conditionalFormatting>
  <conditionalFormatting sqref="AL837:AO846">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Y786:Y789">
    <cfRule type="expression" dxfId="731" priority="31">
      <formula>IF(RIGHT(TEXT(Y781,"0.#"),1)=".",FALSE,TRUE)</formula>
    </cfRule>
    <cfRule type="expression" dxfId="730" priority="32">
      <formula>IF(RIGHT(TEXT(Y781,"0.#"),1)=".",TRUE,FALSE)</formula>
    </cfRule>
  </conditionalFormatting>
  <conditionalFormatting sqref="AU786">
    <cfRule type="expression" dxfId="729" priority="29">
      <formula>IF(RIGHT(TEXT(AU786,"0.#"),1)=".",FALSE,TRUE)</formula>
    </cfRule>
    <cfRule type="expression" dxfId="728" priority="30">
      <formula>IF(RIGHT(TEXT(AU786,"0.#"),1)=".",TRUE,FALSE)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784">
    <cfRule type="expression" dxfId="725" priority="25">
      <formula>IF(RIGHT(TEXT(Y784,"0.#"),1)=".",FALSE,TRUE)</formula>
    </cfRule>
    <cfRule type="expression" dxfId="724" priority="26">
      <formula>IF(RIGHT(TEXT(Y784,"0.#"),1)=".",TRUE,FALSE)</formula>
    </cfRule>
  </conditionalFormatting>
  <conditionalFormatting sqref="AL872:AO874">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Y874">
    <cfRule type="expression" dxfId="719" priority="19">
      <formula>IF(RIGHT(TEXT(Y872,"0.#"),1)=".",FALSE,TRUE)</formula>
    </cfRule>
    <cfRule type="expression" dxfId="718" priority="20">
      <formula>IF(RIGHT(TEXT(Y872,"0.#"),1)=".",TRUE,FALSE)</formula>
    </cfRule>
  </conditionalFormatting>
  <conditionalFormatting sqref="AL870:AO871">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2">
    <cfRule type="expression" dxfId="711" priority="11">
      <formula>IF(RIGHT(TEXT(Y905,"0.#"),1)=".",FALSE,TRUE)</formula>
    </cfRule>
    <cfRule type="expression" dxfId="710" priority="12">
      <formula>IF(RIGHT(TEXT(Y905,"0.#"),1)=".",TRUE,FALSE)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AL904:AO912">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1" max="49" man="1"/>
    <brk id="69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t="s">
        <v>622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622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1000" t="s">
        <v>554</v>
      </c>
      <c r="AF2" s="1000"/>
      <c r="AG2" s="1000"/>
      <c r="AH2" s="1000"/>
      <c r="AI2" s="1000" t="s">
        <v>551</v>
      </c>
      <c r="AJ2" s="1000"/>
      <c r="AK2" s="1000"/>
      <c r="AL2" s="1000"/>
      <c r="AM2" s="1000" t="s">
        <v>525</v>
      </c>
      <c r="AN2" s="1000"/>
      <c r="AO2" s="1000"/>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9"/>
      <c r="Z3" s="1010"/>
      <c r="AA3" s="1011"/>
      <c r="AB3" s="1015"/>
      <c r="AC3" s="1016"/>
      <c r="AD3" s="1017"/>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1000" t="s">
        <v>555</v>
      </c>
      <c r="AF9" s="1000"/>
      <c r="AG9" s="1000"/>
      <c r="AH9" s="1000"/>
      <c r="AI9" s="1000" t="s">
        <v>551</v>
      </c>
      <c r="AJ9" s="1000"/>
      <c r="AK9" s="1000"/>
      <c r="AL9" s="1000"/>
      <c r="AM9" s="1000" t="s">
        <v>525</v>
      </c>
      <c r="AN9" s="1000"/>
      <c r="AO9" s="1000"/>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9"/>
      <c r="Z10" s="1010"/>
      <c r="AA10" s="1011"/>
      <c r="AB10" s="1015"/>
      <c r="AC10" s="1016"/>
      <c r="AD10" s="1017"/>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1000" t="s">
        <v>554</v>
      </c>
      <c r="AF16" s="1000"/>
      <c r="AG16" s="1000"/>
      <c r="AH16" s="1000"/>
      <c r="AI16" s="1000" t="s">
        <v>552</v>
      </c>
      <c r="AJ16" s="1000"/>
      <c r="AK16" s="1000"/>
      <c r="AL16" s="1000"/>
      <c r="AM16" s="1000" t="s">
        <v>525</v>
      </c>
      <c r="AN16" s="1000"/>
      <c r="AO16" s="1000"/>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9"/>
      <c r="Z17" s="1010"/>
      <c r="AA17" s="1011"/>
      <c r="AB17" s="1015"/>
      <c r="AC17" s="1016"/>
      <c r="AD17" s="1017"/>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1000" t="s">
        <v>556</v>
      </c>
      <c r="AF23" s="1000"/>
      <c r="AG23" s="1000"/>
      <c r="AH23" s="1000"/>
      <c r="AI23" s="1000" t="s">
        <v>551</v>
      </c>
      <c r="AJ23" s="1000"/>
      <c r="AK23" s="1000"/>
      <c r="AL23" s="1000"/>
      <c r="AM23" s="1000" t="s">
        <v>525</v>
      </c>
      <c r="AN23" s="1000"/>
      <c r="AO23" s="1000"/>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9"/>
      <c r="Z24" s="1010"/>
      <c r="AA24" s="1011"/>
      <c r="AB24" s="1015"/>
      <c r="AC24" s="1016"/>
      <c r="AD24" s="1017"/>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1000" t="s">
        <v>554</v>
      </c>
      <c r="AF30" s="1000"/>
      <c r="AG30" s="1000"/>
      <c r="AH30" s="1000"/>
      <c r="AI30" s="1000" t="s">
        <v>551</v>
      </c>
      <c r="AJ30" s="1000"/>
      <c r="AK30" s="1000"/>
      <c r="AL30" s="1000"/>
      <c r="AM30" s="1000" t="s">
        <v>549</v>
      </c>
      <c r="AN30" s="1000"/>
      <c r="AO30" s="1000"/>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9"/>
      <c r="Z31" s="1010"/>
      <c r="AA31" s="1011"/>
      <c r="AB31" s="1015"/>
      <c r="AC31" s="1016"/>
      <c r="AD31" s="1017"/>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1000" t="s">
        <v>556</v>
      </c>
      <c r="AF37" s="1000"/>
      <c r="AG37" s="1000"/>
      <c r="AH37" s="1000"/>
      <c r="AI37" s="1000" t="s">
        <v>553</v>
      </c>
      <c r="AJ37" s="1000"/>
      <c r="AK37" s="1000"/>
      <c r="AL37" s="1000"/>
      <c r="AM37" s="1000" t="s">
        <v>550</v>
      </c>
      <c r="AN37" s="1000"/>
      <c r="AO37" s="1000"/>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9"/>
      <c r="Z38" s="1010"/>
      <c r="AA38" s="1011"/>
      <c r="AB38" s="1015"/>
      <c r="AC38" s="1016"/>
      <c r="AD38" s="1017"/>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1000" t="s">
        <v>554</v>
      </c>
      <c r="AF44" s="1000"/>
      <c r="AG44" s="1000"/>
      <c r="AH44" s="1000"/>
      <c r="AI44" s="1000" t="s">
        <v>551</v>
      </c>
      <c r="AJ44" s="1000"/>
      <c r="AK44" s="1000"/>
      <c r="AL44" s="1000"/>
      <c r="AM44" s="1000" t="s">
        <v>525</v>
      </c>
      <c r="AN44" s="1000"/>
      <c r="AO44" s="1000"/>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9"/>
      <c r="Z45" s="1010"/>
      <c r="AA45" s="1011"/>
      <c r="AB45" s="1015"/>
      <c r="AC45" s="1016"/>
      <c r="AD45" s="1017"/>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5"/>
      <c r="AA51" s="416"/>
      <c r="AB51" s="458" t="s">
        <v>11</v>
      </c>
      <c r="AC51" s="1013"/>
      <c r="AD51" s="1014"/>
      <c r="AE51" s="1000" t="s">
        <v>554</v>
      </c>
      <c r="AF51" s="1000"/>
      <c r="AG51" s="1000"/>
      <c r="AH51" s="1000"/>
      <c r="AI51" s="1000" t="s">
        <v>551</v>
      </c>
      <c r="AJ51" s="1000"/>
      <c r="AK51" s="1000"/>
      <c r="AL51" s="1000"/>
      <c r="AM51" s="1000" t="s">
        <v>525</v>
      </c>
      <c r="AN51" s="1000"/>
      <c r="AO51" s="1000"/>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9"/>
      <c r="Z52" s="1010"/>
      <c r="AA52" s="1011"/>
      <c r="AB52" s="1015"/>
      <c r="AC52" s="1016"/>
      <c r="AD52" s="1017"/>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1000" t="s">
        <v>554</v>
      </c>
      <c r="AF58" s="1000"/>
      <c r="AG58" s="1000"/>
      <c r="AH58" s="1000"/>
      <c r="AI58" s="1000" t="s">
        <v>551</v>
      </c>
      <c r="AJ58" s="1000"/>
      <c r="AK58" s="1000"/>
      <c r="AL58" s="1000"/>
      <c r="AM58" s="1000" t="s">
        <v>525</v>
      </c>
      <c r="AN58" s="1000"/>
      <c r="AO58" s="1000"/>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9"/>
      <c r="Z59" s="1010"/>
      <c r="AA59" s="1011"/>
      <c r="AB59" s="1015"/>
      <c r="AC59" s="1016"/>
      <c r="AD59" s="1017"/>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1000" t="s">
        <v>554</v>
      </c>
      <c r="AF65" s="1000"/>
      <c r="AG65" s="1000"/>
      <c r="AH65" s="1000"/>
      <c r="AI65" s="1000" t="s">
        <v>551</v>
      </c>
      <c r="AJ65" s="1000"/>
      <c r="AK65" s="1000"/>
      <c r="AL65" s="1000"/>
      <c r="AM65" s="1000" t="s">
        <v>525</v>
      </c>
      <c r="AN65" s="1000"/>
      <c r="AO65" s="1000"/>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9"/>
      <c r="Z66" s="1010"/>
      <c r="AA66" s="1011"/>
      <c r="AB66" s="1015"/>
      <c r="AC66" s="1016"/>
      <c r="AD66" s="1017"/>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P23" sqref="P23:X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476</v>
      </c>
      <c r="Z3" s="348"/>
      <c r="AA3" s="348"/>
      <c r="AB3" s="348"/>
      <c r="AC3" s="277" t="s">
        <v>461</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0">
        <v>1</v>
      </c>
      <c r="B4" s="1060">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476</v>
      </c>
      <c r="Z36" s="348"/>
      <c r="AA36" s="348"/>
      <c r="AB36" s="348"/>
      <c r="AC36" s="277" t="s">
        <v>461</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0">
        <v>1</v>
      </c>
      <c r="B37" s="1060">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476</v>
      </c>
      <c r="Z69" s="348"/>
      <c r="AA69" s="348"/>
      <c r="AB69" s="348"/>
      <c r="AC69" s="277" t="s">
        <v>461</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0">
        <v>1</v>
      </c>
      <c r="B70" s="1060">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476</v>
      </c>
      <c r="Z102" s="348"/>
      <c r="AA102" s="348"/>
      <c r="AB102" s="348"/>
      <c r="AC102" s="277" t="s">
        <v>461</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476</v>
      </c>
      <c r="Z135" s="348"/>
      <c r="AA135" s="348"/>
      <c r="AB135" s="348"/>
      <c r="AC135" s="277" t="s">
        <v>461</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476</v>
      </c>
      <c r="Z168" s="348"/>
      <c r="AA168" s="348"/>
      <c r="AB168" s="348"/>
      <c r="AC168" s="277" t="s">
        <v>461</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476</v>
      </c>
      <c r="Z201" s="348"/>
      <c r="AA201" s="348"/>
      <c r="AB201" s="348"/>
      <c r="AC201" s="277" t="s">
        <v>461</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476</v>
      </c>
      <c r="Z234" s="348"/>
      <c r="AA234" s="348"/>
      <c r="AB234" s="348"/>
      <c r="AC234" s="277" t="s">
        <v>461</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476</v>
      </c>
      <c r="Z267" s="348"/>
      <c r="AA267" s="348"/>
      <c r="AB267" s="348"/>
      <c r="AC267" s="277" t="s">
        <v>461</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476</v>
      </c>
      <c r="Z300" s="348"/>
      <c r="AA300" s="348"/>
      <c r="AB300" s="348"/>
      <c r="AC300" s="277" t="s">
        <v>461</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476</v>
      </c>
      <c r="Z333" s="348"/>
      <c r="AA333" s="348"/>
      <c r="AB333" s="348"/>
      <c r="AC333" s="277" t="s">
        <v>461</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476</v>
      </c>
      <c r="Z366" s="348"/>
      <c r="AA366" s="348"/>
      <c r="AB366" s="348"/>
      <c r="AC366" s="277" t="s">
        <v>461</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476</v>
      </c>
      <c r="Z399" s="348"/>
      <c r="AA399" s="348"/>
      <c r="AB399" s="348"/>
      <c r="AC399" s="277" t="s">
        <v>461</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476</v>
      </c>
      <c r="Z432" s="348"/>
      <c r="AA432" s="348"/>
      <c r="AB432" s="348"/>
      <c r="AC432" s="277" t="s">
        <v>461</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476</v>
      </c>
      <c r="Z465" s="348"/>
      <c r="AA465" s="348"/>
      <c r="AB465" s="348"/>
      <c r="AC465" s="277" t="s">
        <v>461</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476</v>
      </c>
      <c r="Z498" s="348"/>
      <c r="AA498" s="348"/>
      <c r="AB498" s="348"/>
      <c r="AC498" s="277" t="s">
        <v>461</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476</v>
      </c>
      <c r="Z531" s="348"/>
      <c r="AA531" s="348"/>
      <c r="AB531" s="348"/>
      <c r="AC531" s="277" t="s">
        <v>461</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476</v>
      </c>
      <c r="Z564" s="348"/>
      <c r="AA564" s="348"/>
      <c r="AB564" s="348"/>
      <c r="AC564" s="277" t="s">
        <v>461</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476</v>
      </c>
      <c r="Z597" s="348"/>
      <c r="AA597" s="348"/>
      <c r="AB597" s="348"/>
      <c r="AC597" s="277" t="s">
        <v>461</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476</v>
      </c>
      <c r="Z630" s="348"/>
      <c r="AA630" s="348"/>
      <c r="AB630" s="348"/>
      <c r="AC630" s="277" t="s">
        <v>461</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476</v>
      </c>
      <c r="Z663" s="348"/>
      <c r="AA663" s="348"/>
      <c r="AB663" s="348"/>
      <c r="AC663" s="277" t="s">
        <v>461</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476</v>
      </c>
      <c r="Z696" s="348"/>
      <c r="AA696" s="348"/>
      <c r="AB696" s="348"/>
      <c r="AC696" s="277" t="s">
        <v>461</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476</v>
      </c>
      <c r="Z729" s="348"/>
      <c r="AA729" s="348"/>
      <c r="AB729" s="348"/>
      <c r="AC729" s="277" t="s">
        <v>461</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476</v>
      </c>
      <c r="Z762" s="348"/>
      <c r="AA762" s="348"/>
      <c r="AB762" s="348"/>
      <c r="AC762" s="277" t="s">
        <v>461</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476</v>
      </c>
      <c r="Z795" s="348"/>
      <c r="AA795" s="348"/>
      <c r="AB795" s="348"/>
      <c r="AC795" s="277" t="s">
        <v>461</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476</v>
      </c>
      <c r="Z828" s="348"/>
      <c r="AA828" s="348"/>
      <c r="AB828" s="348"/>
      <c r="AC828" s="277" t="s">
        <v>461</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476</v>
      </c>
      <c r="Z861" s="348"/>
      <c r="AA861" s="348"/>
      <c r="AB861" s="348"/>
      <c r="AC861" s="277" t="s">
        <v>461</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476</v>
      </c>
      <c r="Z894" s="348"/>
      <c r="AA894" s="348"/>
      <c r="AB894" s="348"/>
      <c r="AC894" s="277" t="s">
        <v>461</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476</v>
      </c>
      <c r="Z927" s="348"/>
      <c r="AA927" s="348"/>
      <c r="AB927" s="348"/>
      <c r="AC927" s="277" t="s">
        <v>461</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476</v>
      </c>
      <c r="Z960" s="348"/>
      <c r="AA960" s="348"/>
      <c r="AB960" s="348"/>
      <c r="AC960" s="277" t="s">
        <v>461</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476</v>
      </c>
      <c r="Z993" s="348"/>
      <c r="AA993" s="348"/>
      <c r="AB993" s="348"/>
      <c r="AC993" s="277" t="s">
        <v>461</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476</v>
      </c>
      <c r="Z1026" s="348"/>
      <c r="AA1026" s="348"/>
      <c r="AB1026" s="348"/>
      <c r="AC1026" s="277" t="s">
        <v>461</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476</v>
      </c>
      <c r="Z1059" s="348"/>
      <c r="AA1059" s="348"/>
      <c r="AB1059" s="348"/>
      <c r="AC1059" s="277" t="s">
        <v>461</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476</v>
      </c>
      <c r="Z1092" s="348"/>
      <c r="AA1092" s="348"/>
      <c r="AB1092" s="348"/>
      <c r="AC1092" s="277" t="s">
        <v>461</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476</v>
      </c>
      <c r="Z1125" s="348"/>
      <c r="AA1125" s="348"/>
      <c r="AB1125" s="348"/>
      <c r="AC1125" s="277" t="s">
        <v>461</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476</v>
      </c>
      <c r="Z1158" s="348"/>
      <c r="AA1158" s="348"/>
      <c r="AB1158" s="348"/>
      <c r="AC1158" s="277" t="s">
        <v>461</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476</v>
      </c>
      <c r="Z1191" s="348"/>
      <c r="AA1191" s="348"/>
      <c r="AB1191" s="348"/>
      <c r="AC1191" s="277" t="s">
        <v>461</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476</v>
      </c>
      <c r="Z1224" s="348"/>
      <c r="AA1224" s="348"/>
      <c r="AB1224" s="348"/>
      <c r="AC1224" s="277" t="s">
        <v>461</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476</v>
      </c>
      <c r="Z1257" s="348"/>
      <c r="AA1257" s="348"/>
      <c r="AB1257" s="348"/>
      <c r="AC1257" s="277" t="s">
        <v>461</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476</v>
      </c>
      <c r="Z1290" s="348"/>
      <c r="AA1290" s="348"/>
      <c r="AB1290" s="348"/>
      <c r="AC1290" s="277" t="s">
        <v>461</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2019-05-28T05:13:30Z</cp:lastPrinted>
  <dcterms:created xsi:type="dcterms:W3CDTF">2012-03-13T00:50:25Z</dcterms:created>
  <dcterms:modified xsi:type="dcterms:W3CDTF">2019-07-19T02:30:29Z</dcterms:modified>
</cp:coreProperties>
</file>