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7B6F71F7-B060-460A-80CC-236B132F40E4}" xr6:coauthVersionLast="36" xr6:coauthVersionMax="36" xr10:uidLastSave="{00000000-0000-0000-0000-000000000000}"/>
  <bookViews>
    <workbookView xWindow="2281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<sst xmlns="http://schemas.openxmlformats.org/spreadsheetml/2006/main" count="2861" uniqueCount="652">
  <si>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</si>
  <si>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</si>
  <si>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</si>
  <si>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</si>
  <si>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</si>
  <si>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</si>
  <si>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</si>
  <si>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</si>
  <si>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</si>
  <si>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</si>
  <si>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</si>
  <si>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</si>
  <si>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</si>
  <si>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</si>
  <si>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</si>
  <si>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</si>
  <si>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</si>
  <si>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</si>
  <si>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</si>
  <si>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</si>
  <si>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</si>
  <si>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</si>
  <si>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</si>
  <si>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</si>
  <si>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</si>
  <si>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</si>
  <si>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</si>
  <si>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</si>
  <si>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</si>
  <si>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</si>
  <si>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</si>
  <si>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</si>
  <si>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</si>
  <si>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</si>
  <si>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</si>
  <si>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</si>
  <si>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</si>
  <si>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</si>
  <si>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</si>
  <si>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</si>
  <si>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</si>
  <si>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</si>
  <si>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</si>
  <si>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</si>
  <si>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</si>
  <si>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</si>
  <si>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</si>
  <si>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</si>
  <si>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</si>
  <si>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</si>
  <si>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</si>
  <si>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</si>
  <si>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</si>
  <si>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</si>
  <si>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</si>
  <si>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</si>
  <si>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</si>
  <si>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</si>
  <si>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</si>
  <si>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</si>
  <si>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</si>
  <si>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</si>
  <si>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</si>
  <si>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</si>
  <si>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</si>
  <si>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</si>
  <si>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</si>
  <si>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</si>
  <si>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</si>
  <si>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</si>
  <si>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</si>
  <si>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</si>
  <si>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</si>
  <si>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</si>
  <si>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</si>
  <si>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</si>
  <si>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</si>
  <si>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</si>
  <si>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</si>
  <si>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</si>
  <si>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</si>
  <si>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</si>
  <si>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</si>
  <si>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</si>
  <si>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</si>
  <si>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</si>
  <si>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</si>
  <si>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</si>
  <si>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</si>
  <si>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</si>
  <si>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</si>
  <si>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</si>
  <si>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</si>
  <si>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</si>
  <si>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</si>
  <si>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</si>
  <si>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</si>
  <si>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</si>
  <si>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</si>
  <si>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</si>
  <si>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</si>
  <si>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</si>
  <si>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</si>
  <si>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</si>
  <si>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</si>
  <si>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</si>
  <si>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</si>
  <si>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</si>
  <si>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</si>
  <si>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</si>
  <si>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</si>
  <si>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</si>
  <si>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</si>
  <si>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</si>
  <si>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</si>
  <si>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</si>
  <si>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</si>
  <si>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</si>
  <si>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</si>
  <si>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</si>
  <si>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</si>
  <si>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</si>
  <si>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</si>
  <si>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</si>
  <si>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</si>
  <si>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</si>
  <si>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</si>
  <si>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</si>
  <si>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</si>
  <si>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</si>
  <si>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</si>
  <si>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</si>
  <si>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</si>
  <si>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</si>
  <si>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</si>
  <si>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</si>
  <si>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</si>
  <si>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</si>
  <si>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</si>
  <si>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</si>
  <si>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</si>
  <si>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</si>
  <si>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</si>
  <si>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</si>
  <si>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</si>
  <si>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</si>
  <si>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</si>
  <si>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</si>
  <si>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</si>
  <si>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</si>
  <si>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</si>
  <si>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</si>
  <si>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</si>
  <si>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</si>
  <si>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</si>
  <si>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</si>
  <si>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</si>
  <si>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</si>
  <si>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</si>
  <si>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</si>
  <si>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</si>
  <si>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</si>
  <si>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</si>
  <si>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</si>
  <si>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</si>
  <si>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</si>
  <si>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</si>
  <si>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</si>
  <si>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</si>
  <si>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</si>
  <si>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</si>
  <si>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</si>
  <si>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</si>
  <si>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</si>
  <si>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</si>
  <si>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</si>
  <si>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</si>
  <si>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</si>
  <si>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</si>
  <si>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</si>
  <si>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</si>
  <si>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</si>
  <si>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</si>
  <si>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</si>
  <si>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</si>
  <si>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</si>
  <si>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</si>
  <si>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</si>
  <si>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</si>
  <si>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</si>
  <si>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</si>
  <si>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</si>
  <si>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</si>
  <si>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</si>
  <si>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</si>
  <si>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</si>
  <si>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</si>
  <si>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</si>
  <si>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</si>
  <si>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</si>
  <si>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</si>
  <si>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</si>
  <si>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</si>
  <si>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</si>
  <si>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</si>
  <si>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</si>
  <si>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</si>
  <si>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</si>
  <si>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</si>
  <si>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</si>
  <si>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</si>
  <si>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</si>
  <si>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</si>
  <si>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</si>
  <si>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</si>
  <si>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</si>
  <si>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</si>
  <si>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</si>
  <si>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</si>
  <si>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</si>
  <si>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</si>
  <si>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</si>
  <si>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</si>
  <si>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</si>
  <si>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</si>
  <si>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</si>
  <si>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</si>
  <si>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</si>
  <si>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</si>
  <si>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</si>
  <si>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</si>
  <si>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</si>
  <si>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</si>
  <si>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</si>
  <si>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</si>
  <si>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</si>
  <si>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</si>
  <si>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</si>
  <si>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</si>
  <si>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</si>
  <si>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</si>
  <si>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</si>
  <si>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</si>
  <si>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</si>
  <si>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</si>
  <si>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</si>
  <si>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</si>
  <si>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</si>
  <si>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</si>
  <si>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</si>
  <si>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</si>
  <si>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</si>
  <si>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</si>
  <si>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</si>
  <si>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</si>
  <si>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</si>
  <si>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</si>
  <si>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</si>
  <si>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</si>
  <si>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</si>
  <si>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</si>
  <si>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</si>
  <si>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</si>
  <si>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</si>
  <si>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</si>
  <si>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</si>
  <si>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</si>
  <si>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</si>
  <si>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</si>
  <si>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</si>
  <si>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</si>
  <si>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</si>
  <si>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</si>
  <si>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</si>
  <si>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</si>
  <si>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</si>
  <si>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</si>
  <si>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</si>
  <si>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</si>
  <si>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</si>
  <si>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</si>
  <si>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</si>
  <si>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</si>
  <si>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</si>
  <si>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</si>
  <si>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</si>
  <si>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</si>
  <si>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</si>
  <si>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</si>
  <si>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</si>
  <si>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</si>
  <si>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</si>
  <si>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</si>
  <si>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</si>
  <si>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</si>
  <si>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</si>
  <si>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</si>
  <si>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</si>
  <si>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</si>
  <si>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</si>
  <si>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</si>
  <si>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</si>
  <si>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</si>
  <si>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</si>
  <si>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</si>
  <si>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</si>
  <si>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</si>
  <si>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</si>
  <si>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</si>
  <si>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</si>
  <si>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</si>
  <si>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</si>
  <si>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</si>
  <si>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</si>
  <si>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</si>
  <si>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</si>
  <si>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</si>
  <si>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</si>
  <si>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</si>
  <si>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</si>
  <si>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</si>
  <si>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</si>
  <si>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</si>
  <si>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</si>
  <si>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</si>
  <si>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</si>
  <si>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</si>
  <si>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</si>
  <si>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</si>
  <si>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</si>
  <si>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</si>
  <si>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</si>
  <si>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</si>
  <si>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</si>
  <si>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</si>
  <si>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</si>
  <si>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</si>
  <si>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</si>
  <si>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</si>
  <si>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</si>
  <si>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</si>
  <si>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</si>
  <si>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</si>
  <si>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</si>
  <si>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</si>
  <si>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</si>
  <si>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</si>
  <si>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</si>
  <si>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</si>
  <si>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</si>
  <si>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</si>
  <si>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</si>
  <si>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</si>
  <si>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</si>
  <si>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</si>
  <si>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</si>
  <si>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</si>
  <si>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</si>
  <si>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</si>
  <si>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</si>
  <si>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</si>
  <si>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</si>
  <si>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</si>
  <si>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</si>
  <si>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</si>
  <si>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</si>
  <si>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</si>
  <si>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</si>
  <si>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</si>
  <si>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</si>
  <si>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</si>
  <si>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</si>
  <si>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</si>
  <si>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</si>
  <si>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</si>
  <si>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</si>
  <si>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</si>
  <si>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</si>
  <si>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</si>
  <si>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</si>
  <si>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</si>
  <si>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</si>
  <si>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</si>
  <si>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</si>
  <si>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</si>
  <si>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</si>
  <si>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</si>
  <si>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</si>
  <si>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</si>
  <si>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</si>
  <si>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</si>
  <si>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</si>
  <si>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</si>
  <si>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</si>
  <si>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</si>
  <si>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</si>
  <si>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</si>
  <si>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</si>
  <si>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</si>
  <si>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</si>
  <si>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</si>
  <si>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</si>
  <si>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</si>
  <si>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</si>
  <si>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</si>
  <si>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</si>
  <si>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</si>
  <si>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</si>
  <si>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</si>
  <si>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</si>
  <si>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</si>
  <si>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</si>
  <si>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</si>
  <si>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</si>
  <si>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</si>
  <si>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</si>
  <si>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</si>
  <si>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</si>
  <si>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</si>
  <si>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</si>
  <si>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</si>
  <si>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</si>
  <si>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</si>
  <si>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</si>
  <si>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</si>
  <si>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</si>
  <si>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</si>
  <si>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</si>
  <si>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</si>
  <si>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</si>
  <si>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</si>
  <si>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</si>
  <si>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</si>
  <si>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</si>
  <si>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</si>
  <si>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</si>
  <si>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</si>
  <si>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</si>
  <si>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</si>
  <si>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</si>
  <si>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</si>
  <si>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</si>
  <si>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</si>
  <si>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</si>
  <si>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</si>
  <si>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</si>
  <si>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</si>
  <si>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</si>
  <si>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</si>
  <si>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</si>
  <si>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</si>
  <si>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</si>
  <si>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</si>
  <si>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</si>
  <si>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</si>
  <si>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</si>
  <si>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</si>
  <si>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</si>
  <si>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</si>
  <si>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</si>
  <si>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</si>
  <si>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</si>
  <si>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</si>
  <si>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</si>
  <si>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</si>
  <si>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</si>
  <si>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</si>
  <si>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</si>
  <si>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</si>
  <si>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</si>
  <si>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</si>
  <si>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</si>
  <si>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</si>
  <si>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</si>
  <si>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</si>
  <si>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</si>
  <si>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</si>
  <si>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</si>
  <si>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</si>
  <si>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</si>
  <si>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</si>
  <si>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</si>
  <si>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</si>
  <si>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</si>
  <si>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</si>
  <si>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</si>
  <si>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</si>
  <si>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</si>
  <si>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</si>
  <si>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</si>
  <si>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</si>
  <si>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</si>
  <si>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</si>
  <si>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</si>
  <si>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</si>
  <si>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</si>
  <si>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</si>
  <si>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</si>
  <si>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</si>
  <si>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</si>
  <si>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</si>
  <si>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</si>
  <si>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</si>
  <si>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</si>
  <si>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</si>
  <si>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</si>
  <si>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</si>
  <si>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</si>
  <si>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</si>
  <si>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</si>
  <si>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</si>
  <si>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</si>
  <si>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</si>
  <si>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</si>
  <si>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</si>
  <si>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</si>
  <si>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</si>
  <si>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</si>
  <si>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</si>
  <si>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</si>
  <si>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</si>
  <si>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</si>
  <si>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</si>
  <si>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</si>
  <si>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</si>
  <si>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</si>
  <si>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</si>
  <si>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</si>
  <si>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</si>
  <si>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</si>
  <si>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</si>
  <si>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</si>
  <si>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</si>
  <si>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</si>
  <si>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</si>
  <si>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</si>
  <si>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</si>
  <si>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</si>
  <si>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</si>
  <si>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</si>
  <si>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</si>
  <si>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</si>
  <si>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</si>
  <si>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</si>
  <si>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</si>
  <si>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</si>
  <si>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</si>
  <si>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</si>
  <si>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</si>
  <si>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</si>
  <si>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</si>
  <si>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</si>
  <si>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</si>
  <si>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</si>
  <si>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</si>
  <si>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</si>
  <si>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</si>
  <si>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</si>
  <si>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</si>
  <si>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</si>
  <si>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</si>
  <si>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</si>
  <si>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</si>
  <si>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</si>
  <si>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</si>
  <si>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</si>
  <si>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</si>
  <si>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</si>
  <si>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</si>
  <si>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</si>
  <si>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</si>
  <si>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</si>
  <si>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</si>
  <si>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</si>
  <si>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</si>
  <si>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</si>
  <si>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</si>
  <si>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</si>
  <si>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昭和４８年度</t>
  </si>
  <si>
    <t>終了予定なし</t>
  </si>
  <si>
    <t>健康教育・食育課長
三谷　卓也</t>
  </si>
  <si>
    <t>学校保健安全法第3条</t>
  </si>
  <si>
    <t>・学校保健法等の一部を改正する法律案に対する附帯決議（平成20年6月10日参議院文教科学委員会）
・保健体育審議会答申「児童生徒等の健康の保持増進に関する施策について」（昭和47年12月）
・保健体育審議会答申「生涯にわたる心身の健康の保持増進のための今後の健康に関する教育及びスポーツの振興の在り方について」（平成9年9月）</t>
  </si>
  <si>
    <t>　公益財団法人日本学校保健会が行う学校保健に関する普及指導事業、調査研究事業及び健康増進事業について、必要な経費の一部を補助し、もって学校保健の振興を図ることを目的とする。</t>
  </si>
  <si>
    <t>　学校保健のセンター的機関として、学校保健の重要問題に関し、調査、研究、普及、指導、を行い、学校保健の向上に資するために必要な事業を行う。【補助率：定額】</t>
  </si>
  <si>
    <t>健康教育振興事業費補助金</t>
  </si>
  <si>
    <t>学校保健委員会の設置率を100％にする</t>
  </si>
  <si>
    <t>文部科学省初等中等教育局健康教育・食育課調べ</t>
  </si>
  <si>
    <t>○普及推進事業○調査研究事業○健康増進事業を実施することにより、学校保健の取組を推進するものであり、数値で活動指標を示すことは困難であるが、当該年度に取り組んだ事業数を活動実績とする。</t>
  </si>
  <si>
    <t>事業</t>
  </si>
  <si>
    <t>補助金額／事業数　　　　　　　</t>
    <phoneticPr fontId="5"/>
  </si>
  <si>
    <t>円</t>
  </si>
  <si>
    <t>　　円/事業数</t>
    <phoneticPr fontId="5"/>
  </si>
  <si>
    <t>40,592,000/16</t>
  </si>
  <si>
    <t>44,423,000/17</t>
  </si>
  <si>
    <t>44,423,000/18</t>
  </si>
  <si>
    <t>保健の学習を日常の生活に生かしている児童生徒の割合（高等学校第３学年）</t>
  </si>
  <si>
    <t>薬物乱用に対する考え方で、「絶対に使うべきでないし許されることではない」と答える割合（小学校第６学年）</t>
  </si>
  <si>
    <t>本事業における定量的指標と政策評価における測定指標を連携させており、学校保健委員会の設置率が向上することで、学校保健の取組が一層推進される。</t>
  </si>
  <si>
    <t>子供の健康を保持増進することは、国民や社会の願いであり、そのニーズを反映していると言える。</t>
  </si>
  <si>
    <t>学校保健の向上・発展を目的に活動する団体に対する補助であり、国が行うべき事業である。</t>
  </si>
  <si>
    <t>学校保健のセンター的機関である団体に補助するものであり、効率的に学校保健の向上・発展を図ることができることから、必要かつ適切な事業であり、優先度の高い事業である。</t>
  </si>
  <si>
    <t>日本学校保健会が行う事業のうち、保健教育の充実に資する事業について補助しており、受益者との負担関係は妥当である。</t>
  </si>
  <si>
    <t>事業報告書の中で、事業内容や支出内容を確認しており、単位当たりコストについても妥当である。</t>
  </si>
  <si>
    <t>補助対象経費について、公益財団法人日本学校保健会から提出された事業計画書等を精査し、補助金の交付決定を行っている。
また、事業完了報告書等により、予算が適正に執行されていることを確認している。</t>
  </si>
  <si>
    <t>都内に居住する委員を中心に人選することで旅費を削減したこと、会議会場を保健会内とすることで借損料を削減したこと等、コスト削減に努めた。</t>
  </si>
  <si>
    <t>目標に見合っている。</t>
  </si>
  <si>
    <t>財団法人日本学校保健会は、都道府県・政令指定都市の学校保健会が加盟しており、公益性の高い事業を効率的かつ効果的に実施していることから、引き続きその事業の一部を国の補助事業として行い、学校保健の振興を図るべきである。</t>
  </si>
  <si>
    <t>概ね見合ったものである。</t>
  </si>
  <si>
    <t>113</t>
  </si>
  <si>
    <t>337</t>
  </si>
  <si>
    <t>354</t>
  </si>
  <si>
    <t>84</t>
  </si>
  <si>
    <t>87</t>
  </si>
  <si>
    <t>80</t>
  </si>
  <si>
    <t>79</t>
  </si>
  <si>
    <t>○</t>
  </si>
  <si>
    <t>2　確かな学力の向上、豊かな心と健やかな体の育成と信頼される学校づくり</t>
    <phoneticPr fontId="5"/>
  </si>
  <si>
    <t>2-3 健やかな体の育成</t>
    <phoneticPr fontId="5"/>
  </si>
  <si>
    <t>日本学校保健会補助</t>
    <phoneticPr fontId="5"/>
  </si>
  <si>
    <t>初等中等教育局</t>
    <phoneticPr fontId="5"/>
  </si>
  <si>
    <t>健康教育・食育課</t>
    <phoneticPr fontId="5"/>
  </si>
  <si>
    <t>-</t>
    <phoneticPr fontId="5"/>
  </si>
  <si>
    <t>‐</t>
  </si>
  <si>
    <t>無</t>
  </si>
  <si>
    <t>公益財団法人日本学校保健会</t>
    <phoneticPr fontId="5"/>
  </si>
  <si>
    <t>学校保健の向上に資する諸事業</t>
    <phoneticPr fontId="5"/>
  </si>
  <si>
    <t>補助金等交付</t>
  </si>
  <si>
    <t>諸謝金</t>
    <rPh sb="0" eb="3">
      <t>ショシャキン</t>
    </rPh>
    <phoneticPr fontId="5"/>
  </si>
  <si>
    <t>雑役務費</t>
    <rPh sb="0" eb="1">
      <t>ザツ</t>
    </rPh>
    <rPh sb="1" eb="4">
      <t>エキムヒ</t>
    </rPh>
    <phoneticPr fontId="5"/>
  </si>
  <si>
    <t>印刷製本費</t>
    <rPh sb="0" eb="2">
      <t>インサツ</t>
    </rPh>
    <rPh sb="2" eb="4">
      <t>セイホン</t>
    </rPh>
    <rPh sb="4" eb="5">
      <t>ヒ</t>
    </rPh>
    <phoneticPr fontId="5"/>
  </si>
  <si>
    <t>旅費</t>
    <rPh sb="0" eb="2">
      <t>リョヒ</t>
    </rPh>
    <phoneticPr fontId="5"/>
  </si>
  <si>
    <t>会議出席旅費</t>
    <rPh sb="0" eb="2">
      <t>カイギ</t>
    </rPh>
    <rPh sb="2" eb="4">
      <t>シュッセキ</t>
    </rPh>
    <rPh sb="4" eb="6">
      <t>リョヒ</t>
    </rPh>
    <phoneticPr fontId="5"/>
  </si>
  <si>
    <t>通信運搬費</t>
    <rPh sb="0" eb="2">
      <t>ツウシン</t>
    </rPh>
    <rPh sb="2" eb="4">
      <t>ウンパン</t>
    </rPh>
    <rPh sb="4" eb="5">
      <t>ヒ</t>
    </rPh>
    <phoneticPr fontId="5"/>
  </si>
  <si>
    <t>郵便・送料等</t>
    <rPh sb="0" eb="2">
      <t>ユウビン</t>
    </rPh>
    <rPh sb="3" eb="5">
      <t>ソウリョウ</t>
    </rPh>
    <rPh sb="5" eb="6">
      <t>トウ</t>
    </rPh>
    <phoneticPr fontId="5"/>
  </si>
  <si>
    <t>委託費</t>
    <rPh sb="0" eb="2">
      <t>イタク</t>
    </rPh>
    <rPh sb="2" eb="3">
      <t>ヒ</t>
    </rPh>
    <phoneticPr fontId="5"/>
  </si>
  <si>
    <t>備品費</t>
    <rPh sb="0" eb="3">
      <t>ビヒンヒ</t>
    </rPh>
    <phoneticPr fontId="5"/>
  </si>
  <si>
    <t>プールクリーナー</t>
    <phoneticPr fontId="5"/>
  </si>
  <si>
    <t>会議費</t>
    <rPh sb="0" eb="3">
      <t>カイギヒ</t>
    </rPh>
    <phoneticPr fontId="5"/>
  </si>
  <si>
    <t>事業報告書等</t>
    <rPh sb="0" eb="2">
      <t>ジギョウ</t>
    </rPh>
    <rPh sb="2" eb="5">
      <t>ホウコクショ</t>
    </rPh>
    <rPh sb="5" eb="6">
      <t>トウ</t>
    </rPh>
    <phoneticPr fontId="5"/>
  </si>
  <si>
    <t>会議出席謝金</t>
    <rPh sb="0" eb="2">
      <t>カイギ</t>
    </rPh>
    <rPh sb="2" eb="4">
      <t>シュッセキ</t>
    </rPh>
    <rPh sb="4" eb="6">
      <t>シャキン</t>
    </rPh>
    <phoneticPr fontId="5"/>
  </si>
  <si>
    <t>調査入力集計等</t>
    <rPh sb="0" eb="2">
      <t>チョウサ</t>
    </rPh>
    <rPh sb="2" eb="4">
      <t>ニュウリョク</t>
    </rPh>
    <rPh sb="4" eb="6">
      <t>シュウケイ</t>
    </rPh>
    <rPh sb="6" eb="7">
      <t>トウ</t>
    </rPh>
    <phoneticPr fontId="5"/>
  </si>
  <si>
    <t>ポータルサイト更新等</t>
    <rPh sb="7" eb="9">
      <t>コウシン</t>
    </rPh>
    <rPh sb="9" eb="10">
      <t>トウ</t>
    </rPh>
    <phoneticPr fontId="5"/>
  </si>
  <si>
    <t>研修会等</t>
    <rPh sb="0" eb="3">
      <t>ケンシュウカイ</t>
    </rPh>
    <rPh sb="3" eb="4">
      <t>トウ</t>
    </rPh>
    <phoneticPr fontId="5"/>
  </si>
  <si>
    <t>その他</t>
    <rPh sb="2" eb="3">
      <t>タ</t>
    </rPh>
    <phoneticPr fontId="5"/>
  </si>
  <si>
    <t>消耗品費、図書購入費</t>
    <rPh sb="0" eb="3">
      <t>ショウモウヒン</t>
    </rPh>
    <rPh sb="3" eb="4">
      <t>ヒ</t>
    </rPh>
    <rPh sb="5" eb="7">
      <t>トショ</t>
    </rPh>
    <rPh sb="7" eb="9">
      <t>コウニュウ</t>
    </rPh>
    <rPh sb="9" eb="10">
      <t>ヒ</t>
    </rPh>
    <phoneticPr fontId="5"/>
  </si>
  <si>
    <t>44,748,000/18</t>
    <phoneticPr fontId="5"/>
  </si>
  <si>
    <t>　本事業は、学校保健の振興に必要な事業であり、事業内容及び予算の執行状況等に問題はなく、引き続き実施すべきものと判断している。</t>
    <phoneticPr fontId="5"/>
  </si>
  <si>
    <t>　学校保健の振興を目標としており、成果の見えにくい事業であるが、翌年度の事業内容については、日本学校保健会と連携し、より効率的・効果的なものとなるよう、検討していくこととしている。</t>
    <rPh sb="1" eb="3">
      <t>ガッコウ</t>
    </rPh>
    <rPh sb="3" eb="5">
      <t>ホケン</t>
    </rPh>
    <rPh sb="6" eb="8">
      <t>シンコウ</t>
    </rPh>
    <rPh sb="9" eb="11">
      <t>モクヒョウ</t>
    </rPh>
    <rPh sb="17" eb="19">
      <t>セイカ</t>
    </rPh>
    <rPh sb="20" eb="21">
      <t>ミ</t>
    </rPh>
    <rPh sb="25" eb="27">
      <t>ジギョウ</t>
    </rPh>
    <rPh sb="46" eb="48">
      <t>ニホン</t>
    </rPh>
    <rPh sb="48" eb="50">
      <t>ガッコウ</t>
    </rPh>
    <rPh sb="50" eb="53">
      <t>ホケンカイ</t>
    </rPh>
    <rPh sb="54" eb="56">
      <t>レンケイ</t>
    </rPh>
    <phoneticPr fontId="5"/>
  </si>
  <si>
    <t>-</t>
    <phoneticPr fontId="5"/>
  </si>
  <si>
    <t>全学校における学校保健委員会の設置率
※30年度の実績は8月頃集計予定</t>
    <rPh sb="22" eb="24">
      <t>ネンド</t>
    </rPh>
    <rPh sb="25" eb="27">
      <t>ジッセキ</t>
    </rPh>
    <rPh sb="29" eb="30">
      <t>ガツ</t>
    </rPh>
    <rPh sb="30" eb="31">
      <t>ゴロ</t>
    </rPh>
    <rPh sb="31" eb="33">
      <t>シュウケイ</t>
    </rPh>
    <rPh sb="33" eb="35">
      <t>ヨテイ</t>
    </rPh>
    <phoneticPr fontId="5"/>
  </si>
  <si>
    <t>薬物乱用防止教室の開催率
（公立の中学校、高等学校、中等教育学校）
※30年度の実績は8月頃集計予定</t>
    <rPh sb="37" eb="39">
      <t>ネンド</t>
    </rPh>
    <rPh sb="40" eb="42">
      <t>ジッセキ</t>
    </rPh>
    <rPh sb="44" eb="45">
      <t>ガツ</t>
    </rPh>
    <rPh sb="45" eb="46">
      <t>ゴロ</t>
    </rPh>
    <rPh sb="46" eb="48">
      <t>シュウケイ</t>
    </rPh>
    <rPh sb="48" eb="50">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</si>
</sst>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31" fillId="5" borderId="174" xfId="0" applyFont="1" applyFill="1" applyBorder="1" applyAlignment="1" applyProtection="1">
      <alignment vertical="center" wrapText="1"/>
      <protection locked="0"/>
    </xf>
    <xf numFmtId="0" fontId="31" fillId="5" borderId="56" xfId="0" applyFont="1" applyFill="1" applyBorder="1" applyAlignment="1" applyProtection="1">
      <alignment vertical="center" wrapText="1"/>
      <protection locked="0"/>
    </xf>
    <xf numFmtId="0" fontId="31" fillId="5" borderId="58" xfId="0" applyFont="1" applyFill="1" applyBorder="1" applyAlignment="1" applyProtection="1">
      <alignment vertical="center" wrapText="1"/>
      <protection locked="0"/>
    </xf>
    <xf numFmtId="0" fontId="31" fillId="5" borderId="171" xfId="0" applyFont="1" applyFill="1" applyBorder="1" applyAlignment="1" applyProtection="1">
      <alignment vertical="center" wrapText="1"/>
      <protection locked="0"/>
    </xf>
    <xf numFmtId="0" fontId="31" fillId="5" borderId="172" xfId="0" applyFont="1" applyFill="1" applyBorder="1" applyAlignment="1" applyProtection="1">
      <alignment vertical="center" wrapText="1"/>
      <protection locked="0"/>
    </xf>
    <xf numFmtId="0" fontId="31" fillId="5" borderId="173" xfId="0" applyFont="1" applyFill="1" applyBorder="1" applyAlignment="1" applyProtection="1">
      <alignmen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46397</xdr:colOff>
      <xdr:row>744</xdr:row>
      <xdr:rowOff>152399</xdr:rowOff>
    </xdr:from>
    <xdr:to>
      <xdr:col>33</xdr:col>
      <xdr:colOff>199997</xdr:colOff>
      <xdr:row>745</xdr:row>
      <xdr:rowOff>300799</xdr:rowOff>
    </xdr:to>
    <xdr:sp macro="" textlink="">
      <xdr:nvSpPr>
        <xdr:cNvPr id="3" name="Rectangle 1">
          <a:extLst>
            <a:ext uri="{FF2B5EF4-FFF2-40B4-BE49-F238E27FC236}">
              <a16:creationId xmlns:a16="http://schemas.microsoft.com/office/drawing/2014/main" id="{EE8FB969-B2A3-405A-B4E2-E5266B415A5C}"/>
            </a:ext>
          </a:extLst>
        </xdr:cNvPr>
        <xdr:cNvSpPr>
          <a:spLocks noChangeArrowheads="1"/>
        </xdr:cNvSpPr>
      </xdr:nvSpPr>
      <xdr:spPr bwMode="auto">
        <a:xfrm>
          <a:off x="4313597" y="64427099"/>
          <a:ext cx="2592000" cy="504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４４．４百万円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41862</xdr:colOff>
      <xdr:row>751</xdr:row>
      <xdr:rowOff>99277</xdr:rowOff>
    </xdr:from>
    <xdr:to>
      <xdr:col>33</xdr:col>
      <xdr:colOff>195462</xdr:colOff>
      <xdr:row>752</xdr:row>
      <xdr:rowOff>247677</xdr:rowOff>
    </xdr:to>
    <xdr:sp macro="" textlink="">
      <xdr:nvSpPr>
        <xdr:cNvPr id="4" name="Rectangle 2">
          <a:extLst>
            <a:ext uri="{FF2B5EF4-FFF2-40B4-BE49-F238E27FC236}">
              <a16:creationId xmlns:a16="http://schemas.microsoft.com/office/drawing/2014/main" id="{F82C2C22-92E8-4940-8B74-7A5CF71CE699}"/>
            </a:ext>
          </a:extLst>
        </xdr:cNvPr>
        <xdr:cNvSpPr>
          <a:spLocks noChangeArrowheads="1"/>
        </xdr:cNvSpPr>
      </xdr:nvSpPr>
      <xdr:spPr bwMode="auto">
        <a:xfrm>
          <a:off x="4309062" y="66863177"/>
          <a:ext cx="2592000" cy="504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公</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財）日本学校保健会</a:t>
          </a:r>
          <a:endParaRPr lang="ja-JP" altLang="ja-JP" sz="1100">
            <a:solidFill>
              <a:srgbClr xmlns:mc="http://schemas.openxmlformats.org/markup-compatibility/2006" xmlns:a14="http://schemas.microsoft.com/office/drawing/2010/main" val="000000" mc:Ignorable="a14" a14:legacySpreadsheetColorIndex="8"/>
            </a:solidFill>
            <a:effectLst/>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４４．４百万円</a:t>
          </a:r>
        </a:p>
      </xdr:txBody>
    </xdr:sp>
    <xdr:clientData/>
  </xdr:twoCellAnchor>
  <xdr:twoCellAnchor>
    <xdr:from>
      <xdr:col>20</xdr:col>
      <xdr:colOff>178386</xdr:colOff>
      <xdr:row>750</xdr:row>
      <xdr:rowOff>174304</xdr:rowOff>
    </xdr:from>
    <xdr:to>
      <xdr:col>26</xdr:col>
      <xdr:colOff>190714</xdr:colOff>
      <xdr:row>751</xdr:row>
      <xdr:rowOff>74973</xdr:rowOff>
    </xdr:to>
    <xdr:sp macro="" textlink="">
      <xdr:nvSpPr>
        <xdr:cNvPr id="5" name="Rectangle 4">
          <a:extLst>
            <a:ext uri="{FF2B5EF4-FFF2-40B4-BE49-F238E27FC236}">
              <a16:creationId xmlns:a16="http://schemas.microsoft.com/office/drawing/2014/main" id="{2F45E24D-2B2C-4153-A7BD-9E7E44ACDCBA}"/>
            </a:ext>
          </a:extLst>
        </xdr:cNvPr>
        <xdr:cNvSpPr>
          <a:spLocks noChangeArrowheads="1"/>
        </xdr:cNvSpPr>
      </xdr:nvSpPr>
      <xdr:spPr bwMode="auto">
        <a:xfrm>
          <a:off x="4242386" y="66582604"/>
          <a:ext cx="1231528" cy="256269"/>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185510</xdr:colOff>
      <xdr:row>753</xdr:row>
      <xdr:rowOff>57923</xdr:rowOff>
    </xdr:from>
    <xdr:to>
      <xdr:col>34</xdr:col>
      <xdr:colOff>40710</xdr:colOff>
      <xdr:row>755</xdr:row>
      <xdr:rowOff>101600</xdr:rowOff>
    </xdr:to>
    <xdr:sp macro="" textlink="">
      <xdr:nvSpPr>
        <xdr:cNvPr id="6" name="AutoShape 7">
          <a:extLst>
            <a:ext uri="{FF2B5EF4-FFF2-40B4-BE49-F238E27FC236}">
              <a16:creationId xmlns:a16="http://schemas.microsoft.com/office/drawing/2014/main" id="{B9733D7F-063E-4AFD-B060-2AA5A2F3CDD8}"/>
            </a:ext>
          </a:extLst>
        </xdr:cNvPr>
        <xdr:cNvSpPr>
          <a:spLocks noChangeArrowheads="1"/>
        </xdr:cNvSpPr>
      </xdr:nvSpPr>
      <xdr:spPr bwMode="auto">
        <a:xfrm>
          <a:off x="4249510" y="67533023"/>
          <a:ext cx="2700000" cy="754877"/>
        </a:xfrm>
        <a:prstGeom prst="bracketPair">
          <a:avLst>
            <a:gd name="adj" fmla="val 1261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学校保健のセンター的機関として、学校保健の重要問題に関し、調査、研究、普及、指導、を行い、学校保健の向上に資するために必要な事業を行う。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190500</xdr:colOff>
      <xdr:row>746</xdr:row>
      <xdr:rowOff>42368</xdr:rowOff>
    </xdr:from>
    <xdr:to>
      <xdr:col>34</xdr:col>
      <xdr:colOff>45700</xdr:colOff>
      <xdr:row>747</xdr:row>
      <xdr:rowOff>334768</xdr:rowOff>
    </xdr:to>
    <xdr:sp macro="" textlink="">
      <xdr:nvSpPr>
        <xdr:cNvPr id="7" name="AutoShape 9">
          <a:extLst>
            <a:ext uri="{FF2B5EF4-FFF2-40B4-BE49-F238E27FC236}">
              <a16:creationId xmlns:a16="http://schemas.microsoft.com/office/drawing/2014/main" id="{0FECD9D8-7818-447F-ACD1-D7F1FE40C155}"/>
            </a:ext>
          </a:extLst>
        </xdr:cNvPr>
        <xdr:cNvSpPr>
          <a:spLocks noChangeArrowheads="1"/>
        </xdr:cNvSpPr>
      </xdr:nvSpPr>
      <xdr:spPr bwMode="auto">
        <a:xfrm>
          <a:off x="4254500" y="65028268"/>
          <a:ext cx="2700000" cy="648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保健会が行う普及指導事業、調査研究事業、健康増進事業に対し、その経費の一部を補助する。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114300</xdr:colOff>
      <xdr:row>748</xdr:row>
      <xdr:rowOff>50800</xdr:rowOff>
    </xdr:from>
    <xdr:to>
      <xdr:col>27</xdr:col>
      <xdr:colOff>114300</xdr:colOff>
      <xdr:row>750</xdr:row>
      <xdr:rowOff>244502</xdr:rowOff>
    </xdr:to>
    <xdr:sp macro="" textlink="">
      <xdr:nvSpPr>
        <xdr:cNvPr id="8" name="Line 3">
          <a:extLst>
            <a:ext uri="{FF2B5EF4-FFF2-40B4-BE49-F238E27FC236}">
              <a16:creationId xmlns:a16="http://schemas.microsoft.com/office/drawing/2014/main" id="{F4EA28B1-7C89-489C-90E0-51971295B733}"/>
            </a:ext>
          </a:extLst>
        </xdr:cNvPr>
        <xdr:cNvSpPr>
          <a:spLocks noChangeShapeType="1"/>
        </xdr:cNvSpPr>
      </xdr:nvSpPr>
      <xdr:spPr bwMode="auto">
        <a:xfrm flipH="1">
          <a:off x="5600700" y="65747900"/>
          <a:ext cx="0" cy="904902"/>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89</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578</v>
      </c>
      <c r="H5" s="559"/>
      <c r="I5" s="559"/>
      <c r="J5" s="559"/>
      <c r="K5" s="559"/>
      <c r="L5" s="559"/>
      <c r="M5" s="560" t="s">
        <v>66</v>
      </c>
      <c r="N5" s="561"/>
      <c r="O5" s="561"/>
      <c r="P5" s="561"/>
      <c r="Q5" s="561"/>
      <c r="R5" s="562"/>
      <c r="S5" s="563" t="s">
        <v>579</v>
      </c>
      <c r="T5" s="559"/>
      <c r="U5" s="559"/>
      <c r="V5" s="559"/>
      <c r="W5" s="559"/>
      <c r="X5" s="564"/>
      <c r="Y5" s="714" t="s">
        <v>3</v>
      </c>
      <c r="Z5" s="715"/>
      <c r="AA5" s="715"/>
      <c r="AB5" s="715"/>
      <c r="AC5" s="715"/>
      <c r="AD5" s="716"/>
      <c r="AE5" s="717" t="s">
        <v>621</v>
      </c>
      <c r="AF5" s="717"/>
      <c r="AG5" s="717"/>
      <c r="AH5" s="717"/>
      <c r="AI5" s="717"/>
      <c r="AJ5" s="717"/>
      <c r="AK5" s="717"/>
      <c r="AL5" s="717"/>
      <c r="AM5" s="717"/>
      <c r="AN5" s="717"/>
      <c r="AO5" s="717"/>
      <c r="AP5" s="718"/>
      <c r="AQ5" s="719" t="s">
        <v>580</v>
      </c>
      <c r="AR5" s="720"/>
      <c r="AS5" s="720"/>
      <c r="AT5" s="720"/>
      <c r="AU5" s="720"/>
      <c r="AV5" s="720"/>
      <c r="AW5" s="720"/>
      <c r="AX5" s="721"/>
    </row>
    <row r="6" spans="1:50" ht="39" customHeight="1" x14ac:dyDescent="0.15">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108" customHeight="1" x14ac:dyDescent="0.15">
      <c r="A7" s="828" t="s">
        <v>22</v>
      </c>
      <c r="B7" s="829"/>
      <c r="C7" s="829"/>
      <c r="D7" s="829"/>
      <c r="E7" s="829"/>
      <c r="F7" s="830"/>
      <c r="G7" s="831" t="s">
        <v>581</v>
      </c>
      <c r="H7" s="832"/>
      <c r="I7" s="832"/>
      <c r="J7" s="832"/>
      <c r="K7" s="832"/>
      <c r="L7" s="832"/>
      <c r="M7" s="832"/>
      <c r="N7" s="832"/>
      <c r="O7" s="832"/>
      <c r="P7" s="832"/>
      <c r="Q7" s="832"/>
      <c r="R7" s="832"/>
      <c r="S7" s="832"/>
      <c r="T7" s="832"/>
      <c r="U7" s="832"/>
      <c r="V7" s="832"/>
      <c r="W7" s="832"/>
      <c r="X7" s="833"/>
      <c r="Y7" s="395" t="s">
        <v>515</v>
      </c>
      <c r="Z7" s="296"/>
      <c r="AA7" s="296"/>
      <c r="AB7" s="296"/>
      <c r="AC7" s="296"/>
      <c r="AD7" s="396"/>
      <c r="AE7" s="383" t="s">
        <v>582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8" t="s">
        <v>378</v>
      </c>
      <c r="B8" s="829"/>
      <c r="C8" s="829"/>
      <c r="D8" s="829"/>
      <c r="E8" s="829"/>
      <c r="F8" s="830"/>
      <c r="G8" s="223" t="str">
        <f>入力規則等!A28</f>
        <v>子ども・若者育成支援</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41</v>
      </c>
      <c r="Q13" s="109"/>
      <c r="R13" s="109"/>
      <c r="S13" s="109"/>
      <c r="T13" s="109"/>
      <c r="U13" s="109"/>
      <c r="V13" s="110"/>
      <c r="W13" s="108">
        <v>44</v>
      </c>
      <c r="X13" s="109"/>
      <c r="Y13" s="109"/>
      <c r="Z13" s="109"/>
      <c r="AA13" s="109"/>
      <c r="AB13" s="109"/>
      <c r="AC13" s="110"/>
      <c r="AD13" s="108">
        <v>44.4</v>
      </c>
      <c r="AE13" s="109"/>
      <c r="AF13" s="109"/>
      <c r="AG13" s="109"/>
      <c r="AH13" s="109"/>
      <c r="AI13" s="109"/>
      <c r="AJ13" s="110"/>
      <c r="AK13" s="108">
        <v>44.7</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572</v>
      </c>
      <c r="Q14" s="109"/>
      <c r="R14" s="109"/>
      <c r="S14" s="109"/>
      <c r="T14" s="109"/>
      <c r="U14" s="109"/>
      <c r="V14" s="110"/>
      <c r="W14" s="108" t="s">
        <v>572</v>
      </c>
      <c r="X14" s="109"/>
      <c r="Y14" s="109"/>
      <c r="Z14" s="109"/>
      <c r="AA14" s="109"/>
      <c r="AB14" s="109"/>
      <c r="AC14" s="110"/>
      <c r="AD14" s="108" t="s">
        <v>572</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572</v>
      </c>
      <c r="Q16" s="109"/>
      <c r="R16" s="109"/>
      <c r="S16" s="109"/>
      <c r="T16" s="109"/>
      <c r="U16" s="109"/>
      <c r="V16" s="110"/>
      <c r="W16" s="108" t="s">
        <v>572</v>
      </c>
      <c r="X16" s="109"/>
      <c r="Y16" s="109"/>
      <c r="Z16" s="109"/>
      <c r="AA16" s="109"/>
      <c r="AB16" s="109"/>
      <c r="AC16" s="110"/>
      <c r="AD16" s="108"/>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572</v>
      </c>
      <c r="Q17" s="109"/>
      <c r="R17" s="109"/>
      <c r="S17" s="109"/>
      <c r="T17" s="109"/>
      <c r="U17" s="109"/>
      <c r="V17" s="110"/>
      <c r="W17" s="108" t="s">
        <v>572</v>
      </c>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41</v>
      </c>
      <c r="Q18" s="115"/>
      <c r="R18" s="115"/>
      <c r="S18" s="115"/>
      <c r="T18" s="115"/>
      <c r="U18" s="115"/>
      <c r="V18" s="116"/>
      <c r="W18" s="114">
        <f>SUM(W13:AC17)</f>
        <v>44</v>
      </c>
      <c r="X18" s="115"/>
      <c r="Y18" s="115"/>
      <c r="Z18" s="115"/>
      <c r="AA18" s="115"/>
      <c r="AB18" s="115"/>
      <c r="AC18" s="116"/>
      <c r="AD18" s="114">
        <f>SUM(AD13:AJ17)</f>
        <v>44.4</v>
      </c>
      <c r="AE18" s="115"/>
      <c r="AF18" s="115"/>
      <c r="AG18" s="115"/>
      <c r="AH18" s="115"/>
      <c r="AI18" s="115"/>
      <c r="AJ18" s="116"/>
      <c r="AK18" s="114">
        <f>SUM(AK13:AQ17)</f>
        <v>44.7</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v>44</v>
      </c>
      <c r="X19" s="109"/>
      <c r="Y19" s="109"/>
      <c r="Z19" s="109"/>
      <c r="AA19" s="109"/>
      <c r="AB19" s="109"/>
      <c r="AC19" s="110"/>
      <c r="AD19" s="108">
        <v>44.4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8" t="s">
        <v>478</v>
      </c>
      <c r="H21" s="929"/>
      <c r="I21" s="929"/>
      <c r="J21" s="929"/>
      <c r="K21" s="929"/>
      <c r="L21" s="929"/>
      <c r="M21" s="929"/>
      <c r="N21" s="929"/>
      <c r="O21" s="929"/>
      <c r="P21" s="539" t="str">
        <f>IF(P19=0, "-", SUM(P19)/SUM(P13,P14))</f>
        <v>-</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585</v>
      </c>
      <c r="H23" s="187"/>
      <c r="I23" s="187"/>
      <c r="J23" s="187"/>
      <c r="K23" s="187"/>
      <c r="L23" s="187"/>
      <c r="M23" s="187"/>
      <c r="N23" s="187"/>
      <c r="O23" s="188"/>
      <c r="P23" s="105">
        <v>44.7</v>
      </c>
      <c r="Q23" s="106"/>
      <c r="R23" s="106"/>
      <c r="S23" s="106"/>
      <c r="T23" s="106"/>
      <c r="U23" s="106"/>
      <c r="V23" s="107"/>
      <c r="W23" s="105"/>
      <c r="X23" s="106"/>
      <c r="Y23" s="106"/>
      <c r="Z23" s="106"/>
      <c r="AA23" s="106"/>
      <c r="AB23" s="106"/>
      <c r="AC23" s="107"/>
      <c r="AD23" s="209" t="s">
        <v>571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44.7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30</v>
      </c>
      <c r="AR31" s="136"/>
      <c r="AS31" s="137" t="s">
        <v>355</v>
      </c>
      <c r="AT31" s="172"/>
      <c r="AU31" s="271" t="s">
        <v>572</v>
      </c>
      <c r="AV31" s="271"/>
      <c r="AW31" s="379" t="s">
        <v>300</v>
      </c>
      <c r="AX31" s="380"/>
    </row>
    <row r="32" spans="1:50" ht="23.25" customHeight="1" x14ac:dyDescent="0.15">
      <c r="A32" s="515"/>
      <c r="B32" s="513"/>
      <c r="C32" s="513"/>
      <c r="D32" s="513"/>
      <c r="E32" s="513"/>
      <c r="F32" s="514"/>
      <c r="G32" s="540" t="s">
        <v>586</v>
      </c>
      <c r="H32" s="541"/>
      <c r="I32" s="541"/>
      <c r="J32" s="541"/>
      <c r="K32" s="541"/>
      <c r="L32" s="541"/>
      <c r="M32" s="541"/>
      <c r="N32" s="541"/>
      <c r="O32" s="542"/>
      <c r="P32" s="161" t="s">
        <v>650</v>
      </c>
      <c r="Q32" s="161"/>
      <c r="R32" s="161"/>
      <c r="S32" s="161"/>
      <c r="T32" s="161"/>
      <c r="U32" s="161"/>
      <c r="V32" s="161"/>
      <c r="W32" s="161"/>
      <c r="X32" s="231"/>
      <c r="Y32" s="338" t="s">
        <v>12</v>
      </c>
      <c r="Z32" s="549"/>
      <c r="AA32" s="550"/>
      <c r="AB32" s="551" t="s">
        <v>496</v>
      </c>
      <c r="AC32" s="551"/>
      <c r="AD32" s="551"/>
      <c r="AE32" s="364">
        <v>96</v>
      </c>
      <c r="AF32" s="365"/>
      <c r="AG32" s="365"/>
      <c r="AH32" s="365"/>
      <c r="AI32" s="364">
        <v>97</v>
      </c>
      <c r="AJ32" s="365"/>
      <c r="AK32" s="365"/>
      <c r="AL32" s="365"/>
      <c r="AM32" s="364"/>
      <c r="AN32" s="365"/>
      <c r="AO32" s="365"/>
      <c r="AP32" s="365"/>
      <c r="AQ32" s="111" t="s">
        <v>572</v>
      </c>
      <c r="AR32" s="112"/>
      <c r="AS32" s="112"/>
      <c r="AT32" s="113"/>
      <c r="AU32" s="365" t="s">
        <v>572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496</v>
      </c>
      <c r="AC33" s="522"/>
      <c r="AD33" s="522"/>
      <c r="AE33" s="364">
        <v>100</v>
      </c>
      <c r="AF33" s="365"/>
      <c r="AG33" s="365"/>
      <c r="AH33" s="365"/>
      <c r="AI33" s="364">
        <v>100</v>
      </c>
      <c r="AJ33" s="365"/>
      <c r="AK33" s="365"/>
      <c r="AL33" s="365"/>
      <c r="AM33" s="364"/>
      <c r="AN33" s="365"/>
      <c r="AO33" s="365"/>
      <c r="AP33" s="365"/>
      <c r="AQ33" s="111">
        <v>100</v>
      </c>
      <c r="AR33" s="112"/>
      <c r="AS33" s="112"/>
      <c r="AT33" s="113"/>
      <c r="AU33" s="365">
        <v>100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96</v>
      </c>
      <c r="AF34" s="365"/>
      <c r="AG34" s="365"/>
      <c r="AH34" s="365"/>
      <c r="AI34" s="364">
        <v>97</v>
      </c>
      <c r="AJ34" s="365"/>
      <c r="AK34" s="365"/>
      <c r="AL34" s="365"/>
      <c r="AM34" s="364"/>
      <c r="AN34" s="365"/>
      <c r="AO34" s="365"/>
      <c r="AP34" s="365"/>
      <c r="AQ34" s="111" t="s">
        <v>572</v>
      </c>
      <c r="AR34" s="112"/>
      <c r="AS34" s="112"/>
      <c r="AT34" s="113"/>
      <c r="AU34" s="365" t="s">
        <v>572</v>
      </c>
      <c r="AV34" s="365"/>
      <c r="AW34" s="365"/>
      <c r="AX34" s="367"/>
    </row>
    <row r="35" spans="1:50" ht="23.25" customHeight="1" x14ac:dyDescent="0.15">
      <c r="A35" s="899" t="s">
        <v>505</v>
      </c>
      <c r="B35" s="900"/>
      <c r="C35" s="900"/>
      <c r="D35" s="900"/>
      <c r="E35" s="900"/>
      <c r="F35" s="901"/>
      <c r="G35" s="905" t="s">
        <v>587</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9" t="s">
        <v>505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9" t="s">
        <v>505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9" t="s">
        <v>505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9" t="s">
        <v>505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8" t="s">
        <v>535</v>
      </c>
      <c r="AF65" s="369"/>
      <c r="AG65" s="369"/>
      <c r="AH65" s="370"/>
      <c r="AI65" s="368" t="s">
        <v>532</v>
      </c>
      <c r="AJ65" s="369"/>
      <c r="AK65" s="369"/>
      <c r="AL65" s="370"/>
      <c r="AM65" s="375" t="s">
        <v>527</v>
      </c>
      <c r="AN65" s="375"/>
      <c r="AO65" s="375"/>
      <c r="AP65" s="368"/>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6"/>
      <c r="AN66" s="376"/>
      <c r="AO66" s="376"/>
      <c r="AP66" s="332"/>
      <c r="AQ66" s="270"/>
      <c r="AR66" s="271"/>
      <c r="AS66" s="867" t="s">
        <v>355</v>
      </c>
      <c r="AT66" s="868"/>
      <c r="AU66" s="271"/>
      <c r="AV66" s="271"/>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495</v>
      </c>
      <c r="AC67" s="953"/>
      <c r="AD67" s="95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495</v>
      </c>
      <c r="AC68" s="976"/>
      <c r="AD68" s="97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496</v>
      </c>
      <c r="AC69" s="977"/>
      <c r="AD69" s="977"/>
      <c r="AE69" s="816"/>
      <c r="AF69" s="817"/>
      <c r="AG69" s="817"/>
      <c r="AH69" s="817"/>
      <c r="AI69" s="816"/>
      <c r="AJ69" s="817"/>
      <c r="AK69" s="817"/>
      <c r="AL69" s="817"/>
      <c r="AM69" s="816"/>
      <c r="AN69" s="817"/>
      <c r="AO69" s="817"/>
      <c r="AP69" s="817"/>
      <c r="AQ69" s="364"/>
      <c r="AR69" s="365"/>
      <c r="AS69" s="365"/>
      <c r="AT69" s="366"/>
      <c r="AU69" s="365"/>
      <c r="AV69" s="365"/>
      <c r="AW69" s="365"/>
      <c r="AX69" s="367"/>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494</v>
      </c>
      <c r="X70" s="946"/>
      <c r="Y70" s="951" t="s">
        <v>12</v>
      </c>
      <c r="Z70" s="951"/>
      <c r="AA70" s="952"/>
      <c r="AB70" s="953" t="s">
        <v>495</v>
      </c>
      <c r="AC70" s="953"/>
      <c r="AD70" s="95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495</v>
      </c>
      <c r="AC71" s="976"/>
      <c r="AD71" s="97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496</v>
      </c>
      <c r="AC72" s="977"/>
      <c r="AD72" s="97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9" t="s">
        <v>474</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2"/>
      <c r="B75" s="843"/>
      <c r="C75" s="843"/>
      <c r="D75" s="843"/>
      <c r="E75" s="843"/>
      <c r="F75" s="844"/>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2"/>
      <c r="B76" s="843"/>
      <c r="C76" s="843"/>
      <c r="D76" s="843"/>
      <c r="E76" s="843"/>
      <c r="F76" s="844"/>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2"/>
      <c r="B77" s="843"/>
      <c r="C77" s="843"/>
      <c r="D77" s="843"/>
      <c r="E77" s="843"/>
      <c r="F77" s="844"/>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3" t="s">
        <v>508</v>
      </c>
      <c r="B78" s="914"/>
      <c r="C78" s="914"/>
      <c r="D78" s="914"/>
      <c r="E78" s="911" t="s">
        <v>451</v>
      </c>
      <c r="F78" s="912"/>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hidden="1" customHeight="1" x14ac:dyDescent="0.15">
      <c r="A80" s="519" t="s">
        <v>266</v>
      </c>
      <c r="B80" s="848" t="s">
        <v>465</v>
      </c>
      <c r="C80" s="849"/>
      <c r="D80" s="849"/>
      <c r="E80" s="849"/>
      <c r="F80" s="850"/>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4"/>
    </row>
    <row r="81" spans="1:60" ht="22.5" hidden="1" customHeight="1" x14ac:dyDescent="0.15">
      <c r="A81" s="520"/>
      <c r="B81" s="851"/>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1"/>
      <c r="R87" s="801"/>
      <c r="S87" s="801"/>
      <c r="T87" s="801"/>
      <c r="U87" s="801"/>
      <c r="V87" s="801"/>
      <c r="W87" s="801"/>
      <c r="X87" s="802"/>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3"/>
      <c r="Q88" s="803"/>
      <c r="R88" s="803"/>
      <c r="S88" s="803"/>
      <c r="T88" s="803"/>
      <c r="U88" s="803"/>
      <c r="V88" s="803"/>
      <c r="W88" s="803"/>
      <c r="X88" s="804"/>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5"/>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1"/>
      <c r="R92" s="801"/>
      <c r="S92" s="801"/>
      <c r="T92" s="801"/>
      <c r="U92" s="801"/>
      <c r="V92" s="801"/>
      <c r="W92" s="801"/>
      <c r="X92" s="802"/>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3"/>
      <c r="Q93" s="803"/>
      <c r="R93" s="803"/>
      <c r="S93" s="803"/>
      <c r="T93" s="803"/>
      <c r="U93" s="803"/>
      <c r="V93" s="803"/>
      <c r="W93" s="803"/>
      <c r="X93" s="804"/>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5"/>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1"/>
      <c r="R97" s="801"/>
      <c r="S97" s="801"/>
      <c r="T97" s="801"/>
      <c r="U97" s="801"/>
      <c r="V97" s="801"/>
      <c r="W97" s="801"/>
      <c r="X97" s="802"/>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3"/>
      <c r="Q98" s="803"/>
      <c r="R98" s="803"/>
      <c r="S98" s="803"/>
      <c r="T98" s="803"/>
      <c r="U98" s="803"/>
      <c r="V98" s="803"/>
      <c r="W98" s="803"/>
      <c r="X98" s="804"/>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535</v>
      </c>
      <c r="AF100" s="826"/>
      <c r="AG100" s="826"/>
      <c r="AH100" s="827"/>
      <c r="AI100" s="825" t="s">
        <v>532</v>
      </c>
      <c r="AJ100" s="826"/>
      <c r="AK100" s="826"/>
      <c r="AL100" s="827"/>
      <c r="AM100" s="825" t="s">
        <v>528</v>
      </c>
      <c r="AN100" s="826"/>
      <c r="AO100" s="826"/>
      <c r="AP100" s="827"/>
      <c r="AQ100" s="930" t="s">
        <v>521</v>
      </c>
      <c r="AR100" s="931"/>
      <c r="AS100" s="931"/>
      <c r="AT100" s="932"/>
      <c r="AU100" s="930" t="s">
        <v>518</v>
      </c>
      <c r="AV100" s="931"/>
      <c r="AW100" s="931"/>
      <c r="AX100" s="933"/>
    </row>
    <row r="101" spans="1:60" ht="38.25" customHeight="1" x14ac:dyDescent="0.15">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5" t="s">
        <v>55</v>
      </c>
      <c r="Z101" s="715"/>
      <c r="AA101" s="716"/>
      <c r="AB101" s="551" t="s">
        <v>589</v>
      </c>
      <c r="AC101" s="551"/>
      <c r="AD101" s="551"/>
      <c r="AE101" s="364">
        <v>16</v>
      </c>
      <c r="AF101" s="365"/>
      <c r="AG101" s="365"/>
      <c r="AH101" s="366"/>
      <c r="AI101" s="364">
        <v>17</v>
      </c>
      <c r="AJ101" s="365"/>
      <c r="AK101" s="365"/>
      <c r="AL101" s="366"/>
      <c r="AM101" s="364">
        <v>18</v>
      </c>
      <c r="AN101" s="365"/>
      <c r="AO101" s="365"/>
      <c r="AP101" s="366"/>
      <c r="AQ101" s="364"/>
      <c r="AR101" s="365"/>
      <c r="AS101" s="365"/>
      <c r="AT101" s="366"/>
      <c r="AU101" s="364"/>
      <c r="AV101" s="365"/>
      <c r="AW101" s="365"/>
      <c r="AX101" s="366"/>
    </row>
    <row r="102" spans="1:60" ht="38.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589</v>
      </c>
      <c r="AC102" s="551"/>
      <c r="AD102" s="551"/>
      <c r="AE102" s="358">
        <v>16</v>
      </c>
      <c r="AF102" s="358"/>
      <c r="AG102" s="358"/>
      <c r="AH102" s="358"/>
      <c r="AI102" s="358">
        <v>18</v>
      </c>
      <c r="AJ102" s="358"/>
      <c r="AK102" s="358"/>
      <c r="AL102" s="358"/>
      <c r="AM102" s="358">
        <v>18</v>
      </c>
      <c r="AN102" s="358"/>
      <c r="AO102" s="358"/>
      <c r="AP102" s="358"/>
      <c r="AQ102" s="816">
        <v>18</v>
      </c>
      <c r="AR102" s="817"/>
      <c r="AS102" s="817"/>
      <c r="AT102" s="818"/>
      <c r="AU102" s="816"/>
      <c r="AV102" s="817"/>
      <c r="AW102" s="817"/>
      <c r="AX102" s="818"/>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6"/>
      <c r="AV105" s="817"/>
      <c r="AW105" s="817"/>
      <c r="AX105" s="818"/>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6"/>
      <c r="AV108" s="817"/>
      <c r="AW108" s="817"/>
      <c r="AX108" s="818"/>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6"/>
      <c r="AV111" s="817"/>
      <c r="AW111" s="817"/>
      <c r="AX111" s="818"/>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591</v>
      </c>
      <c r="AC116" s="301"/>
      <c r="AD116" s="302"/>
      <c r="AE116" s="358">
        <v>2537000</v>
      </c>
      <c r="AF116" s="358"/>
      <c r="AG116" s="358"/>
      <c r="AH116" s="358"/>
      <c r="AI116" s="358">
        <v>2613118</v>
      </c>
      <c r="AJ116" s="358"/>
      <c r="AK116" s="358"/>
      <c r="AL116" s="358"/>
      <c r="AM116" s="358">
        <v>2467944</v>
      </c>
      <c r="AN116" s="358"/>
      <c r="AO116" s="358"/>
      <c r="AP116" s="358"/>
      <c r="AQ116" s="364">
        <v>2486000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592</v>
      </c>
      <c r="AC117" s="342"/>
      <c r="AD117" s="343"/>
      <c r="AE117" s="306" t="s">
        <v>593</v>
      </c>
      <c r="AF117" s="306"/>
      <c r="AG117" s="306"/>
      <c r="AH117" s="306"/>
      <c r="AI117" s="306" t="s">
        <v>594</v>
      </c>
      <c r="AJ117" s="306"/>
      <c r="AK117" s="306"/>
      <c r="AL117" s="306"/>
      <c r="AM117" s="306" t="s">
        <v>595</v>
      </c>
      <c r="AN117" s="306"/>
      <c r="AO117" s="306"/>
      <c r="AP117" s="306"/>
      <c r="AQ117" s="306" t="s">
        <v>646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565</v>
      </c>
      <c r="B130" s="993"/>
      <c r="C130" s="992" t="s">
        <v>358</v>
      </c>
      <c r="D130" s="993"/>
      <c r="E130" s="308" t="s">
        <v>387</v>
      </c>
      <c r="F130" s="309"/>
      <c r="G130" s="310" t="s">
        <v>617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618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33</v>
      </c>
      <c r="AV133" s="136"/>
      <c r="AW133" s="137" t="s">
        <v>300</v>
      </c>
      <c r="AX133" s="138"/>
    </row>
    <row r="134" spans="1:50" ht="39.75" customHeight="1" x14ac:dyDescent="0.15">
      <c r="A134" s="996"/>
      <c r="B134" s="252"/>
      <c r="C134" s="251"/>
      <c r="D134" s="252"/>
      <c r="E134" s="251"/>
      <c r="F134" s="314"/>
      <c r="G134" s="230" t="s">
        <v>596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496</v>
      </c>
      <c r="AC134" s="221"/>
      <c r="AD134" s="221"/>
      <c r="AE134" s="266" t="s">
        <v>572</v>
      </c>
      <c r="AF134" s="112"/>
      <c r="AG134" s="112"/>
      <c r="AH134" s="112"/>
      <c r="AI134" s="266" t="s">
        <v>572</v>
      </c>
      <c r="AJ134" s="112"/>
      <c r="AK134" s="112"/>
      <c r="AL134" s="112"/>
      <c r="AM134" s="266" t="s">
        <v>622</v>
      </c>
      <c r="AN134" s="112"/>
      <c r="AO134" s="112"/>
      <c r="AP134" s="112"/>
      <c r="AQ134" s="266" t="s">
        <v>572</v>
      </c>
      <c r="AR134" s="112"/>
      <c r="AS134" s="112"/>
      <c r="AT134" s="112"/>
      <c r="AU134" s="266" t="s">
        <v>572</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496</v>
      </c>
      <c r="AC135" s="133"/>
      <c r="AD135" s="133"/>
      <c r="AE135" s="266" t="s">
        <v>572</v>
      </c>
      <c r="AF135" s="112"/>
      <c r="AG135" s="112"/>
      <c r="AH135" s="112"/>
      <c r="AI135" s="266" t="s">
        <v>572</v>
      </c>
      <c r="AJ135" s="112"/>
      <c r="AK135" s="112"/>
      <c r="AL135" s="112"/>
      <c r="AM135" s="266" t="s">
        <v>622</v>
      </c>
      <c r="AN135" s="112"/>
      <c r="AO135" s="112"/>
      <c r="AP135" s="112"/>
      <c r="AQ135" s="266" t="s">
        <v>572</v>
      </c>
      <c r="AR135" s="112"/>
      <c r="AS135" s="112"/>
      <c r="AT135" s="112"/>
      <c r="AU135" s="266">
        <v>70</v>
      </c>
      <c r="AV135" s="112"/>
      <c r="AW135" s="112"/>
      <c r="AX135" s="222"/>
    </row>
    <row r="136" spans="1:50" ht="18.75"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v>33</v>
      </c>
      <c r="AV137" s="136"/>
      <c r="AW137" s="137" t="s">
        <v>300</v>
      </c>
      <c r="AX137" s="138"/>
    </row>
    <row r="138" spans="1:50" ht="39.75" customHeight="1" x14ac:dyDescent="0.15">
      <c r="A138" s="996"/>
      <c r="B138" s="252"/>
      <c r="C138" s="251"/>
      <c r="D138" s="252"/>
      <c r="E138" s="251"/>
      <c r="F138" s="314"/>
      <c r="G138" s="230" t="s">
        <v>597</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496</v>
      </c>
      <c r="AC138" s="221"/>
      <c r="AD138" s="221"/>
      <c r="AE138" s="266">
        <v>93.8</v>
      </c>
      <c r="AF138" s="112"/>
      <c r="AG138" s="112"/>
      <c r="AH138" s="112"/>
      <c r="AI138" s="266" t="s">
        <v>572</v>
      </c>
      <c r="AJ138" s="112"/>
      <c r="AK138" s="112"/>
      <c r="AL138" s="112"/>
      <c r="AM138" s="266" t="s">
        <v>622</v>
      </c>
      <c r="AN138" s="112"/>
      <c r="AO138" s="112"/>
      <c r="AP138" s="112"/>
      <c r="AQ138" s="266" t="s">
        <v>572</v>
      </c>
      <c r="AR138" s="112"/>
      <c r="AS138" s="112"/>
      <c r="AT138" s="112"/>
      <c r="AU138" s="266" t="s">
        <v>572</v>
      </c>
      <c r="AV138" s="112"/>
      <c r="AW138" s="112"/>
      <c r="AX138" s="222"/>
    </row>
    <row r="139" spans="1:50" ht="39.75"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496</v>
      </c>
      <c r="AC139" s="133"/>
      <c r="AD139" s="133"/>
      <c r="AE139" s="266" t="s">
        <v>572</v>
      </c>
      <c r="AF139" s="112"/>
      <c r="AG139" s="112"/>
      <c r="AH139" s="112"/>
      <c r="AI139" s="266" t="s">
        <v>572</v>
      </c>
      <c r="AJ139" s="112"/>
      <c r="AK139" s="112"/>
      <c r="AL139" s="112"/>
      <c r="AM139" s="266" t="s">
        <v>622</v>
      </c>
      <c r="AN139" s="112"/>
      <c r="AO139" s="112"/>
      <c r="AP139" s="112"/>
      <c r="AQ139" s="266" t="s">
        <v>572</v>
      </c>
      <c r="AR139" s="112"/>
      <c r="AS139" s="112"/>
      <c r="AT139" s="112"/>
      <c r="AU139" s="266">
        <v>97</v>
      </c>
      <c r="AV139" s="112"/>
      <c r="AW139" s="112"/>
      <c r="AX139" s="222"/>
    </row>
    <row r="140" spans="1:50" ht="18.75"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v>29</v>
      </c>
      <c r="AV141" s="136"/>
      <c r="AW141" s="137" t="s">
        <v>300</v>
      </c>
      <c r="AX141" s="138"/>
    </row>
    <row r="142" spans="1:50" ht="39.75" customHeight="1" x14ac:dyDescent="0.15">
      <c r="A142" s="996"/>
      <c r="B142" s="252"/>
      <c r="C142" s="251"/>
      <c r="D142" s="252"/>
      <c r="E142" s="251"/>
      <c r="F142" s="314"/>
      <c r="G142" s="230" t="s">
        <v>651</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496</v>
      </c>
      <c r="AC142" s="221"/>
      <c r="AD142" s="221"/>
      <c r="AE142" s="266">
        <v>95.6</v>
      </c>
      <c r="AF142" s="112"/>
      <c r="AG142" s="112"/>
      <c r="AH142" s="112"/>
      <c r="AI142" s="266">
        <v>95.6</v>
      </c>
      <c r="AJ142" s="112"/>
      <c r="AK142" s="112"/>
      <c r="AL142" s="112"/>
      <c r="AM142" s="266"/>
      <c r="AN142" s="112"/>
      <c r="AO142" s="112"/>
      <c r="AP142" s="112"/>
      <c r="AQ142" s="266" t="s">
        <v>572</v>
      </c>
      <c r="AR142" s="112"/>
      <c r="AS142" s="112"/>
      <c r="AT142" s="112"/>
      <c r="AU142" s="266"/>
      <c r="AV142" s="112"/>
      <c r="AW142" s="112"/>
      <c r="AX142" s="222"/>
    </row>
    <row r="143" spans="1:50" ht="39.75"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496</v>
      </c>
      <c r="AC143" s="133"/>
      <c r="AD143" s="133"/>
      <c r="AE143" s="266">
        <v>95</v>
      </c>
      <c r="AF143" s="112"/>
      <c r="AG143" s="112"/>
      <c r="AH143" s="112"/>
      <c r="AI143" s="266">
        <v>98</v>
      </c>
      <c r="AJ143" s="112"/>
      <c r="AK143" s="112"/>
      <c r="AL143" s="112"/>
      <c r="AM143" s="266"/>
      <c r="AN143" s="112"/>
      <c r="AO143" s="112"/>
      <c r="AP143" s="112"/>
      <c r="AQ143" s="266" t="s">
        <v>572</v>
      </c>
      <c r="AR143" s="112"/>
      <c r="AS143" s="112"/>
      <c r="AT143" s="112"/>
      <c r="AU143" s="266">
        <v>98</v>
      </c>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6"/>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6"/>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3"/>
      <c r="AI433" s="111"/>
      <c r="AJ433" s="112"/>
      <c r="AK433" s="112"/>
      <c r="AL433" s="112"/>
      <c r="AM433" s="111" t="s">
        <v>572</v>
      </c>
      <c r="AN433" s="112"/>
      <c r="AO433" s="112"/>
      <c r="AP433" s="113"/>
      <c r="AQ433" s="111"/>
      <c r="AR433" s="112"/>
      <c r="AS433" s="112"/>
      <c r="AT433" s="113"/>
      <c r="AU433" s="112"/>
      <c r="AV433" s="112"/>
      <c r="AW433" s="112"/>
      <c r="AX433" s="222"/>
    </row>
    <row r="434" spans="1:50" ht="23.25" hidden="1"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t="s">
        <v>572</v>
      </c>
      <c r="AN434" s="112"/>
      <c r="AO434" s="112"/>
      <c r="AP434" s="113"/>
      <c r="AQ434" s="111"/>
      <c r="AR434" s="112"/>
      <c r="AS434" s="112"/>
      <c r="AT434" s="113"/>
      <c r="AU434" s="112"/>
      <c r="AV434" s="112"/>
      <c r="AW434" s="112"/>
      <c r="AX434" s="222"/>
    </row>
    <row r="435" spans="1:50" ht="23.25" hidden="1"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t="s">
        <v>572</v>
      </c>
      <c r="AN435" s="112"/>
      <c r="AO435" s="112"/>
      <c r="AP435" s="113"/>
      <c r="AQ435" s="111"/>
      <c r="AR435" s="112"/>
      <c r="AS435" s="112"/>
      <c r="AT435" s="113"/>
      <c r="AU435" s="112"/>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6"/>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t="s">
        <v>572</v>
      </c>
      <c r="AN458" s="112"/>
      <c r="AO458" s="112"/>
      <c r="AP458" s="113"/>
      <c r="AQ458" s="111"/>
      <c r="AR458" s="112"/>
      <c r="AS458" s="112"/>
      <c r="AT458" s="113"/>
      <c r="AU458" s="112"/>
      <c r="AV458" s="112"/>
      <c r="AW458" s="112"/>
      <c r="AX458" s="222"/>
    </row>
    <row r="459" spans="1:50" ht="23.25" hidden="1"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t="s">
        <v>572</v>
      </c>
      <c r="AN459" s="112"/>
      <c r="AO459" s="112"/>
      <c r="AP459" s="113"/>
      <c r="AQ459" s="111"/>
      <c r="AR459" s="112"/>
      <c r="AS459" s="112"/>
      <c r="AT459" s="113"/>
      <c r="AU459" s="112"/>
      <c r="AV459" s="112"/>
      <c r="AW459" s="112"/>
      <c r="AX459" s="222"/>
    </row>
    <row r="460" spans="1:50" ht="23.25" hidden="1"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t="s">
        <v>572</v>
      </c>
      <c r="AN460" s="112"/>
      <c r="AO460" s="112"/>
      <c r="AP460" s="113"/>
      <c r="AQ460" s="111"/>
      <c r="AR460" s="112"/>
      <c r="AS460" s="112"/>
      <c r="AT460" s="113"/>
      <c r="AU460" s="112"/>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6"/>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6"/>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4.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616</v>
      </c>
      <c r="AE702" s="898"/>
      <c r="AF702" s="898"/>
      <c r="AG702" s="887" t="s">
        <v>599</v>
      </c>
      <c r="AH702" s="888"/>
      <c r="AI702" s="888"/>
      <c r="AJ702" s="888"/>
      <c r="AK702" s="888"/>
      <c r="AL702" s="888"/>
      <c r="AM702" s="888"/>
      <c r="AN702" s="888"/>
      <c r="AO702" s="888"/>
      <c r="AP702" s="888"/>
      <c r="AQ702" s="888"/>
      <c r="AR702" s="888"/>
      <c r="AS702" s="888"/>
      <c r="AT702" s="888"/>
      <c r="AU702" s="888"/>
      <c r="AV702" s="888"/>
      <c r="AW702" s="888"/>
      <c r="AX702" s="889"/>
    </row>
    <row r="703" spans="1:50" ht="3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616</v>
      </c>
      <c r="AE703" s="155"/>
      <c r="AF703" s="155"/>
      <c r="AG703" s="664" t="s">
        <v>600</v>
      </c>
      <c r="AH703" s="665"/>
      <c r="AI703" s="665"/>
      <c r="AJ703" s="665"/>
      <c r="AK703" s="665"/>
      <c r="AL703" s="665"/>
      <c r="AM703" s="665"/>
      <c r="AN703" s="665"/>
      <c r="AO703" s="665"/>
      <c r="AP703" s="665"/>
      <c r="AQ703" s="665"/>
      <c r="AR703" s="665"/>
      <c r="AS703" s="665"/>
      <c r="AT703" s="665"/>
      <c r="AU703" s="665"/>
      <c r="AV703" s="665"/>
      <c r="AW703" s="665"/>
      <c r="AX703" s="666"/>
    </row>
    <row r="704" spans="1:50" ht="5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616</v>
      </c>
      <c r="AE704" s="586"/>
      <c r="AF704" s="586"/>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623</v>
      </c>
      <c r="AE705" s="733"/>
      <c r="AF705" s="733"/>
      <c r="AG705" s="160" t="s">
        <v>572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4.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616</v>
      </c>
      <c r="AE708" s="668"/>
      <c r="AF708" s="668"/>
      <c r="AG708" s="526" t="s">
        <v>602</v>
      </c>
      <c r="AH708" s="527"/>
      <c r="AI708" s="527"/>
      <c r="AJ708" s="527"/>
      <c r="AK708" s="527"/>
      <c r="AL708" s="527"/>
      <c r="AM708" s="527"/>
      <c r="AN708" s="527"/>
      <c r="AO708" s="527"/>
      <c r="AP708" s="527"/>
      <c r="AQ708" s="527"/>
      <c r="AR708" s="527"/>
      <c r="AS708" s="527"/>
      <c r="AT708" s="527"/>
      <c r="AU708" s="527"/>
      <c r="AV708" s="527"/>
      <c r="AW708" s="527"/>
      <c r="AX708" s="528"/>
    </row>
    <row r="709" spans="1:50" ht="36"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616</v>
      </c>
      <c r="AE709" s="155"/>
      <c r="AF709" s="155"/>
      <c r="AG709" s="664" t="s">
        <v>603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623</v>
      </c>
      <c r="AE710" s="155"/>
      <c r="AF710" s="155"/>
      <c r="AG710" s="664" t="s">
        <v>572</v>
      </c>
      <c r="AH710" s="665"/>
      <c r="AI710" s="665"/>
      <c r="AJ710" s="665"/>
      <c r="AK710" s="665"/>
      <c r="AL710" s="665"/>
      <c r="AM710" s="665"/>
      <c r="AN710" s="665"/>
      <c r="AO710" s="665"/>
      <c r="AP710" s="665"/>
      <c r="AQ710" s="665"/>
      <c r="AR710" s="665"/>
      <c r="AS710" s="665"/>
      <c r="AT710" s="665"/>
      <c r="AU710" s="665"/>
      <c r="AV710" s="665"/>
      <c r="AW710" s="665"/>
      <c r="AX710" s="666"/>
    </row>
    <row r="711" spans="1:50" ht="65.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616</v>
      </c>
      <c r="AE711" s="155"/>
      <c r="AF711" s="155"/>
      <c r="AG711" s="664" t="s">
        <v>604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623</v>
      </c>
      <c r="AE712" s="586"/>
      <c r="AF712" s="586"/>
      <c r="AG712" s="594" t="s">
        <v>572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623</v>
      </c>
      <c r="AE713" s="155"/>
      <c r="AF713" s="156"/>
      <c r="AG713" s="664" t="s">
        <v>572</v>
      </c>
      <c r="AH713" s="665"/>
      <c r="AI713" s="665"/>
      <c r="AJ713" s="665"/>
      <c r="AK713" s="665"/>
      <c r="AL713" s="665"/>
      <c r="AM713" s="665"/>
      <c r="AN713" s="665"/>
      <c r="AO713" s="665"/>
      <c r="AP713" s="665"/>
      <c r="AQ713" s="665"/>
      <c r="AR713" s="665"/>
      <c r="AS713" s="665"/>
      <c r="AT713" s="665"/>
      <c r="AU713" s="665"/>
      <c r="AV713" s="665"/>
      <c r="AW713" s="665"/>
      <c r="AX713" s="666"/>
    </row>
    <row r="714" spans="1:50" ht="57"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616</v>
      </c>
      <c r="AE714" s="592"/>
      <c r="AF714" s="593"/>
      <c r="AG714" s="689" t="s">
        <v>605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616</v>
      </c>
      <c r="AE715" s="668"/>
      <c r="AF715" s="777"/>
      <c r="AG715" s="526" t="s">
        <v>606</v>
      </c>
      <c r="AH715" s="527"/>
      <c r="AI715" s="527"/>
      <c r="AJ715" s="527"/>
      <c r="AK715" s="527"/>
      <c r="AL715" s="527"/>
      <c r="AM715" s="527"/>
      <c r="AN715" s="527"/>
      <c r="AO715" s="527"/>
      <c r="AP715" s="527"/>
      <c r="AQ715" s="527"/>
      <c r="AR715" s="527"/>
      <c r="AS715" s="527"/>
      <c r="AT715" s="527"/>
      <c r="AU715" s="527"/>
      <c r="AV715" s="527"/>
      <c r="AW715" s="527"/>
      <c r="AX715" s="528"/>
    </row>
    <row r="716" spans="1:50" ht="6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616</v>
      </c>
      <c r="AE716" s="759"/>
      <c r="AF716" s="759"/>
      <c r="AG716" s="664" t="s">
        <v>607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616</v>
      </c>
      <c r="AE717" s="155"/>
      <c r="AF717" s="155"/>
      <c r="AG717" s="664" t="s">
        <v>608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623</v>
      </c>
      <c r="AE718" s="155"/>
      <c r="AF718" s="155"/>
      <c r="AG718" s="163" t="s">
        <v>572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623</v>
      </c>
      <c r="AE719" s="668"/>
      <c r="AF719" s="668"/>
      <c r="AG719" s="160" t="s">
        <v>649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647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5" t="s">
        <v>57</v>
      </c>
      <c r="D727" s="696"/>
      <c r="E727" s="696"/>
      <c r="F727" s="697"/>
      <c r="G727" s="795" t="s">
        <v>648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609</v>
      </c>
      <c r="F737" s="122"/>
      <c r="G737" s="122"/>
      <c r="H737" s="122"/>
      <c r="I737" s="122"/>
      <c r="J737" s="122"/>
      <c r="K737" s="122"/>
      <c r="L737" s="122"/>
      <c r="M737" s="122"/>
      <c r="N737" s="101" t="s">
        <v>542</v>
      </c>
      <c r="O737" s="101"/>
      <c r="P737" s="101"/>
      <c r="Q737" s="101"/>
      <c r="R737" s="122" t="s">
        <v>610</v>
      </c>
      <c r="S737" s="122"/>
      <c r="T737" s="122"/>
      <c r="U737" s="122"/>
      <c r="V737" s="122"/>
      <c r="W737" s="122"/>
      <c r="X737" s="122"/>
      <c r="Y737" s="122"/>
      <c r="Z737" s="122"/>
      <c r="AA737" s="101" t="s">
        <v>541</v>
      </c>
      <c r="AB737" s="101"/>
      <c r="AC737" s="101"/>
      <c r="AD737" s="101"/>
      <c r="AE737" s="122" t="s">
        <v>611</v>
      </c>
      <c r="AF737" s="122"/>
      <c r="AG737" s="122"/>
      <c r="AH737" s="122"/>
      <c r="AI737" s="122"/>
      <c r="AJ737" s="122"/>
      <c r="AK737" s="122"/>
      <c r="AL737" s="122"/>
      <c r="AM737" s="122"/>
      <c r="AN737" s="101" t="s">
        <v>540</v>
      </c>
      <c r="AO737" s="101"/>
      <c r="AP737" s="101"/>
      <c r="AQ737" s="101"/>
      <c r="AR737" s="102" t="s">
        <v>612</v>
      </c>
      <c r="AS737" s="103"/>
      <c r="AT737" s="103"/>
      <c r="AU737" s="103"/>
      <c r="AV737" s="103"/>
      <c r="AW737" s="103"/>
      <c r="AX737" s="104"/>
      <c r="AY737" s="89"/>
      <c r="AZ737" s="89"/>
    </row>
    <row r="738" spans="1:52" ht="24.75" customHeight="1" x14ac:dyDescent="0.15">
      <c r="A738" s="123" t="s">
        <v>539</v>
      </c>
      <c r="B738" s="124"/>
      <c r="C738" s="124"/>
      <c r="D738" s="125"/>
      <c r="E738" s="122" t="s">
        <v>613</v>
      </c>
      <c r="F738" s="122"/>
      <c r="G738" s="122"/>
      <c r="H738" s="122"/>
      <c r="I738" s="122"/>
      <c r="J738" s="122"/>
      <c r="K738" s="122"/>
      <c r="L738" s="122"/>
      <c r="M738" s="122"/>
      <c r="N738" s="101" t="s">
        <v>538</v>
      </c>
      <c r="O738" s="101"/>
      <c r="P738" s="101"/>
      <c r="Q738" s="101"/>
      <c r="R738" s="122" t="s">
        <v>614</v>
      </c>
      <c r="S738" s="122"/>
      <c r="T738" s="122"/>
      <c r="U738" s="122"/>
      <c r="V738" s="122"/>
      <c r="W738" s="122"/>
      <c r="X738" s="122"/>
      <c r="Y738" s="122"/>
      <c r="Z738" s="122"/>
      <c r="AA738" s="101" t="s">
        <v>537</v>
      </c>
      <c r="AB738" s="101"/>
      <c r="AC738" s="101"/>
      <c r="AD738" s="101"/>
      <c r="AE738" s="122" t="s">
        <v>615</v>
      </c>
      <c r="AF738" s="122"/>
      <c r="AG738" s="122"/>
      <c r="AH738" s="122"/>
      <c r="AI738" s="122"/>
      <c r="AJ738" s="122"/>
      <c r="AK738" s="122"/>
      <c r="AL738" s="122"/>
      <c r="AM738" s="122"/>
      <c r="AN738" s="101" t="s">
        <v>533</v>
      </c>
      <c r="AO738" s="101"/>
      <c r="AP738" s="101"/>
      <c r="AQ738" s="101"/>
      <c r="AR738" s="102">
        <v>82</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83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485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630</v>
      </c>
      <c r="H781" s="450"/>
      <c r="I781" s="450"/>
      <c r="J781" s="450"/>
      <c r="K781" s="451"/>
      <c r="L781" s="452" t="s">
        <v>639</v>
      </c>
      <c r="M781" s="453"/>
      <c r="N781" s="453"/>
      <c r="O781" s="453"/>
      <c r="P781" s="453"/>
      <c r="Q781" s="453"/>
      <c r="R781" s="453"/>
      <c r="S781" s="453"/>
      <c r="T781" s="453"/>
      <c r="U781" s="453"/>
      <c r="V781" s="453"/>
      <c r="W781" s="453"/>
      <c r="X781" s="454"/>
      <c r="Y781" s="455">
        <v>10.857010000000001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628</v>
      </c>
      <c r="H782" s="349"/>
      <c r="I782" s="349"/>
      <c r="J782" s="349"/>
      <c r="K782" s="350"/>
      <c r="L782" s="401" t="s">
        <v>640</v>
      </c>
      <c r="M782" s="402"/>
      <c r="N782" s="402"/>
      <c r="O782" s="402"/>
      <c r="P782" s="402"/>
      <c r="Q782" s="402"/>
      <c r="R782" s="402"/>
      <c r="S782" s="402"/>
      <c r="T782" s="402"/>
      <c r="U782" s="402"/>
      <c r="V782" s="402"/>
      <c r="W782" s="402"/>
      <c r="X782" s="403"/>
      <c r="Y782" s="398">
        <v>9.4365000000000006</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631</v>
      </c>
      <c r="H783" s="349"/>
      <c r="I783" s="349"/>
      <c r="J783" s="349"/>
      <c r="K783" s="350"/>
      <c r="L783" s="401" t="s">
        <v>632</v>
      </c>
      <c r="M783" s="402"/>
      <c r="N783" s="402"/>
      <c r="O783" s="402"/>
      <c r="P783" s="402"/>
      <c r="Q783" s="402"/>
      <c r="R783" s="402"/>
      <c r="S783" s="402"/>
      <c r="T783" s="402"/>
      <c r="U783" s="402"/>
      <c r="V783" s="402"/>
      <c r="W783" s="402"/>
      <c r="X783" s="403"/>
      <c r="Y783" s="398">
        <v>7.3569990000000001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629</v>
      </c>
      <c r="H784" s="349"/>
      <c r="I784" s="349"/>
      <c r="J784" s="349"/>
      <c r="K784" s="350"/>
      <c r="L784" s="401" t="s">
        <v>641</v>
      </c>
      <c r="M784" s="402"/>
      <c r="N784" s="402"/>
      <c r="O784" s="402"/>
      <c r="P784" s="402"/>
      <c r="Q784" s="402"/>
      <c r="R784" s="402"/>
      <c r="S784" s="402"/>
      <c r="T784" s="402"/>
      <c r="U784" s="402"/>
      <c r="V784" s="402"/>
      <c r="W784" s="402"/>
      <c r="X784" s="403"/>
      <c r="Y784" s="398">
        <v>5.9361550000000003</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t="s">
        <v>633</v>
      </c>
      <c r="H785" s="349"/>
      <c r="I785" s="349"/>
      <c r="J785" s="349"/>
      <c r="K785" s="350"/>
      <c r="L785" s="401" t="s">
        <v>634</v>
      </c>
      <c r="M785" s="402"/>
      <c r="N785" s="402"/>
      <c r="O785" s="402"/>
      <c r="P785" s="402"/>
      <c r="Q785" s="402"/>
      <c r="R785" s="402"/>
      <c r="S785" s="402"/>
      <c r="T785" s="402"/>
      <c r="U785" s="402"/>
      <c r="V785" s="402"/>
      <c r="W785" s="402"/>
      <c r="X785" s="403"/>
      <c r="Y785" s="398">
        <v>4.1758850000000001</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t="s">
        <v>635</v>
      </c>
      <c r="H786" s="349"/>
      <c r="I786" s="349"/>
      <c r="J786" s="349"/>
      <c r="K786" s="350"/>
      <c r="L786" s="401" t="s">
        <v>642</v>
      </c>
      <c r="M786" s="402"/>
      <c r="N786" s="402"/>
      <c r="O786" s="402"/>
      <c r="P786" s="402"/>
      <c r="Q786" s="402"/>
      <c r="R786" s="402"/>
      <c r="S786" s="402"/>
      <c r="T786" s="402"/>
      <c r="U786" s="402"/>
      <c r="V786" s="402"/>
      <c r="W786" s="402"/>
      <c r="X786" s="403"/>
      <c r="Y786" s="398">
        <v>3.8066439999999999</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t="s">
        <v>638</v>
      </c>
      <c r="H787" s="349"/>
      <c r="I787" s="349"/>
      <c r="J787" s="349"/>
      <c r="K787" s="350"/>
      <c r="L787" s="401" t="s">
        <v>643</v>
      </c>
      <c r="M787" s="402"/>
      <c r="N787" s="402"/>
      <c r="O787" s="402"/>
      <c r="P787" s="402"/>
      <c r="Q787" s="402"/>
      <c r="R787" s="402"/>
      <c r="S787" s="402"/>
      <c r="T787" s="402"/>
      <c r="U787" s="402"/>
      <c r="V787" s="402"/>
      <c r="W787" s="402"/>
      <c r="X787" s="403"/>
      <c r="Y787" s="398">
        <v>1.956807</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t="s">
        <v>636</v>
      </c>
      <c r="H788" s="349"/>
      <c r="I788" s="349"/>
      <c r="J788" s="349"/>
      <c r="K788" s="350"/>
      <c r="L788" s="401" t="s">
        <v>637</v>
      </c>
      <c r="M788" s="402"/>
      <c r="N788" s="402"/>
      <c r="O788" s="402"/>
      <c r="P788" s="402"/>
      <c r="Q788" s="402"/>
      <c r="R788" s="402"/>
      <c r="S788" s="402"/>
      <c r="T788" s="402"/>
      <c r="U788" s="402"/>
      <c r="V788" s="402"/>
      <c r="W788" s="402"/>
      <c r="X788" s="403"/>
      <c r="Y788" s="398">
        <v>0.82620000000000005</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t="s">
        <v>644</v>
      </c>
      <c r="H789" s="349"/>
      <c r="I789" s="349"/>
      <c r="J789" s="349"/>
      <c r="K789" s="350"/>
      <c r="L789" s="401" t="s">
        <v>645</v>
      </c>
      <c r="M789" s="402"/>
      <c r="N789" s="402"/>
      <c r="O789" s="402"/>
      <c r="P789" s="402"/>
      <c r="Q789" s="402"/>
      <c r="R789" s="402"/>
      <c r="S789" s="402"/>
      <c r="T789" s="402"/>
      <c r="U789" s="402"/>
      <c r="V789" s="402"/>
      <c r="W789" s="402"/>
      <c r="X789" s="403"/>
      <c r="Y789" s="398">
        <v>7.0800000000000002E-2</v>
      </c>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44.422999999999995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468</v>
      </c>
      <c r="AM831" s="958"/>
      <c r="AN831" s="95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625</v>
      </c>
      <c r="D837" s="418"/>
      <c r="E837" s="418"/>
      <c r="F837" s="418"/>
      <c r="G837" s="418"/>
      <c r="H837" s="418"/>
      <c r="I837" s="418"/>
      <c r="J837" s="419">
        <v>3010405000905</v>
      </c>
      <c r="K837" s="420"/>
      <c r="L837" s="420"/>
      <c r="M837" s="420"/>
      <c r="N837" s="420"/>
      <c r="O837" s="420"/>
      <c r="P837" s="425" t="s">
        <v>626</v>
      </c>
      <c r="Q837" s="317"/>
      <c r="R837" s="317"/>
      <c r="S837" s="317"/>
      <c r="T837" s="317"/>
      <c r="U837" s="317"/>
      <c r="V837" s="317"/>
      <c r="W837" s="317"/>
      <c r="X837" s="317"/>
      <c r="Y837" s="318">
        <v>44.4</v>
      </c>
      <c r="Z837" s="319"/>
      <c r="AA837" s="319"/>
      <c r="AB837" s="320"/>
      <c r="AC837" s="328" t="s">
        <v>627</v>
      </c>
      <c r="AD837" s="423"/>
      <c r="AE837" s="423"/>
      <c r="AF837" s="423"/>
      <c r="AG837" s="423"/>
      <c r="AH837" s="421" t="s">
        <v>622</v>
      </c>
      <c r="AI837" s="422"/>
      <c r="AJ837" s="422"/>
      <c r="AK837" s="422"/>
      <c r="AL837" s="325" t="s">
        <v>622</v>
      </c>
      <c r="AM837" s="326"/>
      <c r="AN837" s="326"/>
      <c r="AO837" s="327"/>
      <c r="AP837" s="321" t="s">
        <v>622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3"/>
      <c r="E1101" s="277" t="s">
        <v>384</v>
      </c>
      <c r="F1101" s="893"/>
      <c r="G1101" s="893"/>
      <c r="H1101" s="893"/>
      <c r="I1101" s="893"/>
      <c r="J1101" s="277" t="s">
        <v>419</v>
      </c>
      <c r="K1101" s="277"/>
      <c r="L1101" s="277"/>
      <c r="M1101" s="277"/>
      <c r="N1101" s="277"/>
      <c r="O1101" s="277"/>
      <c r="P1101" s="344" t="s">
        <v>27</v>
      </c>
      <c r="Q1101" s="344"/>
      <c r="R1101" s="344"/>
      <c r="S1101" s="344"/>
      <c r="T1101" s="344"/>
      <c r="U1101" s="344"/>
      <c r="V1101" s="344"/>
      <c r="W1101" s="344"/>
      <c r="X1101" s="344"/>
      <c r="Y1101" s="277" t="s">
        <v>421</v>
      </c>
      <c r="Z1101" s="893"/>
      <c r="AA1101" s="893"/>
      <c r="AB1101" s="893"/>
      <c r="AC1101" s="277" t="s">
        <v>367</v>
      </c>
      <c r="AD1101" s="277"/>
      <c r="AE1101" s="277"/>
      <c r="AF1101" s="277"/>
      <c r="AG1101" s="277"/>
      <c r="AH1101" s="344" t="s">
        <v>380</v>
      </c>
      <c r="AI1101" s="345"/>
      <c r="AJ1101" s="345"/>
      <c r="AK1101" s="345"/>
      <c r="AL1101" s="345" t="s">
        <v>21</v>
      </c>
      <c r="AM1101" s="345"/>
      <c r="AN1101" s="345"/>
      <c r="AO1101" s="896"/>
      <c r="AP1101" s="427" t="s">
        <v>453</v>
      </c>
      <c r="AQ1101" s="427"/>
      <c r="AR1101" s="427"/>
      <c r="AS1101" s="427"/>
      <c r="AT1101" s="427"/>
      <c r="AU1101" s="427"/>
      <c r="AV1101" s="427"/>
      <c r="AW1101" s="427"/>
      <c r="AX1101" s="427"/>
    </row>
    <row r="1102" spans="1:50" ht="30" customHeight="1" x14ac:dyDescent="0.15">
      <c r="A1102" s="404">
        <v>1</v>
      </c>
      <c r="B1102" s="404">
        <v>1</v>
      </c>
      <c r="C1102" s="895"/>
      <c r="D1102" s="895"/>
      <c r="E1102" s="261" t="s">
        <v>573</v>
      </c>
      <c r="F1102" s="894"/>
      <c r="G1102" s="894"/>
      <c r="H1102" s="894"/>
      <c r="I1102" s="894"/>
      <c r="J1102" s="419" t="s">
        <v>574</v>
      </c>
      <c r="K1102" s="420"/>
      <c r="L1102" s="420"/>
      <c r="M1102" s="420"/>
      <c r="N1102" s="420"/>
      <c r="O1102" s="420"/>
      <c r="P1102" s="425" t="s">
        <v>573</v>
      </c>
      <c r="Q1102" s="317"/>
      <c r="R1102" s="317"/>
      <c r="S1102" s="317"/>
      <c r="T1102" s="317"/>
      <c r="U1102" s="317"/>
      <c r="V1102" s="317"/>
      <c r="W1102" s="317"/>
      <c r="X1102" s="317"/>
      <c r="Y1102" s="318" t="s">
        <v>575</v>
      </c>
      <c r="Z1102" s="319"/>
      <c r="AA1102" s="319"/>
      <c r="AB1102" s="320"/>
      <c r="AC1102" s="322"/>
      <c r="AD1102" s="322"/>
      <c r="AE1102" s="322"/>
      <c r="AF1102" s="322"/>
      <c r="AG1102" s="322"/>
      <c r="AH1102" s="323" t="s">
        <v>574</v>
      </c>
      <c r="AI1102" s="324"/>
      <c r="AJ1102" s="324"/>
      <c r="AK1102" s="324"/>
      <c r="AL1102" s="325" t="s">
        <v>576</v>
      </c>
      <c r="AM1102" s="326"/>
      <c r="AN1102" s="326"/>
      <c r="AO1102" s="327"/>
      <c r="AP1102" s="321" t="s">
        <v>573</v>
      </c>
      <c r="AQ1102" s="321"/>
      <c r="AR1102" s="321"/>
      <c r="AS1102" s="321"/>
      <c r="AT1102" s="321"/>
      <c r="AU1102" s="321"/>
      <c r="AV1102" s="321"/>
      <c r="AW1102" s="321"/>
      <c r="AX1102" s="321"/>
    </row>
    <row r="1103" spans="1:50" ht="30" hidden="1" customHeight="1" x14ac:dyDescent="0.15">
      <c r="A1103" s="404">
        <v>2</v>
      </c>
      <c r="B1103" s="404">
        <v>1</v>
      </c>
      <c r="C1103" s="895"/>
      <c r="D1103" s="895"/>
      <c r="E1103" s="894"/>
      <c r="F1103" s="894"/>
      <c r="G1103" s="894"/>
      <c r="H1103" s="894"/>
      <c r="I1103" s="89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5"/>
      <c r="D1104" s="895"/>
      <c r="E1104" s="894"/>
      <c r="F1104" s="894"/>
      <c r="G1104" s="894"/>
      <c r="H1104" s="894"/>
      <c r="I1104" s="89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5"/>
      <c r="D1105" s="895"/>
      <c r="E1105" s="894"/>
      <c r="F1105" s="894"/>
      <c r="G1105" s="894"/>
      <c r="H1105" s="894"/>
      <c r="I1105" s="89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5"/>
      <c r="D1106" s="895"/>
      <c r="E1106" s="894"/>
      <c r="F1106" s="894"/>
      <c r="G1106" s="894"/>
      <c r="H1106" s="894"/>
      <c r="I1106" s="89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5"/>
      <c r="D1107" s="895"/>
      <c r="E1107" s="894"/>
      <c r="F1107" s="894"/>
      <c r="G1107" s="894"/>
      <c r="H1107" s="894"/>
      <c r="I1107" s="89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5"/>
      <c r="D1108" s="895"/>
      <c r="E1108" s="894"/>
      <c r="F1108" s="894"/>
      <c r="G1108" s="894"/>
      <c r="H1108" s="894"/>
      <c r="I1108" s="89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5"/>
      <c r="D1109" s="895"/>
      <c r="E1109" s="894"/>
      <c r="F1109" s="894"/>
      <c r="G1109" s="894"/>
      <c r="H1109" s="894"/>
      <c r="I1109" s="89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5"/>
      <c r="D1110" s="895"/>
      <c r="E1110" s="894"/>
      <c r="F1110" s="894"/>
      <c r="G1110" s="894"/>
      <c r="H1110" s="894"/>
      <c r="I1110" s="89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5"/>
      <c r="D1111" s="895"/>
      <c r="E1111" s="894"/>
      <c r="F1111" s="894"/>
      <c r="G1111" s="894"/>
      <c r="H1111" s="894"/>
      <c r="I1111" s="89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5"/>
      <c r="D1112" s="895"/>
      <c r="E1112" s="894"/>
      <c r="F1112" s="894"/>
      <c r="G1112" s="894"/>
      <c r="H1112" s="894"/>
      <c r="I1112" s="89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5"/>
      <c r="D1113" s="895"/>
      <c r="E1113" s="894"/>
      <c r="F1113" s="894"/>
      <c r="G1113" s="894"/>
      <c r="H1113" s="894"/>
      <c r="I1113" s="89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5"/>
      <c r="D1114" s="895"/>
      <c r="E1114" s="894"/>
      <c r="F1114" s="894"/>
      <c r="G1114" s="894"/>
      <c r="H1114" s="894"/>
      <c r="I1114" s="89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5"/>
      <c r="D1115" s="895"/>
      <c r="E1115" s="894"/>
      <c r="F1115" s="894"/>
      <c r="G1115" s="894"/>
      <c r="H1115" s="894"/>
      <c r="I1115" s="89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5"/>
      <c r="D1116" s="895"/>
      <c r="E1116" s="894"/>
      <c r="F1116" s="894"/>
      <c r="G1116" s="894"/>
      <c r="H1116" s="894"/>
      <c r="I1116" s="89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5"/>
      <c r="D1117" s="895"/>
      <c r="E1117" s="894"/>
      <c r="F1117" s="894"/>
      <c r="G1117" s="894"/>
      <c r="H1117" s="894"/>
      <c r="I1117" s="89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5"/>
      <c r="D1118" s="895"/>
      <c r="E1118" s="894"/>
      <c r="F1118" s="894"/>
      <c r="G1118" s="894"/>
      <c r="H1118" s="894"/>
      <c r="I1118" s="89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5"/>
      <c r="D1119" s="895"/>
      <c r="E1119" s="261"/>
      <c r="F1119" s="894"/>
      <c r="G1119" s="894"/>
      <c r="H1119" s="894"/>
      <c r="I1119" s="89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5"/>
      <c r="D1120" s="895"/>
      <c r="E1120" s="894"/>
      <c r="F1120" s="894"/>
      <c r="G1120" s="894"/>
      <c r="H1120" s="894"/>
      <c r="I1120" s="89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5"/>
      <c r="D1121" s="895"/>
      <c r="E1121" s="894"/>
      <c r="F1121" s="894"/>
      <c r="G1121" s="894"/>
      <c r="H1121" s="894"/>
      <c r="I1121" s="89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5"/>
      <c r="D1122" s="895"/>
      <c r="E1122" s="894"/>
      <c r="F1122" s="894"/>
      <c r="G1122" s="894"/>
      <c r="H1122" s="894"/>
      <c r="I1122" s="89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5"/>
      <c r="D1123" s="895"/>
      <c r="E1123" s="894"/>
      <c r="F1123" s="894"/>
      <c r="G1123" s="894"/>
      <c r="H1123" s="894"/>
      <c r="I1123" s="89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5"/>
      <c r="D1124" s="895"/>
      <c r="E1124" s="894"/>
      <c r="F1124" s="894"/>
      <c r="G1124" s="894"/>
      <c r="H1124" s="894"/>
      <c r="I1124" s="89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5"/>
      <c r="D1125" s="895"/>
      <c r="E1125" s="894"/>
      <c r="F1125" s="894"/>
      <c r="G1125" s="894"/>
      <c r="H1125" s="894"/>
      <c r="I1125" s="89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5"/>
      <c r="D1126" s="895"/>
      <c r="E1126" s="894"/>
      <c r="F1126" s="894"/>
      <c r="G1126" s="894"/>
      <c r="H1126" s="894"/>
      <c r="I1126" s="89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5"/>
      <c r="D1127" s="895"/>
      <c r="E1127" s="894"/>
      <c r="F1127" s="894"/>
      <c r="G1127" s="894"/>
      <c r="H1127" s="894"/>
      <c r="I1127" s="89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5"/>
      <c r="D1128" s="895"/>
      <c r="E1128" s="894"/>
      <c r="F1128" s="894"/>
      <c r="G1128" s="894"/>
      <c r="H1128" s="894"/>
      <c r="I1128" s="89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5"/>
      <c r="D1129" s="895"/>
      <c r="E1129" s="894"/>
      <c r="F1129" s="894"/>
      <c r="G1129" s="894"/>
      <c r="H1129" s="894"/>
      <c r="I1129" s="89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5"/>
      <c r="D1130" s="895"/>
      <c r="E1130" s="894"/>
      <c r="F1130" s="894"/>
      <c r="G1130" s="894"/>
      <c r="H1130" s="894"/>
      <c r="I1130" s="89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5"/>
      <c r="D1131" s="895"/>
      <c r="E1131" s="894"/>
      <c r="F1131" s="894"/>
      <c r="G1131" s="894"/>
      <c r="H1131" s="894"/>
      <c r="I1131" s="89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9:Y790">
    <cfRule type="expression" dxfId="2785" priority="13683">
      <formula>IF(RIGHT(TEXT(Y789,"0.#"),1)=".",FALSE,TRUE)</formula>
    </cfRule>
    <cfRule type="expression" dxfId="2784" priority="13684">
      <formula>IF(RIGHT(TEXT(Y789,"0.#"),1)=".",TRUE,FALSE)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8">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Y783:Y788 Y781">
    <cfRule type="expression" dxfId="703" priority="1">
      <formula>IF(RIGHT(TEXT(Y781,"0.#"),1)=".",FALSE,TRUE)</formula>
    </cfRule>
    <cfRule type="expression" dxfId="702" priority="2">
      <formula>IF(RIGHT(TEXT(Y781,"0.#"),1)=".",TRUE,FALSE)</formula>
    </cfRule>
  </conditionalFormatting>
  <conditionalFormatting sqref="Y782">
    <cfRule type="expression" dxfId="701" priority="3">
      <formula>IF(RIGHT(TEXT(Y782,"0.#"),1)=".",FALSE,TRUE)</formula>
    </cfRule>
    <cfRule type="expression" dxfId="700" priority="4">
      <formula>IF(RIGHT(TEXT(Y782,"0.#"),1)=".",TRUE,FALSE)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8"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616</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616</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6"/>
      <c r="Z2" s="412"/>
      <c r="AA2" s="413"/>
      <c r="AB2" s="1010" t="s">
        <v>11</v>
      </c>
      <c r="AC2" s="1011"/>
      <c r="AD2" s="1012"/>
      <c r="AE2" s="998" t="s">
        <v>556</v>
      </c>
      <c r="AF2" s="998"/>
      <c r="AG2" s="998"/>
      <c r="AH2" s="998"/>
      <c r="AI2" s="998" t="s">
        <v>553</v>
      </c>
      <c r="AJ2" s="998"/>
      <c r="AK2" s="998"/>
      <c r="AL2" s="998"/>
      <c r="AM2" s="998" t="s">
        <v>527</v>
      </c>
      <c r="AN2" s="998"/>
      <c r="AO2" s="998"/>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7"/>
      <c r="Z3" s="1008"/>
      <c r="AA3" s="1009"/>
      <c r="AB3" s="1013"/>
      <c r="AC3" s="1014"/>
      <c r="AD3" s="101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551"/>
      <c r="AC4" s="1005"/>
      <c r="AD4" s="100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2"/>
      <c r="AC5" s="1001"/>
      <c r="AD5" s="100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9" t="s">
        <v>505</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6"/>
      <c r="Z9" s="412"/>
      <c r="AA9" s="413"/>
      <c r="AB9" s="1010" t="s">
        <v>11</v>
      </c>
      <c r="AC9" s="1011"/>
      <c r="AD9" s="1012"/>
      <c r="AE9" s="998" t="s">
        <v>557</v>
      </c>
      <c r="AF9" s="998"/>
      <c r="AG9" s="998"/>
      <c r="AH9" s="998"/>
      <c r="AI9" s="998" t="s">
        <v>553</v>
      </c>
      <c r="AJ9" s="998"/>
      <c r="AK9" s="998"/>
      <c r="AL9" s="998"/>
      <c r="AM9" s="998" t="s">
        <v>527</v>
      </c>
      <c r="AN9" s="998"/>
      <c r="AO9" s="998"/>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7"/>
      <c r="Z10" s="1008"/>
      <c r="AA10" s="1009"/>
      <c r="AB10" s="1013"/>
      <c r="AC10" s="1014"/>
      <c r="AD10" s="101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1"/>
      <c r="AC11" s="1005"/>
      <c r="AD11" s="100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2"/>
      <c r="AC12" s="1001"/>
      <c r="AD12" s="100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9" t="s">
        <v>505</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6"/>
      <c r="Z16" s="412"/>
      <c r="AA16" s="413"/>
      <c r="AB16" s="1010" t="s">
        <v>11</v>
      </c>
      <c r="AC16" s="1011"/>
      <c r="AD16" s="1012"/>
      <c r="AE16" s="998" t="s">
        <v>556</v>
      </c>
      <c r="AF16" s="998"/>
      <c r="AG16" s="998"/>
      <c r="AH16" s="998"/>
      <c r="AI16" s="998" t="s">
        <v>554</v>
      </c>
      <c r="AJ16" s="998"/>
      <c r="AK16" s="998"/>
      <c r="AL16" s="998"/>
      <c r="AM16" s="998" t="s">
        <v>527</v>
      </c>
      <c r="AN16" s="998"/>
      <c r="AO16" s="998"/>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7"/>
      <c r="Z17" s="1008"/>
      <c r="AA17" s="1009"/>
      <c r="AB17" s="1013"/>
      <c r="AC17" s="1014"/>
      <c r="AD17" s="101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1"/>
      <c r="AC18" s="1005"/>
      <c r="AD18" s="100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2"/>
      <c r="AC19" s="1001"/>
      <c r="AD19" s="100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9" t="s">
        <v>505</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6"/>
      <c r="Z23" s="412"/>
      <c r="AA23" s="413"/>
      <c r="AB23" s="1010" t="s">
        <v>11</v>
      </c>
      <c r="AC23" s="1011"/>
      <c r="AD23" s="1012"/>
      <c r="AE23" s="998" t="s">
        <v>558</v>
      </c>
      <c r="AF23" s="998"/>
      <c r="AG23" s="998"/>
      <c r="AH23" s="998"/>
      <c r="AI23" s="998" t="s">
        <v>553</v>
      </c>
      <c r="AJ23" s="998"/>
      <c r="AK23" s="998"/>
      <c r="AL23" s="998"/>
      <c r="AM23" s="998" t="s">
        <v>527</v>
      </c>
      <c r="AN23" s="998"/>
      <c r="AO23" s="998"/>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7"/>
      <c r="Z24" s="1008"/>
      <c r="AA24" s="1009"/>
      <c r="AB24" s="1013"/>
      <c r="AC24" s="1014"/>
      <c r="AD24" s="101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1"/>
      <c r="AC25" s="1005"/>
      <c r="AD25" s="100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2"/>
      <c r="AC26" s="1001"/>
      <c r="AD26" s="100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9" t="s">
        <v>505</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6"/>
      <c r="Z30" s="412"/>
      <c r="AA30" s="413"/>
      <c r="AB30" s="1010" t="s">
        <v>11</v>
      </c>
      <c r="AC30" s="1011"/>
      <c r="AD30" s="1012"/>
      <c r="AE30" s="998" t="s">
        <v>556</v>
      </c>
      <c r="AF30" s="998"/>
      <c r="AG30" s="998"/>
      <c r="AH30" s="998"/>
      <c r="AI30" s="998" t="s">
        <v>553</v>
      </c>
      <c r="AJ30" s="998"/>
      <c r="AK30" s="998"/>
      <c r="AL30" s="998"/>
      <c r="AM30" s="998" t="s">
        <v>551</v>
      </c>
      <c r="AN30" s="998"/>
      <c r="AO30" s="998"/>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7"/>
      <c r="Z31" s="1008"/>
      <c r="AA31" s="1009"/>
      <c r="AB31" s="1013"/>
      <c r="AC31" s="1014"/>
      <c r="AD31" s="101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1"/>
      <c r="AC32" s="1005"/>
      <c r="AD32" s="100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2"/>
      <c r="AC33" s="1001"/>
      <c r="AD33" s="100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9" t="s">
        <v>505</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6"/>
      <c r="Z37" s="412"/>
      <c r="AA37" s="413"/>
      <c r="AB37" s="1010" t="s">
        <v>11</v>
      </c>
      <c r="AC37" s="1011"/>
      <c r="AD37" s="1012"/>
      <c r="AE37" s="998" t="s">
        <v>558</v>
      </c>
      <c r="AF37" s="998"/>
      <c r="AG37" s="998"/>
      <c r="AH37" s="998"/>
      <c r="AI37" s="998" t="s">
        <v>555</v>
      </c>
      <c r="AJ37" s="998"/>
      <c r="AK37" s="998"/>
      <c r="AL37" s="998"/>
      <c r="AM37" s="998" t="s">
        <v>552</v>
      </c>
      <c r="AN37" s="998"/>
      <c r="AO37" s="998"/>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7"/>
      <c r="Z38" s="1008"/>
      <c r="AA38" s="1009"/>
      <c r="AB38" s="1013"/>
      <c r="AC38" s="1014"/>
      <c r="AD38" s="101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1"/>
      <c r="AC39" s="1005"/>
      <c r="AD39" s="100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2"/>
      <c r="AC40" s="1001"/>
      <c r="AD40" s="100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9" t="s">
        <v>505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6"/>
      <c r="Z44" s="412"/>
      <c r="AA44" s="413"/>
      <c r="AB44" s="1010" t="s">
        <v>11</v>
      </c>
      <c r="AC44" s="1011"/>
      <c r="AD44" s="1012"/>
      <c r="AE44" s="998" t="s">
        <v>556</v>
      </c>
      <c r="AF44" s="998"/>
      <c r="AG44" s="998"/>
      <c r="AH44" s="998"/>
      <c r="AI44" s="998" t="s">
        <v>553</v>
      </c>
      <c r="AJ44" s="998"/>
      <c r="AK44" s="998"/>
      <c r="AL44" s="998"/>
      <c r="AM44" s="998" t="s">
        <v>527</v>
      </c>
      <c r="AN44" s="998"/>
      <c r="AO44" s="998"/>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7"/>
      <c r="Z45" s="1008"/>
      <c r="AA45" s="1009"/>
      <c r="AB45" s="1013"/>
      <c r="AC45" s="1014"/>
      <c r="AD45" s="101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1"/>
      <c r="AC46" s="1005"/>
      <c r="AD46" s="100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2"/>
      <c r="AC47" s="1001"/>
      <c r="AD47" s="100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9" t="s">
        <v>505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6"/>
      <c r="Z51" s="412"/>
      <c r="AA51" s="413"/>
      <c r="AB51" s="458" t="s">
        <v>11</v>
      </c>
      <c r="AC51" s="1011"/>
      <c r="AD51" s="1012"/>
      <c r="AE51" s="998" t="s">
        <v>556</v>
      </c>
      <c r="AF51" s="998"/>
      <c r="AG51" s="998"/>
      <c r="AH51" s="998"/>
      <c r="AI51" s="998" t="s">
        <v>553</v>
      </c>
      <c r="AJ51" s="998"/>
      <c r="AK51" s="998"/>
      <c r="AL51" s="998"/>
      <c r="AM51" s="998" t="s">
        <v>527</v>
      </c>
      <c r="AN51" s="998"/>
      <c r="AO51" s="998"/>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7"/>
      <c r="Z52" s="1008"/>
      <c r="AA52" s="1009"/>
      <c r="AB52" s="1013"/>
      <c r="AC52" s="1014"/>
      <c r="AD52" s="101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1"/>
      <c r="AC53" s="1005"/>
      <c r="AD53" s="100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2"/>
      <c r="AC54" s="1001"/>
      <c r="AD54" s="100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9" t="s">
        <v>505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6"/>
      <c r="Z58" s="412"/>
      <c r="AA58" s="413"/>
      <c r="AB58" s="1010" t="s">
        <v>11</v>
      </c>
      <c r="AC58" s="1011"/>
      <c r="AD58" s="1012"/>
      <c r="AE58" s="998" t="s">
        <v>556</v>
      </c>
      <c r="AF58" s="998"/>
      <c r="AG58" s="998"/>
      <c r="AH58" s="998"/>
      <c r="AI58" s="998" t="s">
        <v>553</v>
      </c>
      <c r="AJ58" s="998"/>
      <c r="AK58" s="998"/>
      <c r="AL58" s="998"/>
      <c r="AM58" s="998" t="s">
        <v>527</v>
      </c>
      <c r="AN58" s="998"/>
      <c r="AO58" s="998"/>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7"/>
      <c r="Z59" s="1008"/>
      <c r="AA59" s="1009"/>
      <c r="AB59" s="1013"/>
      <c r="AC59" s="1014"/>
      <c r="AD59" s="101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1"/>
      <c r="AC60" s="1005"/>
      <c r="AD60" s="100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2"/>
      <c r="AC61" s="1001"/>
      <c r="AD61" s="100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9" t="s">
        <v>505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6"/>
      <c r="Z65" s="412"/>
      <c r="AA65" s="413"/>
      <c r="AB65" s="1010" t="s">
        <v>11</v>
      </c>
      <c r="AC65" s="1011"/>
      <c r="AD65" s="1012"/>
      <c r="AE65" s="998" t="s">
        <v>556</v>
      </c>
      <c r="AF65" s="998"/>
      <c r="AG65" s="998"/>
      <c r="AH65" s="998"/>
      <c r="AI65" s="998" t="s">
        <v>553</v>
      </c>
      <c r="AJ65" s="998"/>
      <c r="AK65" s="998"/>
      <c r="AL65" s="998"/>
      <c r="AM65" s="998" t="s">
        <v>527</v>
      </c>
      <c r="AN65" s="998"/>
      <c r="AO65" s="998"/>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7"/>
      <c r="Z66" s="1008"/>
      <c r="AA66" s="1009"/>
      <c r="AB66" s="1013"/>
      <c r="AC66" s="1014"/>
      <c r="AD66" s="101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1"/>
      <c r="AC67" s="1005"/>
      <c r="AD67" s="100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2"/>
      <c r="AC68" s="1001"/>
      <c r="AD68" s="100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9" t="s">
        <v>505</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8"/>
      <c r="B6" s="1039"/>
      <c r="C6" s="1039"/>
      <c r="D6" s="1039"/>
      <c r="E6" s="1039"/>
      <c r="F6" s="104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8"/>
      <c r="B7" s="1039"/>
      <c r="C7" s="1039"/>
      <c r="D7" s="1039"/>
      <c r="E7" s="1039"/>
      <c r="F7" s="104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8"/>
      <c r="B8" s="1039"/>
      <c r="C8" s="1039"/>
      <c r="D8" s="1039"/>
      <c r="E8" s="1039"/>
      <c r="F8" s="104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8"/>
      <c r="B9" s="1039"/>
      <c r="C9" s="1039"/>
      <c r="D9" s="1039"/>
      <c r="E9" s="1039"/>
      <c r="F9" s="104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8"/>
      <c r="B10" s="1039"/>
      <c r="C10" s="1039"/>
      <c r="D10" s="1039"/>
      <c r="E10" s="1039"/>
      <c r="F10" s="104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8"/>
      <c r="B11" s="1039"/>
      <c r="C11" s="1039"/>
      <c r="D11" s="1039"/>
      <c r="E11" s="1039"/>
      <c r="F11" s="104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8"/>
      <c r="B12" s="1039"/>
      <c r="C12" s="1039"/>
      <c r="D12" s="1039"/>
      <c r="E12" s="1039"/>
      <c r="F12" s="104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8"/>
      <c r="B13" s="1039"/>
      <c r="C13" s="1039"/>
      <c r="D13" s="1039"/>
      <c r="E13" s="1039"/>
      <c r="F13" s="104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8"/>
      <c r="B19" s="1039"/>
      <c r="C19" s="1039"/>
      <c r="D19" s="1039"/>
      <c r="E19" s="1039"/>
      <c r="F19" s="104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8"/>
      <c r="B20" s="1039"/>
      <c r="C20" s="1039"/>
      <c r="D20" s="1039"/>
      <c r="E20" s="1039"/>
      <c r="F20" s="104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8"/>
      <c r="B21" s="1039"/>
      <c r="C21" s="1039"/>
      <c r="D21" s="1039"/>
      <c r="E21" s="1039"/>
      <c r="F21" s="104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8"/>
      <c r="B22" s="1039"/>
      <c r="C22" s="1039"/>
      <c r="D22" s="1039"/>
      <c r="E22" s="1039"/>
      <c r="F22" s="104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8"/>
      <c r="B23" s="1039"/>
      <c r="C23" s="1039"/>
      <c r="D23" s="1039"/>
      <c r="E23" s="1039"/>
      <c r="F23" s="104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8"/>
      <c r="B24" s="1039"/>
      <c r="C24" s="1039"/>
      <c r="D24" s="1039"/>
      <c r="E24" s="1039"/>
      <c r="F24" s="104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8"/>
      <c r="B25" s="1039"/>
      <c r="C25" s="1039"/>
      <c r="D25" s="1039"/>
      <c r="E25" s="1039"/>
      <c r="F25" s="104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8"/>
      <c r="B26" s="1039"/>
      <c r="C26" s="1039"/>
      <c r="D26" s="1039"/>
      <c r="E26" s="1039"/>
      <c r="F26" s="104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8"/>
      <c r="B32" s="1039"/>
      <c r="C32" s="1039"/>
      <c r="D32" s="1039"/>
      <c r="E32" s="1039"/>
      <c r="F32" s="104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8"/>
      <c r="B33" s="1039"/>
      <c r="C33" s="1039"/>
      <c r="D33" s="1039"/>
      <c r="E33" s="1039"/>
      <c r="F33" s="104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8"/>
      <c r="B34" s="1039"/>
      <c r="C34" s="1039"/>
      <c r="D34" s="1039"/>
      <c r="E34" s="1039"/>
      <c r="F34" s="104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8"/>
      <c r="B35" s="1039"/>
      <c r="C35" s="1039"/>
      <c r="D35" s="1039"/>
      <c r="E35" s="1039"/>
      <c r="F35" s="104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8"/>
      <c r="B36" s="1039"/>
      <c r="C36" s="1039"/>
      <c r="D36" s="1039"/>
      <c r="E36" s="1039"/>
      <c r="F36" s="104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8"/>
      <c r="B37" s="1039"/>
      <c r="C37" s="1039"/>
      <c r="D37" s="1039"/>
      <c r="E37" s="1039"/>
      <c r="F37" s="104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8"/>
      <c r="B38" s="1039"/>
      <c r="C38" s="1039"/>
      <c r="D38" s="1039"/>
      <c r="E38" s="1039"/>
      <c r="F38" s="104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8"/>
      <c r="B39" s="1039"/>
      <c r="C39" s="1039"/>
      <c r="D39" s="1039"/>
      <c r="E39" s="1039"/>
      <c r="F39" s="104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8"/>
      <c r="B45" s="1039"/>
      <c r="C45" s="1039"/>
      <c r="D45" s="1039"/>
      <c r="E45" s="1039"/>
      <c r="F45" s="104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8"/>
      <c r="B46" s="1039"/>
      <c r="C46" s="1039"/>
      <c r="D46" s="1039"/>
      <c r="E46" s="1039"/>
      <c r="F46" s="104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8"/>
      <c r="B47" s="1039"/>
      <c r="C47" s="1039"/>
      <c r="D47" s="1039"/>
      <c r="E47" s="1039"/>
      <c r="F47" s="104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8"/>
      <c r="B48" s="1039"/>
      <c r="C48" s="1039"/>
      <c r="D48" s="1039"/>
      <c r="E48" s="1039"/>
      <c r="F48" s="104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8"/>
      <c r="B49" s="1039"/>
      <c r="C49" s="1039"/>
      <c r="D49" s="1039"/>
      <c r="E49" s="1039"/>
      <c r="F49" s="104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8"/>
      <c r="B50" s="1039"/>
      <c r="C50" s="1039"/>
      <c r="D50" s="1039"/>
      <c r="E50" s="1039"/>
      <c r="F50" s="104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8"/>
      <c r="B51" s="1039"/>
      <c r="C51" s="1039"/>
      <c r="D51" s="1039"/>
      <c r="E51" s="1039"/>
      <c r="F51" s="104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8"/>
      <c r="B52" s="1039"/>
      <c r="C52" s="1039"/>
      <c r="D52" s="1039"/>
      <c r="E52" s="1039"/>
      <c r="F52" s="104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8"/>
      <c r="B59" s="1039"/>
      <c r="C59" s="1039"/>
      <c r="D59" s="1039"/>
      <c r="E59" s="1039"/>
      <c r="F59" s="104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8"/>
      <c r="B60" s="1039"/>
      <c r="C60" s="1039"/>
      <c r="D60" s="1039"/>
      <c r="E60" s="1039"/>
      <c r="F60" s="104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8"/>
      <c r="B61" s="1039"/>
      <c r="C61" s="1039"/>
      <c r="D61" s="1039"/>
      <c r="E61" s="1039"/>
      <c r="F61" s="104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8"/>
      <c r="B62" s="1039"/>
      <c r="C62" s="1039"/>
      <c r="D62" s="1039"/>
      <c r="E62" s="1039"/>
      <c r="F62" s="104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8"/>
      <c r="B63" s="1039"/>
      <c r="C63" s="1039"/>
      <c r="D63" s="1039"/>
      <c r="E63" s="1039"/>
      <c r="F63" s="104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8"/>
      <c r="B64" s="1039"/>
      <c r="C64" s="1039"/>
      <c r="D64" s="1039"/>
      <c r="E64" s="1039"/>
      <c r="F64" s="104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8"/>
      <c r="B65" s="1039"/>
      <c r="C65" s="1039"/>
      <c r="D65" s="1039"/>
      <c r="E65" s="1039"/>
      <c r="F65" s="104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8"/>
      <c r="B66" s="1039"/>
      <c r="C66" s="1039"/>
      <c r="D66" s="1039"/>
      <c r="E66" s="1039"/>
      <c r="F66" s="104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8"/>
      <c r="B72" s="1039"/>
      <c r="C72" s="1039"/>
      <c r="D72" s="1039"/>
      <c r="E72" s="1039"/>
      <c r="F72" s="104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8"/>
      <c r="B73" s="1039"/>
      <c r="C73" s="1039"/>
      <c r="D73" s="1039"/>
      <c r="E73" s="1039"/>
      <c r="F73" s="104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8"/>
      <c r="B74" s="1039"/>
      <c r="C74" s="1039"/>
      <c r="D74" s="1039"/>
      <c r="E74" s="1039"/>
      <c r="F74" s="104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8"/>
      <c r="B75" s="1039"/>
      <c r="C75" s="1039"/>
      <c r="D75" s="1039"/>
      <c r="E75" s="1039"/>
      <c r="F75" s="104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8"/>
      <c r="B76" s="1039"/>
      <c r="C76" s="1039"/>
      <c r="D76" s="1039"/>
      <c r="E76" s="1039"/>
      <c r="F76" s="104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8"/>
      <c r="B77" s="1039"/>
      <c r="C77" s="1039"/>
      <c r="D77" s="1039"/>
      <c r="E77" s="1039"/>
      <c r="F77" s="104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8"/>
      <c r="B78" s="1039"/>
      <c r="C78" s="1039"/>
      <c r="D78" s="1039"/>
      <c r="E78" s="1039"/>
      <c r="F78" s="104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8"/>
      <c r="B79" s="1039"/>
      <c r="C79" s="1039"/>
      <c r="D79" s="1039"/>
      <c r="E79" s="1039"/>
      <c r="F79" s="104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8"/>
      <c r="B85" s="1039"/>
      <c r="C85" s="1039"/>
      <c r="D85" s="1039"/>
      <c r="E85" s="1039"/>
      <c r="F85" s="104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8"/>
      <c r="B86" s="1039"/>
      <c r="C86" s="1039"/>
      <c r="D86" s="1039"/>
      <c r="E86" s="1039"/>
      <c r="F86" s="104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8"/>
      <c r="B87" s="1039"/>
      <c r="C87" s="1039"/>
      <c r="D87" s="1039"/>
      <c r="E87" s="1039"/>
      <c r="F87" s="104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8"/>
      <c r="B88" s="1039"/>
      <c r="C88" s="1039"/>
      <c r="D88" s="1039"/>
      <c r="E88" s="1039"/>
      <c r="F88" s="104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8"/>
      <c r="B89" s="1039"/>
      <c r="C89" s="1039"/>
      <c r="D89" s="1039"/>
      <c r="E89" s="1039"/>
      <c r="F89" s="104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8"/>
      <c r="B90" s="1039"/>
      <c r="C90" s="1039"/>
      <c r="D90" s="1039"/>
      <c r="E90" s="1039"/>
      <c r="F90" s="104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8"/>
      <c r="B91" s="1039"/>
      <c r="C91" s="1039"/>
      <c r="D91" s="1039"/>
      <c r="E91" s="1039"/>
      <c r="F91" s="104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8"/>
      <c r="B92" s="1039"/>
      <c r="C92" s="1039"/>
      <c r="D92" s="1039"/>
      <c r="E92" s="1039"/>
      <c r="F92" s="104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8"/>
      <c r="B98" s="1039"/>
      <c r="C98" s="1039"/>
      <c r="D98" s="1039"/>
      <c r="E98" s="1039"/>
      <c r="F98" s="104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8"/>
      <c r="B99" s="1039"/>
      <c r="C99" s="1039"/>
      <c r="D99" s="1039"/>
      <c r="E99" s="1039"/>
      <c r="F99" s="104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8"/>
      <c r="B100" s="1039"/>
      <c r="C100" s="1039"/>
      <c r="D100" s="1039"/>
      <c r="E100" s="1039"/>
      <c r="F100" s="104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8"/>
      <c r="B101" s="1039"/>
      <c r="C101" s="1039"/>
      <c r="D101" s="1039"/>
      <c r="E101" s="1039"/>
      <c r="F101" s="104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8"/>
      <c r="B102" s="1039"/>
      <c r="C102" s="1039"/>
      <c r="D102" s="1039"/>
      <c r="E102" s="1039"/>
      <c r="F102" s="104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8"/>
      <c r="B103" s="1039"/>
      <c r="C103" s="1039"/>
      <c r="D103" s="1039"/>
      <c r="E103" s="1039"/>
      <c r="F103" s="104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8"/>
      <c r="B104" s="1039"/>
      <c r="C104" s="1039"/>
      <c r="D104" s="1039"/>
      <c r="E104" s="1039"/>
      <c r="F104" s="104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8"/>
      <c r="B105" s="1039"/>
      <c r="C105" s="1039"/>
      <c r="D105" s="1039"/>
      <c r="E105" s="1039"/>
      <c r="F105" s="104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8"/>
      <c r="B112" s="1039"/>
      <c r="C112" s="1039"/>
      <c r="D112" s="1039"/>
      <c r="E112" s="1039"/>
      <c r="F112" s="104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8"/>
      <c r="B113" s="1039"/>
      <c r="C113" s="1039"/>
      <c r="D113" s="1039"/>
      <c r="E113" s="1039"/>
      <c r="F113" s="104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8"/>
      <c r="B114" s="1039"/>
      <c r="C114" s="1039"/>
      <c r="D114" s="1039"/>
      <c r="E114" s="1039"/>
      <c r="F114" s="104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8"/>
      <c r="B115" s="1039"/>
      <c r="C115" s="1039"/>
      <c r="D115" s="1039"/>
      <c r="E115" s="1039"/>
      <c r="F115" s="104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8"/>
      <c r="B116" s="1039"/>
      <c r="C116" s="1039"/>
      <c r="D116" s="1039"/>
      <c r="E116" s="1039"/>
      <c r="F116" s="104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8"/>
      <c r="B117" s="1039"/>
      <c r="C117" s="1039"/>
      <c r="D117" s="1039"/>
      <c r="E117" s="1039"/>
      <c r="F117" s="104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8"/>
      <c r="B118" s="1039"/>
      <c r="C118" s="1039"/>
      <c r="D118" s="1039"/>
      <c r="E118" s="1039"/>
      <c r="F118" s="104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8"/>
      <c r="B119" s="1039"/>
      <c r="C119" s="1039"/>
      <c r="D119" s="1039"/>
      <c r="E119" s="1039"/>
      <c r="F119" s="104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8"/>
      <c r="B125" s="1039"/>
      <c r="C125" s="1039"/>
      <c r="D125" s="1039"/>
      <c r="E125" s="1039"/>
      <c r="F125" s="104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8"/>
      <c r="B126" s="1039"/>
      <c r="C126" s="1039"/>
      <c r="D126" s="1039"/>
      <c r="E126" s="1039"/>
      <c r="F126" s="104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8"/>
      <c r="B127" s="1039"/>
      <c r="C127" s="1039"/>
      <c r="D127" s="1039"/>
      <c r="E127" s="1039"/>
      <c r="F127" s="104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8"/>
      <c r="B128" s="1039"/>
      <c r="C128" s="1039"/>
      <c r="D128" s="1039"/>
      <c r="E128" s="1039"/>
      <c r="F128" s="104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8"/>
      <c r="B129" s="1039"/>
      <c r="C129" s="1039"/>
      <c r="D129" s="1039"/>
      <c r="E129" s="1039"/>
      <c r="F129" s="104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8"/>
      <c r="B130" s="1039"/>
      <c r="C130" s="1039"/>
      <c r="D130" s="1039"/>
      <c r="E130" s="1039"/>
      <c r="F130" s="104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8"/>
      <c r="B131" s="1039"/>
      <c r="C131" s="1039"/>
      <c r="D131" s="1039"/>
      <c r="E131" s="1039"/>
      <c r="F131" s="104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8"/>
      <c r="B132" s="1039"/>
      <c r="C132" s="1039"/>
      <c r="D132" s="1039"/>
      <c r="E132" s="1039"/>
      <c r="F132" s="104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8"/>
      <c r="B138" s="1039"/>
      <c r="C138" s="1039"/>
      <c r="D138" s="1039"/>
      <c r="E138" s="1039"/>
      <c r="F138" s="104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8"/>
      <c r="B139" s="1039"/>
      <c r="C139" s="1039"/>
      <c r="D139" s="1039"/>
      <c r="E139" s="1039"/>
      <c r="F139" s="104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8"/>
      <c r="B140" s="1039"/>
      <c r="C140" s="1039"/>
      <c r="D140" s="1039"/>
      <c r="E140" s="1039"/>
      <c r="F140" s="104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8"/>
      <c r="B141" s="1039"/>
      <c r="C141" s="1039"/>
      <c r="D141" s="1039"/>
      <c r="E141" s="1039"/>
      <c r="F141" s="104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8"/>
      <c r="B142" s="1039"/>
      <c r="C142" s="1039"/>
      <c r="D142" s="1039"/>
      <c r="E142" s="1039"/>
      <c r="F142" s="104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8"/>
      <c r="B143" s="1039"/>
      <c r="C143" s="1039"/>
      <c r="D143" s="1039"/>
      <c r="E143" s="1039"/>
      <c r="F143" s="104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8"/>
      <c r="B144" s="1039"/>
      <c r="C144" s="1039"/>
      <c r="D144" s="1039"/>
      <c r="E144" s="1039"/>
      <c r="F144" s="104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8"/>
      <c r="B145" s="1039"/>
      <c r="C145" s="1039"/>
      <c r="D145" s="1039"/>
      <c r="E145" s="1039"/>
      <c r="F145" s="104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8"/>
      <c r="B151" s="1039"/>
      <c r="C151" s="1039"/>
      <c r="D151" s="1039"/>
      <c r="E151" s="1039"/>
      <c r="F151" s="104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8"/>
      <c r="B152" s="1039"/>
      <c r="C152" s="1039"/>
      <c r="D152" s="1039"/>
      <c r="E152" s="1039"/>
      <c r="F152" s="104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8"/>
      <c r="B153" s="1039"/>
      <c r="C153" s="1039"/>
      <c r="D153" s="1039"/>
      <c r="E153" s="1039"/>
      <c r="F153" s="104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8"/>
      <c r="B154" s="1039"/>
      <c r="C154" s="1039"/>
      <c r="D154" s="1039"/>
      <c r="E154" s="1039"/>
      <c r="F154" s="104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8"/>
      <c r="B155" s="1039"/>
      <c r="C155" s="1039"/>
      <c r="D155" s="1039"/>
      <c r="E155" s="1039"/>
      <c r="F155" s="104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8"/>
      <c r="B156" s="1039"/>
      <c r="C156" s="1039"/>
      <c r="D156" s="1039"/>
      <c r="E156" s="1039"/>
      <c r="F156" s="104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8"/>
      <c r="B157" s="1039"/>
      <c r="C157" s="1039"/>
      <c r="D157" s="1039"/>
      <c r="E157" s="1039"/>
      <c r="F157" s="104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8"/>
      <c r="B158" s="1039"/>
      <c r="C158" s="1039"/>
      <c r="D158" s="1039"/>
      <c r="E158" s="1039"/>
      <c r="F158" s="104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8"/>
      <c r="B165" s="1039"/>
      <c r="C165" s="1039"/>
      <c r="D165" s="1039"/>
      <c r="E165" s="1039"/>
      <c r="F165" s="104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8"/>
      <c r="B166" s="1039"/>
      <c r="C166" s="1039"/>
      <c r="D166" s="1039"/>
      <c r="E166" s="1039"/>
      <c r="F166" s="104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8"/>
      <c r="B167" s="1039"/>
      <c r="C167" s="1039"/>
      <c r="D167" s="1039"/>
      <c r="E167" s="1039"/>
      <c r="F167" s="104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8"/>
      <c r="B168" s="1039"/>
      <c r="C168" s="1039"/>
      <c r="D168" s="1039"/>
      <c r="E168" s="1039"/>
      <c r="F168" s="104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8"/>
      <c r="B169" s="1039"/>
      <c r="C169" s="1039"/>
      <c r="D169" s="1039"/>
      <c r="E169" s="1039"/>
      <c r="F169" s="104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8"/>
      <c r="B170" s="1039"/>
      <c r="C170" s="1039"/>
      <c r="D170" s="1039"/>
      <c r="E170" s="1039"/>
      <c r="F170" s="104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8"/>
      <c r="B171" s="1039"/>
      <c r="C171" s="1039"/>
      <c r="D171" s="1039"/>
      <c r="E171" s="1039"/>
      <c r="F171" s="104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8"/>
      <c r="B172" s="1039"/>
      <c r="C172" s="1039"/>
      <c r="D172" s="1039"/>
      <c r="E172" s="1039"/>
      <c r="F172" s="104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8"/>
      <c r="B178" s="1039"/>
      <c r="C178" s="1039"/>
      <c r="D178" s="1039"/>
      <c r="E178" s="1039"/>
      <c r="F178" s="104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8"/>
      <c r="B179" s="1039"/>
      <c r="C179" s="1039"/>
      <c r="D179" s="1039"/>
      <c r="E179" s="1039"/>
      <c r="F179" s="104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8"/>
      <c r="B180" s="1039"/>
      <c r="C180" s="1039"/>
      <c r="D180" s="1039"/>
      <c r="E180" s="1039"/>
      <c r="F180" s="104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8"/>
      <c r="B181" s="1039"/>
      <c r="C181" s="1039"/>
      <c r="D181" s="1039"/>
      <c r="E181" s="1039"/>
      <c r="F181" s="104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8"/>
      <c r="B182" s="1039"/>
      <c r="C182" s="1039"/>
      <c r="D182" s="1039"/>
      <c r="E182" s="1039"/>
      <c r="F182" s="104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8"/>
      <c r="B183" s="1039"/>
      <c r="C183" s="1039"/>
      <c r="D183" s="1039"/>
      <c r="E183" s="1039"/>
      <c r="F183" s="104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8"/>
      <c r="B184" s="1039"/>
      <c r="C184" s="1039"/>
      <c r="D184" s="1039"/>
      <c r="E184" s="1039"/>
      <c r="F184" s="104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8"/>
      <c r="B185" s="1039"/>
      <c r="C185" s="1039"/>
      <c r="D185" s="1039"/>
      <c r="E185" s="1039"/>
      <c r="F185" s="104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8"/>
      <c r="B191" s="1039"/>
      <c r="C191" s="1039"/>
      <c r="D191" s="1039"/>
      <c r="E191" s="1039"/>
      <c r="F191" s="104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8"/>
      <c r="B192" s="1039"/>
      <c r="C192" s="1039"/>
      <c r="D192" s="1039"/>
      <c r="E192" s="1039"/>
      <c r="F192" s="104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8"/>
      <c r="B193" s="1039"/>
      <c r="C193" s="1039"/>
      <c r="D193" s="1039"/>
      <c r="E193" s="1039"/>
      <c r="F193" s="104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8"/>
      <c r="B194" s="1039"/>
      <c r="C194" s="1039"/>
      <c r="D194" s="1039"/>
      <c r="E194" s="1039"/>
      <c r="F194" s="104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8"/>
      <c r="B195" s="1039"/>
      <c r="C195" s="1039"/>
      <c r="D195" s="1039"/>
      <c r="E195" s="1039"/>
      <c r="F195" s="104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8"/>
      <c r="B196" s="1039"/>
      <c r="C196" s="1039"/>
      <c r="D196" s="1039"/>
      <c r="E196" s="1039"/>
      <c r="F196" s="104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8"/>
      <c r="B197" s="1039"/>
      <c r="C197" s="1039"/>
      <c r="D197" s="1039"/>
      <c r="E197" s="1039"/>
      <c r="F197" s="104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8"/>
      <c r="B198" s="1039"/>
      <c r="C198" s="1039"/>
      <c r="D198" s="1039"/>
      <c r="E198" s="1039"/>
      <c r="F198" s="104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8"/>
      <c r="B204" s="1039"/>
      <c r="C204" s="1039"/>
      <c r="D204" s="1039"/>
      <c r="E204" s="1039"/>
      <c r="F204" s="104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8"/>
      <c r="B205" s="1039"/>
      <c r="C205" s="1039"/>
      <c r="D205" s="1039"/>
      <c r="E205" s="1039"/>
      <c r="F205" s="104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8"/>
      <c r="B206" s="1039"/>
      <c r="C206" s="1039"/>
      <c r="D206" s="1039"/>
      <c r="E206" s="1039"/>
      <c r="F206" s="104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8"/>
      <c r="B207" s="1039"/>
      <c r="C207" s="1039"/>
      <c r="D207" s="1039"/>
      <c r="E207" s="1039"/>
      <c r="F207" s="104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8"/>
      <c r="B208" s="1039"/>
      <c r="C208" s="1039"/>
      <c r="D208" s="1039"/>
      <c r="E208" s="1039"/>
      <c r="F208" s="104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8"/>
      <c r="B209" s="1039"/>
      <c r="C209" s="1039"/>
      <c r="D209" s="1039"/>
      <c r="E209" s="1039"/>
      <c r="F209" s="104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8"/>
      <c r="B210" s="1039"/>
      <c r="C210" s="1039"/>
      <c r="D210" s="1039"/>
      <c r="E210" s="1039"/>
      <c r="F210" s="104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8"/>
      <c r="B211" s="1039"/>
      <c r="C211" s="1039"/>
      <c r="D211" s="1039"/>
      <c r="E211" s="1039"/>
      <c r="F211" s="104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8"/>
      <c r="B218" s="1039"/>
      <c r="C218" s="1039"/>
      <c r="D218" s="1039"/>
      <c r="E218" s="1039"/>
      <c r="F218" s="104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8"/>
      <c r="B219" s="1039"/>
      <c r="C219" s="1039"/>
      <c r="D219" s="1039"/>
      <c r="E219" s="1039"/>
      <c r="F219" s="104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8"/>
      <c r="B220" s="1039"/>
      <c r="C220" s="1039"/>
      <c r="D220" s="1039"/>
      <c r="E220" s="1039"/>
      <c r="F220" s="104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8"/>
      <c r="B221" s="1039"/>
      <c r="C221" s="1039"/>
      <c r="D221" s="1039"/>
      <c r="E221" s="1039"/>
      <c r="F221" s="104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8"/>
      <c r="B222" s="1039"/>
      <c r="C222" s="1039"/>
      <c r="D222" s="1039"/>
      <c r="E222" s="1039"/>
      <c r="F222" s="104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8"/>
      <c r="B223" s="1039"/>
      <c r="C223" s="1039"/>
      <c r="D223" s="1039"/>
      <c r="E223" s="1039"/>
      <c r="F223" s="104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8"/>
      <c r="B224" s="1039"/>
      <c r="C224" s="1039"/>
      <c r="D224" s="1039"/>
      <c r="E224" s="1039"/>
      <c r="F224" s="104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8"/>
      <c r="B225" s="1039"/>
      <c r="C225" s="1039"/>
      <c r="D225" s="1039"/>
      <c r="E225" s="1039"/>
      <c r="F225" s="104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8"/>
      <c r="B231" s="1039"/>
      <c r="C231" s="1039"/>
      <c r="D231" s="1039"/>
      <c r="E231" s="1039"/>
      <c r="F231" s="104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8"/>
      <c r="B232" s="1039"/>
      <c r="C232" s="1039"/>
      <c r="D232" s="1039"/>
      <c r="E232" s="1039"/>
      <c r="F232" s="104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8"/>
      <c r="B233" s="1039"/>
      <c r="C233" s="1039"/>
      <c r="D233" s="1039"/>
      <c r="E233" s="1039"/>
      <c r="F233" s="104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8"/>
      <c r="B234" s="1039"/>
      <c r="C234" s="1039"/>
      <c r="D234" s="1039"/>
      <c r="E234" s="1039"/>
      <c r="F234" s="104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8"/>
      <c r="B235" s="1039"/>
      <c r="C235" s="1039"/>
      <c r="D235" s="1039"/>
      <c r="E235" s="1039"/>
      <c r="F235" s="104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8"/>
      <c r="B236" s="1039"/>
      <c r="C236" s="1039"/>
      <c r="D236" s="1039"/>
      <c r="E236" s="1039"/>
      <c r="F236" s="104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8"/>
      <c r="B237" s="1039"/>
      <c r="C237" s="1039"/>
      <c r="D237" s="1039"/>
      <c r="E237" s="1039"/>
      <c r="F237" s="104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8"/>
      <c r="B238" s="1039"/>
      <c r="C238" s="1039"/>
      <c r="D238" s="1039"/>
      <c r="E238" s="1039"/>
      <c r="F238" s="104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8"/>
      <c r="B244" s="1039"/>
      <c r="C244" s="1039"/>
      <c r="D244" s="1039"/>
      <c r="E244" s="1039"/>
      <c r="F244" s="104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8"/>
      <c r="B245" s="1039"/>
      <c r="C245" s="1039"/>
      <c r="D245" s="1039"/>
      <c r="E245" s="1039"/>
      <c r="F245" s="104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8"/>
      <c r="B246" s="1039"/>
      <c r="C246" s="1039"/>
      <c r="D246" s="1039"/>
      <c r="E246" s="1039"/>
      <c r="F246" s="104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8"/>
      <c r="B247" s="1039"/>
      <c r="C247" s="1039"/>
      <c r="D247" s="1039"/>
      <c r="E247" s="1039"/>
      <c r="F247" s="104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8"/>
      <c r="B248" s="1039"/>
      <c r="C248" s="1039"/>
      <c r="D248" s="1039"/>
      <c r="E248" s="1039"/>
      <c r="F248" s="104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8"/>
      <c r="B249" s="1039"/>
      <c r="C249" s="1039"/>
      <c r="D249" s="1039"/>
      <c r="E249" s="1039"/>
      <c r="F249" s="104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8"/>
      <c r="B250" s="1039"/>
      <c r="C250" s="1039"/>
      <c r="D250" s="1039"/>
      <c r="E250" s="1039"/>
      <c r="F250" s="104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8"/>
      <c r="B251" s="1039"/>
      <c r="C251" s="1039"/>
      <c r="D251" s="1039"/>
      <c r="E251" s="1039"/>
      <c r="F251" s="104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8"/>
      <c r="B257" s="1039"/>
      <c r="C257" s="1039"/>
      <c r="D257" s="1039"/>
      <c r="E257" s="1039"/>
      <c r="F257" s="104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8"/>
      <c r="B258" s="1039"/>
      <c r="C258" s="1039"/>
      <c r="D258" s="1039"/>
      <c r="E258" s="1039"/>
      <c r="F258" s="104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8"/>
      <c r="B259" s="1039"/>
      <c r="C259" s="1039"/>
      <c r="D259" s="1039"/>
      <c r="E259" s="1039"/>
      <c r="F259" s="104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8"/>
      <c r="B260" s="1039"/>
      <c r="C260" s="1039"/>
      <c r="D260" s="1039"/>
      <c r="E260" s="1039"/>
      <c r="F260" s="104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8"/>
      <c r="B261" s="1039"/>
      <c r="C261" s="1039"/>
      <c r="D261" s="1039"/>
      <c r="E261" s="1039"/>
      <c r="F261" s="104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8"/>
      <c r="B262" s="1039"/>
      <c r="C262" s="1039"/>
      <c r="D262" s="1039"/>
      <c r="E262" s="1039"/>
      <c r="F262" s="104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8"/>
      <c r="B263" s="1039"/>
      <c r="C263" s="1039"/>
      <c r="D263" s="1039"/>
      <c r="E263" s="1039"/>
      <c r="F263" s="104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8"/>
      <c r="B264" s="1039"/>
      <c r="C264" s="1039"/>
      <c r="D264" s="1039"/>
      <c r="E264" s="1039"/>
      <c r="F264" s="104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8">
        <v>1</v>
      </c>
      <c r="B4" s="105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8">
        <v>2</v>
      </c>
      <c r="B5" s="105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8">
        <v>3</v>
      </c>
      <c r="B6" s="105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8">
        <v>4</v>
      </c>
      <c r="B7" s="105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8">
        <v>5</v>
      </c>
      <c r="B8" s="105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8">
        <v>6</v>
      </c>
      <c r="B9" s="105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8">
        <v>7</v>
      </c>
      <c r="B10" s="105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8">
        <v>8</v>
      </c>
      <c r="B11" s="105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8">
        <v>9</v>
      </c>
      <c r="B12" s="105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8">
        <v>10</v>
      </c>
      <c r="B13" s="105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8">
        <v>11</v>
      </c>
      <c r="B14" s="105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8">
        <v>12</v>
      </c>
      <c r="B15" s="105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8">
        <v>13</v>
      </c>
      <c r="B16" s="105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8">
        <v>14</v>
      </c>
      <c r="B17" s="105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8">
        <v>15</v>
      </c>
      <c r="B18" s="105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8">
        <v>16</v>
      </c>
      <c r="B19" s="105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8">
        <v>17</v>
      </c>
      <c r="B20" s="105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8">
        <v>18</v>
      </c>
      <c r="B21" s="105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8">
        <v>19</v>
      </c>
      <c r="B22" s="105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8">
        <v>20</v>
      </c>
      <c r="B23" s="105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8">
        <v>21</v>
      </c>
      <c r="B24" s="105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8">
        <v>22</v>
      </c>
      <c r="B25" s="105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8">
        <v>23</v>
      </c>
      <c r="B26" s="105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8">
        <v>24</v>
      </c>
      <c r="B27" s="105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8">
        <v>25</v>
      </c>
      <c r="B28" s="105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8">
        <v>26</v>
      </c>
      <c r="B29" s="105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8">
        <v>27</v>
      </c>
      <c r="B30" s="105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8">
        <v>28</v>
      </c>
      <c r="B31" s="105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8">
        <v>29</v>
      </c>
      <c r="B32" s="105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8">
        <v>30</v>
      </c>
      <c r="B33" s="105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8">
        <v>1</v>
      </c>
      <c r="B37" s="105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8">
        <v>2</v>
      </c>
      <c r="B38" s="105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8">
        <v>3</v>
      </c>
      <c r="B39" s="105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8">
        <v>4</v>
      </c>
      <c r="B40" s="105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8">
        <v>5</v>
      </c>
      <c r="B41" s="105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8">
        <v>6</v>
      </c>
      <c r="B42" s="105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8">
        <v>7</v>
      </c>
      <c r="B43" s="105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8">
        <v>8</v>
      </c>
      <c r="B44" s="105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8">
        <v>9</v>
      </c>
      <c r="B45" s="105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8">
        <v>10</v>
      </c>
      <c r="B46" s="105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8">
        <v>11</v>
      </c>
      <c r="B47" s="105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8">
        <v>12</v>
      </c>
      <c r="B48" s="105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8">
        <v>13</v>
      </c>
      <c r="B49" s="105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8">
        <v>14</v>
      </c>
      <c r="B50" s="105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8">
        <v>15</v>
      </c>
      <c r="B51" s="105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8">
        <v>16</v>
      </c>
      <c r="B52" s="105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8">
        <v>17</v>
      </c>
      <c r="B53" s="105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8">
        <v>18</v>
      </c>
      <c r="B54" s="105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8">
        <v>19</v>
      </c>
      <c r="B55" s="105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8">
        <v>20</v>
      </c>
      <c r="B56" s="105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8">
        <v>21</v>
      </c>
      <c r="B57" s="105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8">
        <v>22</v>
      </c>
      <c r="B58" s="105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8">
        <v>23</v>
      </c>
      <c r="B59" s="105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8">
        <v>24</v>
      </c>
      <c r="B60" s="105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8">
        <v>25</v>
      </c>
      <c r="B61" s="105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8">
        <v>26</v>
      </c>
      <c r="B62" s="105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8">
        <v>27</v>
      </c>
      <c r="B63" s="105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8">
        <v>28</v>
      </c>
      <c r="B64" s="105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8">
        <v>29</v>
      </c>
      <c r="B65" s="105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8">
        <v>30</v>
      </c>
      <c r="B66" s="105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8">
        <v>1</v>
      </c>
      <c r="B70" s="105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8">
        <v>2</v>
      </c>
      <c r="B71" s="105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8">
        <v>3</v>
      </c>
      <c r="B72" s="105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8">
        <v>4</v>
      </c>
      <c r="B73" s="105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8">
        <v>5</v>
      </c>
      <c r="B74" s="105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8">
        <v>6</v>
      </c>
      <c r="B75" s="105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8">
        <v>7</v>
      </c>
      <c r="B76" s="105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8">
        <v>8</v>
      </c>
      <c r="B77" s="105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8">
        <v>9</v>
      </c>
      <c r="B78" s="105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8">
        <v>10</v>
      </c>
      <c r="B79" s="105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8">
        <v>11</v>
      </c>
      <c r="B80" s="105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8">
        <v>12</v>
      </c>
      <c r="B81" s="105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8">
        <v>13</v>
      </c>
      <c r="B82" s="105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8">
        <v>14</v>
      </c>
      <c r="B83" s="105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8">
        <v>15</v>
      </c>
      <c r="B84" s="105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8">
        <v>16</v>
      </c>
      <c r="B85" s="105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8">
        <v>17</v>
      </c>
      <c r="B86" s="105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8">
        <v>18</v>
      </c>
      <c r="B87" s="105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8">
        <v>19</v>
      </c>
      <c r="B88" s="105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8">
        <v>20</v>
      </c>
      <c r="B89" s="105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8">
        <v>21</v>
      </c>
      <c r="B90" s="105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8">
        <v>22</v>
      </c>
      <c r="B91" s="105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8">
        <v>23</v>
      </c>
      <c r="B92" s="105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8">
        <v>24</v>
      </c>
      <c r="B93" s="105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8">
        <v>25</v>
      </c>
      <c r="B94" s="105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8">
        <v>26</v>
      </c>
      <c r="B95" s="105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8">
        <v>27</v>
      </c>
      <c r="B96" s="105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8">
        <v>28</v>
      </c>
      <c r="B97" s="105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8">
        <v>29</v>
      </c>
      <c r="B98" s="105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8">
        <v>30</v>
      </c>
      <c r="B99" s="105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8">
        <v>1</v>
      </c>
      <c r="B103" s="105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8">
        <v>2</v>
      </c>
      <c r="B104" s="105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8">
        <v>3</v>
      </c>
      <c r="B105" s="105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8">
        <v>4</v>
      </c>
      <c r="B106" s="105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8">
        <v>5</v>
      </c>
      <c r="B107" s="105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8">
        <v>6</v>
      </c>
      <c r="B108" s="105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8">
        <v>7</v>
      </c>
      <c r="B109" s="105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8">
        <v>8</v>
      </c>
      <c r="B110" s="105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8">
        <v>9</v>
      </c>
      <c r="B111" s="105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8">
        <v>10</v>
      </c>
      <c r="B112" s="105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8">
        <v>11</v>
      </c>
      <c r="B113" s="105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8">
        <v>12</v>
      </c>
      <c r="B114" s="105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8">
        <v>13</v>
      </c>
      <c r="B115" s="105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8">
        <v>14</v>
      </c>
      <c r="B116" s="105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8">
        <v>15</v>
      </c>
      <c r="B117" s="105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8">
        <v>16</v>
      </c>
      <c r="B118" s="105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8">
        <v>17</v>
      </c>
      <c r="B119" s="105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8">
        <v>18</v>
      </c>
      <c r="B120" s="105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8">
        <v>19</v>
      </c>
      <c r="B121" s="105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8">
        <v>20</v>
      </c>
      <c r="B122" s="105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8">
        <v>21</v>
      </c>
      <c r="B123" s="105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8">
        <v>22</v>
      </c>
      <c r="B124" s="105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8">
        <v>23</v>
      </c>
      <c r="B125" s="105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8">
        <v>24</v>
      </c>
      <c r="B126" s="105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8">
        <v>25</v>
      </c>
      <c r="B127" s="105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8">
        <v>26</v>
      </c>
      <c r="B128" s="105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8">
        <v>27</v>
      </c>
      <c r="B129" s="105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8">
        <v>28</v>
      </c>
      <c r="B130" s="105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8">
        <v>29</v>
      </c>
      <c r="B131" s="105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8">
        <v>30</v>
      </c>
      <c r="B132" s="105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8">
        <v>1</v>
      </c>
      <c r="B136" s="105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8">
        <v>2</v>
      </c>
      <c r="B137" s="105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8">
        <v>3</v>
      </c>
      <c r="B138" s="105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8">
        <v>4</v>
      </c>
      <c r="B139" s="105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8">
        <v>5</v>
      </c>
      <c r="B140" s="105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8">
        <v>6</v>
      </c>
      <c r="B141" s="105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8">
        <v>7</v>
      </c>
      <c r="B142" s="105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8">
        <v>8</v>
      </c>
      <c r="B143" s="105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8">
        <v>9</v>
      </c>
      <c r="B144" s="105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8">
        <v>10</v>
      </c>
      <c r="B145" s="105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8">
        <v>11</v>
      </c>
      <c r="B146" s="105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8">
        <v>12</v>
      </c>
      <c r="B147" s="105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8">
        <v>13</v>
      </c>
      <c r="B148" s="105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8">
        <v>14</v>
      </c>
      <c r="B149" s="105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8">
        <v>15</v>
      </c>
      <c r="B150" s="105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8">
        <v>16</v>
      </c>
      <c r="B151" s="105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8">
        <v>17</v>
      </c>
      <c r="B152" s="105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8">
        <v>18</v>
      </c>
      <c r="B153" s="105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8">
        <v>19</v>
      </c>
      <c r="B154" s="105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8">
        <v>20</v>
      </c>
      <c r="B155" s="105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8">
        <v>21</v>
      </c>
      <c r="B156" s="105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8">
        <v>22</v>
      </c>
      <c r="B157" s="105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8">
        <v>23</v>
      </c>
      <c r="B158" s="105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8">
        <v>24</v>
      </c>
      <c r="B159" s="105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8">
        <v>25</v>
      </c>
      <c r="B160" s="105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8">
        <v>26</v>
      </c>
      <c r="B161" s="105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8">
        <v>27</v>
      </c>
      <c r="B162" s="105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8">
        <v>28</v>
      </c>
      <c r="B163" s="105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8">
        <v>29</v>
      </c>
      <c r="B164" s="105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8">
        <v>30</v>
      </c>
      <c r="B165" s="105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8">
        <v>1</v>
      </c>
      <c r="B169" s="105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8">
        <v>2</v>
      </c>
      <c r="B170" s="105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8">
        <v>3</v>
      </c>
      <c r="B171" s="105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8">
        <v>4</v>
      </c>
      <c r="B172" s="105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8">
        <v>5</v>
      </c>
      <c r="B173" s="105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8">
        <v>6</v>
      </c>
      <c r="B174" s="105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8">
        <v>7</v>
      </c>
      <c r="B175" s="105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8">
        <v>8</v>
      </c>
      <c r="B176" s="105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8">
        <v>9</v>
      </c>
      <c r="B177" s="105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8">
        <v>10</v>
      </c>
      <c r="B178" s="105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8">
        <v>11</v>
      </c>
      <c r="B179" s="105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8">
        <v>12</v>
      </c>
      <c r="B180" s="105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8">
        <v>13</v>
      </c>
      <c r="B181" s="105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8">
        <v>14</v>
      </c>
      <c r="B182" s="105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8">
        <v>15</v>
      </c>
      <c r="B183" s="105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8">
        <v>16</v>
      </c>
      <c r="B184" s="105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8">
        <v>17</v>
      </c>
      <c r="B185" s="105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8">
        <v>18</v>
      </c>
      <c r="B186" s="105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8">
        <v>19</v>
      </c>
      <c r="B187" s="105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8">
        <v>20</v>
      </c>
      <c r="B188" s="105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8">
        <v>21</v>
      </c>
      <c r="B189" s="105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8">
        <v>22</v>
      </c>
      <c r="B190" s="105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8">
        <v>23</v>
      </c>
      <c r="B191" s="105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8">
        <v>24</v>
      </c>
      <c r="B192" s="105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8">
        <v>25</v>
      </c>
      <c r="B193" s="105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8">
        <v>26</v>
      </c>
      <c r="B194" s="105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8">
        <v>27</v>
      </c>
      <c r="B195" s="105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8">
        <v>28</v>
      </c>
      <c r="B196" s="105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8">
        <v>29</v>
      </c>
      <c r="B197" s="105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8">
        <v>30</v>
      </c>
      <c r="B198" s="105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8">
        <v>1</v>
      </c>
      <c r="B202" s="105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8">
        <v>2</v>
      </c>
      <c r="B203" s="105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8">
        <v>3</v>
      </c>
      <c r="B204" s="105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8">
        <v>4</v>
      </c>
      <c r="B205" s="105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8">
        <v>5</v>
      </c>
      <c r="B206" s="105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8">
        <v>6</v>
      </c>
      <c r="B207" s="105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8">
        <v>7</v>
      </c>
      <c r="B208" s="105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8">
        <v>8</v>
      </c>
      <c r="B209" s="105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8">
        <v>9</v>
      </c>
      <c r="B210" s="105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8">
        <v>10</v>
      </c>
      <c r="B211" s="105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8">
        <v>11</v>
      </c>
      <c r="B212" s="105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8">
        <v>12</v>
      </c>
      <c r="B213" s="105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8">
        <v>13</v>
      </c>
      <c r="B214" s="105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8">
        <v>14</v>
      </c>
      <c r="B215" s="105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8">
        <v>15</v>
      </c>
      <c r="B216" s="105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8">
        <v>16</v>
      </c>
      <c r="B217" s="105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8">
        <v>17</v>
      </c>
      <c r="B218" s="105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8">
        <v>18</v>
      </c>
      <c r="B219" s="105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8">
        <v>19</v>
      </c>
      <c r="B220" s="105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8">
        <v>20</v>
      </c>
      <c r="B221" s="105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8">
        <v>21</v>
      </c>
      <c r="B222" s="105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8">
        <v>22</v>
      </c>
      <c r="B223" s="105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8">
        <v>23</v>
      </c>
      <c r="B224" s="105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8">
        <v>24</v>
      </c>
      <c r="B225" s="105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8">
        <v>25</v>
      </c>
      <c r="B226" s="105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8">
        <v>26</v>
      </c>
      <c r="B227" s="105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8">
        <v>27</v>
      </c>
      <c r="B228" s="105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8">
        <v>28</v>
      </c>
      <c r="B229" s="105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8">
        <v>29</v>
      </c>
      <c r="B230" s="105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8">
        <v>30</v>
      </c>
      <c r="B231" s="105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8">
        <v>1</v>
      </c>
      <c r="B235" s="105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8">
        <v>2</v>
      </c>
      <c r="B236" s="105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8">
        <v>3</v>
      </c>
      <c r="B237" s="105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8">
        <v>4</v>
      </c>
      <c r="B238" s="105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8">
        <v>5</v>
      </c>
      <c r="B239" s="105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8">
        <v>6</v>
      </c>
      <c r="B240" s="105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8">
        <v>7</v>
      </c>
      <c r="B241" s="105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8">
        <v>8</v>
      </c>
      <c r="B242" s="105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8">
        <v>9</v>
      </c>
      <c r="B243" s="105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8">
        <v>10</v>
      </c>
      <c r="B244" s="105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8">
        <v>11</v>
      </c>
      <c r="B245" s="105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8">
        <v>12</v>
      </c>
      <c r="B246" s="105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8">
        <v>13</v>
      </c>
      <c r="B247" s="105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8">
        <v>14</v>
      </c>
      <c r="B248" s="105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8">
        <v>15</v>
      </c>
      <c r="B249" s="105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8">
        <v>16</v>
      </c>
      <c r="B250" s="105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8">
        <v>17</v>
      </c>
      <c r="B251" s="105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8">
        <v>18</v>
      </c>
      <c r="B252" s="105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8">
        <v>19</v>
      </c>
      <c r="B253" s="105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8">
        <v>20</v>
      </c>
      <c r="B254" s="105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8">
        <v>21</v>
      </c>
      <c r="B255" s="105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8">
        <v>22</v>
      </c>
      <c r="B256" s="105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8">
        <v>23</v>
      </c>
      <c r="B257" s="105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8">
        <v>24</v>
      </c>
      <c r="B258" s="105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8">
        <v>25</v>
      </c>
      <c r="B259" s="105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8">
        <v>26</v>
      </c>
      <c r="B260" s="105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8">
        <v>27</v>
      </c>
      <c r="B261" s="105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8">
        <v>28</v>
      </c>
      <c r="B262" s="105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8">
        <v>29</v>
      </c>
      <c r="B263" s="105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8">
        <v>30</v>
      </c>
      <c r="B264" s="105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8">
        <v>1</v>
      </c>
      <c r="B268" s="105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8">
        <v>2</v>
      </c>
      <c r="B269" s="105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8">
        <v>3</v>
      </c>
      <c r="B270" s="105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8">
        <v>4</v>
      </c>
      <c r="B271" s="105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8">
        <v>5</v>
      </c>
      <c r="B272" s="105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8">
        <v>6</v>
      </c>
      <c r="B273" s="105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8">
        <v>7</v>
      </c>
      <c r="B274" s="105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8">
        <v>8</v>
      </c>
      <c r="B275" s="105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8">
        <v>9</v>
      </c>
      <c r="B276" s="105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8">
        <v>10</v>
      </c>
      <c r="B277" s="105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8">
        <v>11</v>
      </c>
      <c r="B278" s="105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8">
        <v>12</v>
      </c>
      <c r="B279" s="105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8">
        <v>13</v>
      </c>
      <c r="B280" s="105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8">
        <v>14</v>
      </c>
      <c r="B281" s="105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8">
        <v>15</v>
      </c>
      <c r="B282" s="105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8">
        <v>16</v>
      </c>
      <c r="B283" s="105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8">
        <v>17</v>
      </c>
      <c r="B284" s="105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8">
        <v>18</v>
      </c>
      <c r="B285" s="105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8">
        <v>19</v>
      </c>
      <c r="B286" s="105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8">
        <v>20</v>
      </c>
      <c r="B287" s="105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8">
        <v>21</v>
      </c>
      <c r="B288" s="105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8">
        <v>22</v>
      </c>
      <c r="B289" s="105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8">
        <v>23</v>
      </c>
      <c r="B290" s="105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8">
        <v>24</v>
      </c>
      <c r="B291" s="105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8">
        <v>25</v>
      </c>
      <c r="B292" s="105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8">
        <v>26</v>
      </c>
      <c r="B293" s="105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8">
        <v>27</v>
      </c>
      <c r="B294" s="105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8">
        <v>28</v>
      </c>
      <c r="B295" s="105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8">
        <v>29</v>
      </c>
      <c r="B296" s="105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8">
        <v>30</v>
      </c>
      <c r="B297" s="105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8">
        <v>1</v>
      </c>
      <c r="B301" s="105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8">
        <v>2</v>
      </c>
      <c r="B302" s="105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8">
        <v>3</v>
      </c>
      <c r="B303" s="105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8">
        <v>4</v>
      </c>
      <c r="B304" s="105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8">
        <v>5</v>
      </c>
      <c r="B305" s="105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8">
        <v>6</v>
      </c>
      <c r="B306" s="105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8">
        <v>7</v>
      </c>
      <c r="B307" s="105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8">
        <v>8</v>
      </c>
      <c r="B308" s="105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8">
        <v>9</v>
      </c>
      <c r="B309" s="105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8">
        <v>10</v>
      </c>
      <c r="B310" s="105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8">
        <v>11</v>
      </c>
      <c r="B311" s="105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8">
        <v>12</v>
      </c>
      <c r="B312" s="105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8">
        <v>13</v>
      </c>
      <c r="B313" s="105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8">
        <v>14</v>
      </c>
      <c r="B314" s="105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8">
        <v>15</v>
      </c>
      <c r="B315" s="105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8">
        <v>16</v>
      </c>
      <c r="B316" s="105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8">
        <v>17</v>
      </c>
      <c r="B317" s="105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8">
        <v>18</v>
      </c>
      <c r="B318" s="105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8">
        <v>19</v>
      </c>
      <c r="B319" s="105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8">
        <v>20</v>
      </c>
      <c r="B320" s="105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8">
        <v>21</v>
      </c>
      <c r="B321" s="105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8">
        <v>22</v>
      </c>
      <c r="B322" s="105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8">
        <v>23</v>
      </c>
      <c r="B323" s="105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8">
        <v>24</v>
      </c>
      <c r="B324" s="105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8">
        <v>25</v>
      </c>
      <c r="B325" s="105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8">
        <v>26</v>
      </c>
      <c r="B326" s="105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8">
        <v>27</v>
      </c>
      <c r="B327" s="105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8">
        <v>28</v>
      </c>
      <c r="B328" s="105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8">
        <v>29</v>
      </c>
      <c r="B329" s="105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8">
        <v>30</v>
      </c>
      <c r="B330" s="105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8">
        <v>1</v>
      </c>
      <c r="B334" s="105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8">
        <v>2</v>
      </c>
      <c r="B335" s="105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8">
        <v>3</v>
      </c>
      <c r="B336" s="105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8">
        <v>4</v>
      </c>
      <c r="B337" s="105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8">
        <v>5</v>
      </c>
      <c r="B338" s="105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8">
        <v>6</v>
      </c>
      <c r="B339" s="105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8">
        <v>7</v>
      </c>
      <c r="B340" s="105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8">
        <v>8</v>
      </c>
      <c r="B341" s="105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8">
        <v>9</v>
      </c>
      <c r="B342" s="105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8">
        <v>10</v>
      </c>
      <c r="B343" s="105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8">
        <v>11</v>
      </c>
      <c r="B344" s="105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8">
        <v>12</v>
      </c>
      <c r="B345" s="105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8">
        <v>13</v>
      </c>
      <c r="B346" s="105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8">
        <v>14</v>
      </c>
      <c r="B347" s="105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8">
        <v>15</v>
      </c>
      <c r="B348" s="105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8">
        <v>16</v>
      </c>
      <c r="B349" s="105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8">
        <v>17</v>
      </c>
      <c r="B350" s="105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8">
        <v>18</v>
      </c>
      <c r="B351" s="105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8">
        <v>19</v>
      </c>
      <c r="B352" s="105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8">
        <v>20</v>
      </c>
      <c r="B353" s="105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8">
        <v>21</v>
      </c>
      <c r="B354" s="105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8">
        <v>22</v>
      </c>
      <c r="B355" s="105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8">
        <v>23</v>
      </c>
      <c r="B356" s="105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8">
        <v>24</v>
      </c>
      <c r="B357" s="105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8">
        <v>25</v>
      </c>
      <c r="B358" s="105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8">
        <v>26</v>
      </c>
      <c r="B359" s="105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8">
        <v>27</v>
      </c>
      <c r="B360" s="105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8">
        <v>28</v>
      </c>
      <c r="B361" s="105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8">
        <v>29</v>
      </c>
      <c r="B362" s="105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8">
        <v>30</v>
      </c>
      <c r="B363" s="105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8">
        <v>1</v>
      </c>
      <c r="B367" s="105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8">
        <v>2</v>
      </c>
      <c r="B368" s="105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8">
        <v>3</v>
      </c>
      <c r="B369" s="105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8">
        <v>4</v>
      </c>
      <c r="B370" s="105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8">
        <v>5</v>
      </c>
      <c r="B371" s="105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8">
        <v>6</v>
      </c>
      <c r="B372" s="105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8">
        <v>7</v>
      </c>
      <c r="B373" s="105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8">
        <v>8</v>
      </c>
      <c r="B374" s="105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8">
        <v>9</v>
      </c>
      <c r="B375" s="105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8">
        <v>10</v>
      </c>
      <c r="B376" s="105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8">
        <v>11</v>
      </c>
      <c r="B377" s="105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8">
        <v>12</v>
      </c>
      <c r="B378" s="105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8">
        <v>13</v>
      </c>
      <c r="B379" s="105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8">
        <v>14</v>
      </c>
      <c r="B380" s="105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8">
        <v>15</v>
      </c>
      <c r="B381" s="105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8">
        <v>16</v>
      </c>
      <c r="B382" s="105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8">
        <v>17</v>
      </c>
      <c r="B383" s="105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8">
        <v>18</v>
      </c>
      <c r="B384" s="105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8">
        <v>19</v>
      </c>
      <c r="B385" s="105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8">
        <v>20</v>
      </c>
      <c r="B386" s="105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8">
        <v>21</v>
      </c>
      <c r="B387" s="105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8">
        <v>22</v>
      </c>
      <c r="B388" s="105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8">
        <v>23</v>
      </c>
      <c r="B389" s="105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8">
        <v>24</v>
      </c>
      <c r="B390" s="105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8">
        <v>25</v>
      </c>
      <c r="B391" s="105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8">
        <v>26</v>
      </c>
      <c r="B392" s="105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8">
        <v>27</v>
      </c>
      <c r="B393" s="105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8">
        <v>28</v>
      </c>
      <c r="B394" s="105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8">
        <v>29</v>
      </c>
      <c r="B395" s="105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8">
        <v>30</v>
      </c>
      <c r="B396" s="105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8">
        <v>1</v>
      </c>
      <c r="B400" s="105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8">
        <v>2</v>
      </c>
      <c r="B401" s="105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8">
        <v>3</v>
      </c>
      <c r="B402" s="105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8">
        <v>4</v>
      </c>
      <c r="B403" s="105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8">
        <v>5</v>
      </c>
      <c r="B404" s="105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8">
        <v>6</v>
      </c>
      <c r="B405" s="105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8">
        <v>7</v>
      </c>
      <c r="B406" s="105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8">
        <v>8</v>
      </c>
      <c r="B407" s="105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8">
        <v>9</v>
      </c>
      <c r="B408" s="105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8">
        <v>10</v>
      </c>
      <c r="B409" s="105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8">
        <v>11</v>
      </c>
      <c r="B410" s="105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8">
        <v>12</v>
      </c>
      <c r="B411" s="105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8">
        <v>13</v>
      </c>
      <c r="B412" s="105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8">
        <v>14</v>
      </c>
      <c r="B413" s="105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8">
        <v>15</v>
      </c>
      <c r="B414" s="105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8">
        <v>16</v>
      </c>
      <c r="B415" s="105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8">
        <v>17</v>
      </c>
      <c r="B416" s="105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8">
        <v>18</v>
      </c>
      <c r="B417" s="105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8">
        <v>19</v>
      </c>
      <c r="B418" s="105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8">
        <v>20</v>
      </c>
      <c r="B419" s="105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8">
        <v>21</v>
      </c>
      <c r="B420" s="105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8">
        <v>22</v>
      </c>
      <c r="B421" s="105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8">
        <v>23</v>
      </c>
      <c r="B422" s="105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8">
        <v>24</v>
      </c>
      <c r="B423" s="105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8">
        <v>25</v>
      </c>
      <c r="B424" s="105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8">
        <v>26</v>
      </c>
      <c r="B425" s="105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8">
        <v>27</v>
      </c>
      <c r="B426" s="105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8">
        <v>28</v>
      </c>
      <c r="B427" s="105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8">
        <v>29</v>
      </c>
      <c r="B428" s="105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8">
        <v>30</v>
      </c>
      <c r="B429" s="105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8">
        <v>1</v>
      </c>
      <c r="B433" s="105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8">
        <v>2</v>
      </c>
      <c r="B434" s="105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8">
        <v>3</v>
      </c>
      <c r="B435" s="105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8">
        <v>4</v>
      </c>
      <c r="B436" s="105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8">
        <v>5</v>
      </c>
      <c r="B437" s="105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8">
        <v>6</v>
      </c>
      <c r="B438" s="105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8">
        <v>7</v>
      </c>
      <c r="B439" s="105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8">
        <v>8</v>
      </c>
      <c r="B440" s="105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8">
        <v>9</v>
      </c>
      <c r="B441" s="105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8">
        <v>10</v>
      </c>
      <c r="B442" s="105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8">
        <v>11</v>
      </c>
      <c r="B443" s="105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8">
        <v>12</v>
      </c>
      <c r="B444" s="105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8">
        <v>13</v>
      </c>
      <c r="B445" s="105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8">
        <v>14</v>
      </c>
      <c r="B446" s="105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8">
        <v>15</v>
      </c>
      <c r="B447" s="105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8">
        <v>16</v>
      </c>
      <c r="B448" s="105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8">
        <v>17</v>
      </c>
      <c r="B449" s="105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8">
        <v>18</v>
      </c>
      <c r="B450" s="105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8">
        <v>19</v>
      </c>
      <c r="B451" s="105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8">
        <v>20</v>
      </c>
      <c r="B452" s="105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8">
        <v>21</v>
      </c>
      <c r="B453" s="105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8">
        <v>22</v>
      </c>
      <c r="B454" s="105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8">
        <v>23</v>
      </c>
      <c r="B455" s="105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8">
        <v>24</v>
      </c>
      <c r="B456" s="105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8">
        <v>25</v>
      </c>
      <c r="B457" s="105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8">
        <v>26</v>
      </c>
      <c r="B458" s="105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8">
        <v>27</v>
      </c>
      <c r="B459" s="105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8">
        <v>28</v>
      </c>
      <c r="B460" s="105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8">
        <v>29</v>
      </c>
      <c r="B461" s="105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8">
        <v>30</v>
      </c>
      <c r="B462" s="105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8">
        <v>1</v>
      </c>
      <c r="B466" s="105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8">
        <v>2</v>
      </c>
      <c r="B467" s="105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8">
        <v>3</v>
      </c>
      <c r="B468" s="105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8">
        <v>4</v>
      </c>
      <c r="B469" s="105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8">
        <v>5</v>
      </c>
      <c r="B470" s="105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8">
        <v>6</v>
      </c>
      <c r="B471" s="105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8">
        <v>7</v>
      </c>
      <c r="B472" s="105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8">
        <v>8</v>
      </c>
      <c r="B473" s="105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8">
        <v>9</v>
      </c>
      <c r="B474" s="105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8">
        <v>10</v>
      </c>
      <c r="B475" s="105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8">
        <v>11</v>
      </c>
      <c r="B476" s="105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8">
        <v>12</v>
      </c>
      <c r="B477" s="105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8">
        <v>13</v>
      </c>
      <c r="B478" s="105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8">
        <v>14</v>
      </c>
      <c r="B479" s="105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8">
        <v>15</v>
      </c>
      <c r="B480" s="105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8">
        <v>16</v>
      </c>
      <c r="B481" s="105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8">
        <v>17</v>
      </c>
      <c r="B482" s="105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8">
        <v>18</v>
      </c>
      <c r="B483" s="105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8">
        <v>19</v>
      </c>
      <c r="B484" s="105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8">
        <v>20</v>
      </c>
      <c r="B485" s="105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8">
        <v>21</v>
      </c>
      <c r="B486" s="105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8">
        <v>22</v>
      </c>
      <c r="B487" s="105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8">
        <v>23</v>
      </c>
      <c r="B488" s="105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8">
        <v>24</v>
      </c>
      <c r="B489" s="105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8">
        <v>25</v>
      </c>
      <c r="B490" s="105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8">
        <v>26</v>
      </c>
      <c r="B491" s="105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8">
        <v>27</v>
      </c>
      <c r="B492" s="105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8">
        <v>28</v>
      </c>
      <c r="B493" s="105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8">
        <v>29</v>
      </c>
      <c r="B494" s="105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8">
        <v>30</v>
      </c>
      <c r="B495" s="105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8">
        <v>1</v>
      </c>
      <c r="B499" s="105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8">
        <v>2</v>
      </c>
      <c r="B500" s="105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8">
        <v>3</v>
      </c>
      <c r="B501" s="105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8">
        <v>4</v>
      </c>
      <c r="B502" s="105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8">
        <v>5</v>
      </c>
      <c r="B503" s="105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8">
        <v>6</v>
      </c>
      <c r="B504" s="105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8">
        <v>7</v>
      </c>
      <c r="B505" s="105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8">
        <v>8</v>
      </c>
      <c r="B506" s="105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8">
        <v>9</v>
      </c>
      <c r="B507" s="105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8">
        <v>10</v>
      </c>
      <c r="B508" s="105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8">
        <v>11</v>
      </c>
      <c r="B509" s="105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8">
        <v>12</v>
      </c>
      <c r="B510" s="105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8">
        <v>13</v>
      </c>
      <c r="B511" s="105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8">
        <v>14</v>
      </c>
      <c r="B512" s="105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8">
        <v>15</v>
      </c>
      <c r="B513" s="105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8">
        <v>16</v>
      </c>
      <c r="B514" s="105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8">
        <v>17</v>
      </c>
      <c r="B515" s="105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8">
        <v>18</v>
      </c>
      <c r="B516" s="105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8">
        <v>19</v>
      </c>
      <c r="B517" s="105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8">
        <v>20</v>
      </c>
      <c r="B518" s="105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8">
        <v>21</v>
      </c>
      <c r="B519" s="105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8">
        <v>22</v>
      </c>
      <c r="B520" s="105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8">
        <v>23</v>
      </c>
      <c r="B521" s="105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8">
        <v>24</v>
      </c>
      <c r="B522" s="105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8">
        <v>25</v>
      </c>
      <c r="B523" s="105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8">
        <v>26</v>
      </c>
      <c r="B524" s="105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8">
        <v>27</v>
      </c>
      <c r="B525" s="105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8">
        <v>28</v>
      </c>
      <c r="B526" s="105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8">
        <v>29</v>
      </c>
      <c r="B527" s="105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8">
        <v>30</v>
      </c>
      <c r="B528" s="105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8">
        <v>1</v>
      </c>
      <c r="B532" s="105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8">
        <v>2</v>
      </c>
      <c r="B533" s="105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8">
        <v>3</v>
      </c>
      <c r="B534" s="105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8">
        <v>4</v>
      </c>
      <c r="B535" s="105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8">
        <v>5</v>
      </c>
      <c r="B536" s="105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8">
        <v>6</v>
      </c>
      <c r="B537" s="105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8">
        <v>7</v>
      </c>
      <c r="B538" s="105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8">
        <v>8</v>
      </c>
      <c r="B539" s="105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8">
        <v>9</v>
      </c>
      <c r="B540" s="105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8">
        <v>10</v>
      </c>
      <c r="B541" s="105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8">
        <v>11</v>
      </c>
      <c r="B542" s="105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8">
        <v>12</v>
      </c>
      <c r="B543" s="105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8">
        <v>13</v>
      </c>
      <c r="B544" s="105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8">
        <v>14</v>
      </c>
      <c r="B545" s="105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8">
        <v>15</v>
      </c>
      <c r="B546" s="105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8">
        <v>16</v>
      </c>
      <c r="B547" s="105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8">
        <v>17</v>
      </c>
      <c r="B548" s="105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8">
        <v>18</v>
      </c>
      <c r="B549" s="105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8">
        <v>19</v>
      </c>
      <c r="B550" s="105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8">
        <v>20</v>
      </c>
      <c r="B551" s="105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8">
        <v>21</v>
      </c>
      <c r="B552" s="105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8">
        <v>22</v>
      </c>
      <c r="B553" s="105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8">
        <v>23</v>
      </c>
      <c r="B554" s="105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8">
        <v>24</v>
      </c>
      <c r="B555" s="105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8">
        <v>25</v>
      </c>
      <c r="B556" s="105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8">
        <v>26</v>
      </c>
      <c r="B557" s="105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8">
        <v>27</v>
      </c>
      <c r="B558" s="105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8">
        <v>28</v>
      </c>
      <c r="B559" s="105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8">
        <v>29</v>
      </c>
      <c r="B560" s="105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8">
        <v>30</v>
      </c>
      <c r="B561" s="105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8">
        <v>1</v>
      </c>
      <c r="B565" s="105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8">
        <v>2</v>
      </c>
      <c r="B566" s="105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8">
        <v>3</v>
      </c>
      <c r="B567" s="105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8">
        <v>4</v>
      </c>
      <c r="B568" s="105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8">
        <v>5</v>
      </c>
      <c r="B569" s="105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8">
        <v>6</v>
      </c>
      <c r="B570" s="105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8">
        <v>7</v>
      </c>
      <c r="B571" s="105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8">
        <v>8</v>
      </c>
      <c r="B572" s="105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8">
        <v>9</v>
      </c>
      <c r="B573" s="105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8">
        <v>10</v>
      </c>
      <c r="B574" s="105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8">
        <v>11</v>
      </c>
      <c r="B575" s="105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8">
        <v>12</v>
      </c>
      <c r="B576" s="105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8">
        <v>13</v>
      </c>
      <c r="B577" s="105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8">
        <v>14</v>
      </c>
      <c r="B578" s="105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8">
        <v>15</v>
      </c>
      <c r="B579" s="105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8">
        <v>16</v>
      </c>
      <c r="B580" s="105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8">
        <v>17</v>
      </c>
      <c r="B581" s="105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8">
        <v>18</v>
      </c>
      <c r="B582" s="105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8">
        <v>19</v>
      </c>
      <c r="B583" s="105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8">
        <v>20</v>
      </c>
      <c r="B584" s="105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8">
        <v>21</v>
      </c>
      <c r="B585" s="105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8">
        <v>22</v>
      </c>
      <c r="B586" s="105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8">
        <v>23</v>
      </c>
      <c r="B587" s="105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8">
        <v>24</v>
      </c>
      <c r="B588" s="105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8">
        <v>25</v>
      </c>
      <c r="B589" s="105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8">
        <v>26</v>
      </c>
      <c r="B590" s="105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8">
        <v>27</v>
      </c>
      <c r="B591" s="105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8">
        <v>28</v>
      </c>
      <c r="B592" s="105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8">
        <v>29</v>
      </c>
      <c r="B593" s="105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8">
        <v>30</v>
      </c>
      <c r="B594" s="105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8">
        <v>1</v>
      </c>
      <c r="B598" s="105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8">
        <v>2</v>
      </c>
      <c r="B599" s="105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8">
        <v>3</v>
      </c>
      <c r="B600" s="105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8">
        <v>4</v>
      </c>
      <c r="B601" s="105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8">
        <v>5</v>
      </c>
      <c r="B602" s="105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8">
        <v>6</v>
      </c>
      <c r="B603" s="105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8">
        <v>7</v>
      </c>
      <c r="B604" s="105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8">
        <v>8</v>
      </c>
      <c r="B605" s="105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8">
        <v>9</v>
      </c>
      <c r="B606" s="105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8">
        <v>10</v>
      </c>
      <c r="B607" s="105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8">
        <v>11</v>
      </c>
      <c r="B608" s="105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8">
        <v>12</v>
      </c>
      <c r="B609" s="105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8">
        <v>13</v>
      </c>
      <c r="B610" s="105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8">
        <v>14</v>
      </c>
      <c r="B611" s="105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8">
        <v>15</v>
      </c>
      <c r="B612" s="105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8">
        <v>16</v>
      </c>
      <c r="B613" s="105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8">
        <v>17</v>
      </c>
      <c r="B614" s="105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8">
        <v>18</v>
      </c>
      <c r="B615" s="105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8">
        <v>19</v>
      </c>
      <c r="B616" s="105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8">
        <v>20</v>
      </c>
      <c r="B617" s="105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8">
        <v>21</v>
      </c>
      <c r="B618" s="105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8">
        <v>22</v>
      </c>
      <c r="B619" s="105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8">
        <v>23</v>
      </c>
      <c r="B620" s="105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8">
        <v>24</v>
      </c>
      <c r="B621" s="105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8">
        <v>25</v>
      </c>
      <c r="B622" s="105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8">
        <v>26</v>
      </c>
      <c r="B623" s="105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8">
        <v>27</v>
      </c>
      <c r="B624" s="105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8">
        <v>28</v>
      </c>
      <c r="B625" s="105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8">
        <v>29</v>
      </c>
      <c r="B626" s="105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8">
        <v>30</v>
      </c>
      <c r="B627" s="105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8">
        <v>1</v>
      </c>
      <c r="B631" s="105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8">
        <v>2</v>
      </c>
      <c r="B632" s="105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8">
        <v>3</v>
      </c>
      <c r="B633" s="105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8">
        <v>4</v>
      </c>
      <c r="B634" s="105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8">
        <v>5</v>
      </c>
      <c r="B635" s="105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8">
        <v>6</v>
      </c>
      <c r="B636" s="105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8">
        <v>7</v>
      </c>
      <c r="B637" s="105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8">
        <v>8</v>
      </c>
      <c r="B638" s="105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8">
        <v>9</v>
      </c>
      <c r="B639" s="105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8">
        <v>10</v>
      </c>
      <c r="B640" s="105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8">
        <v>11</v>
      </c>
      <c r="B641" s="105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8">
        <v>12</v>
      </c>
      <c r="B642" s="105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8">
        <v>13</v>
      </c>
      <c r="B643" s="105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8">
        <v>14</v>
      </c>
      <c r="B644" s="105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8">
        <v>15</v>
      </c>
      <c r="B645" s="105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8">
        <v>16</v>
      </c>
      <c r="B646" s="105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8">
        <v>17</v>
      </c>
      <c r="B647" s="105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8">
        <v>18</v>
      </c>
      <c r="B648" s="105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8">
        <v>19</v>
      </c>
      <c r="B649" s="105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8">
        <v>20</v>
      </c>
      <c r="B650" s="105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8">
        <v>21</v>
      </c>
      <c r="B651" s="105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8">
        <v>22</v>
      </c>
      <c r="B652" s="105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8">
        <v>23</v>
      </c>
      <c r="B653" s="105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8">
        <v>24</v>
      </c>
      <c r="B654" s="105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8">
        <v>25</v>
      </c>
      <c r="B655" s="105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8">
        <v>26</v>
      </c>
      <c r="B656" s="105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8">
        <v>27</v>
      </c>
      <c r="B657" s="105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8">
        <v>28</v>
      </c>
      <c r="B658" s="105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8">
        <v>29</v>
      </c>
      <c r="B659" s="105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8">
        <v>30</v>
      </c>
      <c r="B660" s="105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8">
        <v>1</v>
      </c>
      <c r="B664" s="105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8">
        <v>2</v>
      </c>
      <c r="B665" s="105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8">
        <v>3</v>
      </c>
      <c r="B666" s="105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8">
        <v>4</v>
      </c>
      <c r="B667" s="105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8">
        <v>5</v>
      </c>
      <c r="B668" s="105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8">
        <v>6</v>
      </c>
      <c r="B669" s="105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8">
        <v>7</v>
      </c>
      <c r="B670" s="105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8">
        <v>8</v>
      </c>
      <c r="B671" s="105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8">
        <v>9</v>
      </c>
      <c r="B672" s="105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8">
        <v>10</v>
      </c>
      <c r="B673" s="105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8">
        <v>11</v>
      </c>
      <c r="B674" s="105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8">
        <v>12</v>
      </c>
      <c r="B675" s="105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8">
        <v>13</v>
      </c>
      <c r="B676" s="105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8">
        <v>14</v>
      </c>
      <c r="B677" s="105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8">
        <v>15</v>
      </c>
      <c r="B678" s="105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8">
        <v>16</v>
      </c>
      <c r="B679" s="105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8">
        <v>17</v>
      </c>
      <c r="B680" s="105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8">
        <v>18</v>
      </c>
      <c r="B681" s="105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8">
        <v>19</v>
      </c>
      <c r="B682" s="105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8">
        <v>20</v>
      </c>
      <c r="B683" s="105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8">
        <v>21</v>
      </c>
      <c r="B684" s="105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8">
        <v>22</v>
      </c>
      <c r="B685" s="105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8">
        <v>23</v>
      </c>
      <c r="B686" s="105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8">
        <v>24</v>
      </c>
      <c r="B687" s="105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8">
        <v>25</v>
      </c>
      <c r="B688" s="105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8">
        <v>26</v>
      </c>
      <c r="B689" s="105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8">
        <v>27</v>
      </c>
      <c r="B690" s="105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8">
        <v>28</v>
      </c>
      <c r="B691" s="105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8">
        <v>29</v>
      </c>
      <c r="B692" s="105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8">
        <v>30</v>
      </c>
      <c r="B693" s="105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8">
        <v>1</v>
      </c>
      <c r="B697" s="105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8">
        <v>2</v>
      </c>
      <c r="B698" s="105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8">
        <v>3</v>
      </c>
      <c r="B699" s="105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8">
        <v>4</v>
      </c>
      <c r="B700" s="105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8">
        <v>5</v>
      </c>
      <c r="B701" s="105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8">
        <v>6</v>
      </c>
      <c r="B702" s="105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8">
        <v>7</v>
      </c>
      <c r="B703" s="105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8">
        <v>8</v>
      </c>
      <c r="B704" s="105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8">
        <v>9</v>
      </c>
      <c r="B705" s="105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8">
        <v>10</v>
      </c>
      <c r="B706" s="105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8">
        <v>11</v>
      </c>
      <c r="B707" s="105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8">
        <v>12</v>
      </c>
      <c r="B708" s="105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8">
        <v>13</v>
      </c>
      <c r="B709" s="105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8">
        <v>14</v>
      </c>
      <c r="B710" s="105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8">
        <v>15</v>
      </c>
      <c r="B711" s="105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8">
        <v>16</v>
      </c>
      <c r="B712" s="105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8">
        <v>17</v>
      </c>
      <c r="B713" s="105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8">
        <v>18</v>
      </c>
      <c r="B714" s="105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8">
        <v>19</v>
      </c>
      <c r="B715" s="105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8">
        <v>20</v>
      </c>
      <c r="B716" s="105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8">
        <v>21</v>
      </c>
      <c r="B717" s="105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8">
        <v>22</v>
      </c>
      <c r="B718" s="105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8">
        <v>23</v>
      </c>
      <c r="B719" s="105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8">
        <v>24</v>
      </c>
      <c r="B720" s="105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8">
        <v>25</v>
      </c>
      <c r="B721" s="105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8">
        <v>26</v>
      </c>
      <c r="B722" s="105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8">
        <v>27</v>
      </c>
      <c r="B723" s="105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8">
        <v>28</v>
      </c>
      <c r="B724" s="105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8">
        <v>29</v>
      </c>
      <c r="B725" s="105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8">
        <v>30</v>
      </c>
      <c r="B726" s="105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8">
        <v>1</v>
      </c>
      <c r="B730" s="105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8">
        <v>2</v>
      </c>
      <c r="B731" s="105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8">
        <v>3</v>
      </c>
      <c r="B732" s="105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8">
        <v>4</v>
      </c>
      <c r="B733" s="105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8">
        <v>5</v>
      </c>
      <c r="B734" s="105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8">
        <v>6</v>
      </c>
      <c r="B735" s="105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8">
        <v>7</v>
      </c>
      <c r="B736" s="105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8">
        <v>8</v>
      </c>
      <c r="B737" s="105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8">
        <v>9</v>
      </c>
      <c r="B738" s="105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8">
        <v>10</v>
      </c>
      <c r="B739" s="105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8">
        <v>11</v>
      </c>
      <c r="B740" s="105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8">
        <v>12</v>
      </c>
      <c r="B741" s="105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8">
        <v>13</v>
      </c>
      <c r="B742" s="105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8">
        <v>14</v>
      </c>
      <c r="B743" s="105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8">
        <v>15</v>
      </c>
      <c r="B744" s="105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8">
        <v>16</v>
      </c>
      <c r="B745" s="105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8">
        <v>17</v>
      </c>
      <c r="B746" s="105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8">
        <v>18</v>
      </c>
      <c r="B747" s="105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8">
        <v>19</v>
      </c>
      <c r="B748" s="105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8">
        <v>20</v>
      </c>
      <c r="B749" s="105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8">
        <v>21</v>
      </c>
      <c r="B750" s="105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8">
        <v>22</v>
      </c>
      <c r="B751" s="105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8">
        <v>23</v>
      </c>
      <c r="B752" s="105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8">
        <v>24</v>
      </c>
      <c r="B753" s="105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8">
        <v>25</v>
      </c>
      <c r="B754" s="105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8">
        <v>26</v>
      </c>
      <c r="B755" s="105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8">
        <v>27</v>
      </c>
      <c r="B756" s="105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8">
        <v>28</v>
      </c>
      <c r="B757" s="105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8">
        <v>29</v>
      </c>
      <c r="B758" s="105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8">
        <v>30</v>
      </c>
      <c r="B759" s="105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8">
        <v>1</v>
      </c>
      <c r="B763" s="105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8">
        <v>2</v>
      </c>
      <c r="B764" s="105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8">
        <v>3</v>
      </c>
      <c r="B765" s="105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8">
        <v>4</v>
      </c>
      <c r="B766" s="105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8">
        <v>5</v>
      </c>
      <c r="B767" s="105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8">
        <v>6</v>
      </c>
      <c r="B768" s="105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8">
        <v>7</v>
      </c>
      <c r="B769" s="105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8">
        <v>8</v>
      </c>
      <c r="B770" s="105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8">
        <v>9</v>
      </c>
      <c r="B771" s="105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8">
        <v>10</v>
      </c>
      <c r="B772" s="105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8">
        <v>11</v>
      </c>
      <c r="B773" s="105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8">
        <v>12</v>
      </c>
      <c r="B774" s="105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8">
        <v>13</v>
      </c>
      <c r="B775" s="105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8">
        <v>14</v>
      </c>
      <c r="B776" s="105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8">
        <v>15</v>
      </c>
      <c r="B777" s="105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8">
        <v>16</v>
      </c>
      <c r="B778" s="105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8">
        <v>17</v>
      </c>
      <c r="B779" s="105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8">
        <v>18</v>
      </c>
      <c r="B780" s="105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8">
        <v>19</v>
      </c>
      <c r="B781" s="105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8">
        <v>20</v>
      </c>
      <c r="B782" s="105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8">
        <v>21</v>
      </c>
      <c r="B783" s="105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8">
        <v>22</v>
      </c>
      <c r="B784" s="105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8">
        <v>23</v>
      </c>
      <c r="B785" s="105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8">
        <v>24</v>
      </c>
      <c r="B786" s="105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8">
        <v>25</v>
      </c>
      <c r="B787" s="105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8">
        <v>26</v>
      </c>
      <c r="B788" s="105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8">
        <v>27</v>
      </c>
      <c r="B789" s="105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8">
        <v>28</v>
      </c>
      <c r="B790" s="105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8">
        <v>29</v>
      </c>
      <c r="B791" s="105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8">
        <v>30</v>
      </c>
      <c r="B792" s="105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8">
        <v>1</v>
      </c>
      <c r="B796" s="105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8">
        <v>2</v>
      </c>
      <c r="B797" s="105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8">
        <v>3</v>
      </c>
      <c r="B798" s="105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8">
        <v>4</v>
      </c>
      <c r="B799" s="105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8">
        <v>5</v>
      </c>
      <c r="B800" s="105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8">
        <v>6</v>
      </c>
      <c r="B801" s="105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8">
        <v>7</v>
      </c>
      <c r="B802" s="105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8">
        <v>8</v>
      </c>
      <c r="B803" s="105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8">
        <v>9</v>
      </c>
      <c r="B804" s="105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8">
        <v>10</v>
      </c>
      <c r="B805" s="105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8">
        <v>11</v>
      </c>
      <c r="B806" s="105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8">
        <v>12</v>
      </c>
      <c r="B807" s="105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8">
        <v>13</v>
      </c>
      <c r="B808" s="105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8">
        <v>14</v>
      </c>
      <c r="B809" s="105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8">
        <v>15</v>
      </c>
      <c r="B810" s="105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8">
        <v>16</v>
      </c>
      <c r="B811" s="105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8">
        <v>17</v>
      </c>
      <c r="B812" s="105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8">
        <v>18</v>
      </c>
      <c r="B813" s="105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8">
        <v>19</v>
      </c>
      <c r="B814" s="105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8">
        <v>20</v>
      </c>
      <c r="B815" s="105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8">
        <v>21</v>
      </c>
      <c r="B816" s="105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8">
        <v>22</v>
      </c>
      <c r="B817" s="105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8">
        <v>23</v>
      </c>
      <c r="B818" s="105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8">
        <v>24</v>
      </c>
      <c r="B819" s="105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8">
        <v>25</v>
      </c>
      <c r="B820" s="105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8">
        <v>26</v>
      </c>
      <c r="B821" s="105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8">
        <v>27</v>
      </c>
      <c r="B822" s="105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8">
        <v>28</v>
      </c>
      <c r="B823" s="105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8">
        <v>29</v>
      </c>
      <c r="B824" s="105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8">
        <v>30</v>
      </c>
      <c r="B825" s="105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8">
        <v>1</v>
      </c>
      <c r="B829" s="105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8">
        <v>2</v>
      </c>
      <c r="B830" s="105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8">
        <v>3</v>
      </c>
      <c r="B831" s="105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8">
        <v>4</v>
      </c>
      <c r="B832" s="105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8">
        <v>5</v>
      </c>
      <c r="B833" s="105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8">
        <v>6</v>
      </c>
      <c r="B834" s="105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8">
        <v>7</v>
      </c>
      <c r="B835" s="105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8">
        <v>8</v>
      </c>
      <c r="B836" s="105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8">
        <v>9</v>
      </c>
      <c r="B837" s="105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8">
        <v>10</v>
      </c>
      <c r="B838" s="105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8">
        <v>11</v>
      </c>
      <c r="B839" s="105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8">
        <v>12</v>
      </c>
      <c r="B840" s="105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8">
        <v>13</v>
      </c>
      <c r="B841" s="105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8">
        <v>14</v>
      </c>
      <c r="B842" s="105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8">
        <v>15</v>
      </c>
      <c r="B843" s="105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8">
        <v>16</v>
      </c>
      <c r="B844" s="105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8">
        <v>17</v>
      </c>
      <c r="B845" s="105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8">
        <v>18</v>
      </c>
      <c r="B846" s="105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8">
        <v>19</v>
      </c>
      <c r="B847" s="105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8">
        <v>20</v>
      </c>
      <c r="B848" s="105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8">
        <v>21</v>
      </c>
      <c r="B849" s="105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8">
        <v>22</v>
      </c>
      <c r="B850" s="105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8">
        <v>23</v>
      </c>
      <c r="B851" s="105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8">
        <v>24</v>
      </c>
      <c r="B852" s="105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8">
        <v>25</v>
      </c>
      <c r="B853" s="105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8">
        <v>26</v>
      </c>
      <c r="B854" s="105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8">
        <v>27</v>
      </c>
      <c r="B855" s="105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8">
        <v>28</v>
      </c>
      <c r="B856" s="105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8">
        <v>29</v>
      </c>
      <c r="B857" s="105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8">
        <v>30</v>
      </c>
      <c r="B858" s="105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8">
        <v>1</v>
      </c>
      <c r="B862" s="105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8">
        <v>2</v>
      </c>
      <c r="B863" s="105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8">
        <v>3</v>
      </c>
      <c r="B864" s="105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8">
        <v>4</v>
      </c>
      <c r="B865" s="105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8">
        <v>5</v>
      </c>
      <c r="B866" s="105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8">
        <v>6</v>
      </c>
      <c r="B867" s="105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8">
        <v>7</v>
      </c>
      <c r="B868" s="105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8">
        <v>8</v>
      </c>
      <c r="B869" s="105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8">
        <v>9</v>
      </c>
      <c r="B870" s="105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8">
        <v>10</v>
      </c>
      <c r="B871" s="105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8">
        <v>11</v>
      </c>
      <c r="B872" s="105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8">
        <v>12</v>
      </c>
      <c r="B873" s="105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8">
        <v>13</v>
      </c>
      <c r="B874" s="105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8">
        <v>14</v>
      </c>
      <c r="B875" s="105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8">
        <v>15</v>
      </c>
      <c r="B876" s="105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8">
        <v>16</v>
      </c>
      <c r="B877" s="105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8">
        <v>17</v>
      </c>
      <c r="B878" s="105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8">
        <v>18</v>
      </c>
      <c r="B879" s="105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8">
        <v>19</v>
      </c>
      <c r="B880" s="105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8">
        <v>20</v>
      </c>
      <c r="B881" s="105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8">
        <v>21</v>
      </c>
      <c r="B882" s="105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8">
        <v>22</v>
      </c>
      <c r="B883" s="105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8">
        <v>23</v>
      </c>
      <c r="B884" s="105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8">
        <v>24</v>
      </c>
      <c r="B885" s="105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8">
        <v>25</v>
      </c>
      <c r="B886" s="105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8">
        <v>26</v>
      </c>
      <c r="B887" s="105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8">
        <v>27</v>
      </c>
      <c r="B888" s="105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8">
        <v>28</v>
      </c>
      <c r="B889" s="105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8">
        <v>29</v>
      </c>
      <c r="B890" s="105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8">
        <v>30</v>
      </c>
      <c r="B891" s="105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8">
        <v>1</v>
      </c>
      <c r="B895" s="105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8">
        <v>2</v>
      </c>
      <c r="B896" s="105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8">
        <v>3</v>
      </c>
      <c r="B897" s="105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8">
        <v>4</v>
      </c>
      <c r="B898" s="105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8">
        <v>5</v>
      </c>
      <c r="B899" s="105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8">
        <v>6</v>
      </c>
      <c r="B900" s="105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8">
        <v>7</v>
      </c>
      <c r="B901" s="105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8">
        <v>8</v>
      </c>
      <c r="B902" s="105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8">
        <v>9</v>
      </c>
      <c r="B903" s="105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8">
        <v>10</v>
      </c>
      <c r="B904" s="105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8">
        <v>11</v>
      </c>
      <c r="B905" s="105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8">
        <v>12</v>
      </c>
      <c r="B906" s="105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8">
        <v>13</v>
      </c>
      <c r="B907" s="105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8">
        <v>14</v>
      </c>
      <c r="B908" s="105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8">
        <v>15</v>
      </c>
      <c r="B909" s="105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8">
        <v>16</v>
      </c>
      <c r="B910" s="105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8">
        <v>17</v>
      </c>
      <c r="B911" s="105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8">
        <v>18</v>
      </c>
      <c r="B912" s="105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8">
        <v>19</v>
      </c>
      <c r="B913" s="105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8">
        <v>20</v>
      </c>
      <c r="B914" s="105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8">
        <v>21</v>
      </c>
      <c r="B915" s="105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8">
        <v>22</v>
      </c>
      <c r="B916" s="105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8">
        <v>23</v>
      </c>
      <c r="B917" s="105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8">
        <v>24</v>
      </c>
      <c r="B918" s="105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8">
        <v>25</v>
      </c>
      <c r="B919" s="105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8">
        <v>26</v>
      </c>
      <c r="B920" s="105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8">
        <v>27</v>
      </c>
      <c r="B921" s="105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8">
        <v>28</v>
      </c>
      <c r="B922" s="105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8">
        <v>29</v>
      </c>
      <c r="B923" s="105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8">
        <v>30</v>
      </c>
      <c r="B924" s="105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8">
        <v>1</v>
      </c>
      <c r="B928" s="105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8">
        <v>2</v>
      </c>
      <c r="B929" s="105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8">
        <v>3</v>
      </c>
      <c r="B930" s="105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8">
        <v>4</v>
      </c>
      <c r="B931" s="105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8">
        <v>5</v>
      </c>
      <c r="B932" s="105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8">
        <v>6</v>
      </c>
      <c r="B933" s="105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8">
        <v>7</v>
      </c>
      <c r="B934" s="105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8">
        <v>8</v>
      </c>
      <c r="B935" s="105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8">
        <v>9</v>
      </c>
      <c r="B936" s="105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8">
        <v>10</v>
      </c>
      <c r="B937" s="105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8">
        <v>11</v>
      </c>
      <c r="B938" s="105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8">
        <v>12</v>
      </c>
      <c r="B939" s="105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8">
        <v>13</v>
      </c>
      <c r="B940" s="105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8">
        <v>14</v>
      </c>
      <c r="B941" s="105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8">
        <v>15</v>
      </c>
      <c r="B942" s="105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8">
        <v>16</v>
      </c>
      <c r="B943" s="105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8">
        <v>17</v>
      </c>
      <c r="B944" s="105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8">
        <v>18</v>
      </c>
      <c r="B945" s="105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8">
        <v>19</v>
      </c>
      <c r="B946" s="105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8">
        <v>20</v>
      </c>
      <c r="B947" s="105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8">
        <v>21</v>
      </c>
      <c r="B948" s="105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8">
        <v>22</v>
      </c>
      <c r="B949" s="105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8">
        <v>23</v>
      </c>
      <c r="B950" s="105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8">
        <v>24</v>
      </c>
      <c r="B951" s="105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8">
        <v>25</v>
      </c>
      <c r="B952" s="105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8">
        <v>26</v>
      </c>
      <c r="B953" s="105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8">
        <v>27</v>
      </c>
      <c r="B954" s="105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8">
        <v>28</v>
      </c>
      <c r="B955" s="105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8">
        <v>29</v>
      </c>
      <c r="B956" s="105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8">
        <v>30</v>
      </c>
      <c r="B957" s="105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8">
        <v>1</v>
      </c>
      <c r="B961" s="105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8">
        <v>2</v>
      </c>
      <c r="B962" s="105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8">
        <v>3</v>
      </c>
      <c r="B963" s="105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8">
        <v>4</v>
      </c>
      <c r="B964" s="105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8">
        <v>5</v>
      </c>
      <c r="B965" s="105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8">
        <v>6</v>
      </c>
      <c r="B966" s="105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8">
        <v>7</v>
      </c>
      <c r="B967" s="105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8">
        <v>8</v>
      </c>
      <c r="B968" s="105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8">
        <v>9</v>
      </c>
      <c r="B969" s="105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8">
        <v>10</v>
      </c>
      <c r="B970" s="105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8">
        <v>11</v>
      </c>
      <c r="B971" s="105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8">
        <v>12</v>
      </c>
      <c r="B972" s="105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8">
        <v>13</v>
      </c>
      <c r="B973" s="105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8">
        <v>14</v>
      </c>
      <c r="B974" s="105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8">
        <v>15</v>
      </c>
      <c r="B975" s="105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8">
        <v>16</v>
      </c>
      <c r="B976" s="105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8">
        <v>17</v>
      </c>
      <c r="B977" s="105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8">
        <v>18</v>
      </c>
      <c r="B978" s="105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8">
        <v>19</v>
      </c>
      <c r="B979" s="105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8">
        <v>20</v>
      </c>
      <c r="B980" s="105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8">
        <v>21</v>
      </c>
      <c r="B981" s="105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8">
        <v>22</v>
      </c>
      <c r="B982" s="105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8">
        <v>23</v>
      </c>
      <c r="B983" s="105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8">
        <v>24</v>
      </c>
      <c r="B984" s="105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8">
        <v>25</v>
      </c>
      <c r="B985" s="105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8">
        <v>26</v>
      </c>
      <c r="B986" s="105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8">
        <v>27</v>
      </c>
      <c r="B987" s="105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8">
        <v>28</v>
      </c>
      <c r="B988" s="105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8">
        <v>29</v>
      </c>
      <c r="B989" s="105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8">
        <v>30</v>
      </c>
      <c r="B990" s="105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8">
        <v>1</v>
      </c>
      <c r="B994" s="105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8">
        <v>2</v>
      </c>
      <c r="B995" s="105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8">
        <v>3</v>
      </c>
      <c r="B996" s="105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8">
        <v>4</v>
      </c>
      <c r="B997" s="105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8">
        <v>5</v>
      </c>
      <c r="B998" s="105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8">
        <v>6</v>
      </c>
      <c r="B999" s="105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8">
        <v>7</v>
      </c>
      <c r="B1000" s="105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8">
        <v>8</v>
      </c>
      <c r="B1001" s="105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8">
        <v>9</v>
      </c>
      <c r="B1002" s="105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8">
        <v>10</v>
      </c>
      <c r="B1003" s="105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8">
        <v>11</v>
      </c>
      <c r="B1004" s="105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8">
        <v>12</v>
      </c>
      <c r="B1005" s="105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8">
        <v>13</v>
      </c>
      <c r="B1006" s="105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8">
        <v>14</v>
      </c>
      <c r="B1007" s="105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8">
        <v>15</v>
      </c>
      <c r="B1008" s="105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8">
        <v>16</v>
      </c>
      <c r="B1009" s="105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8">
        <v>17</v>
      </c>
      <c r="B1010" s="105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8">
        <v>18</v>
      </c>
      <c r="B1011" s="105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8">
        <v>19</v>
      </c>
      <c r="B1012" s="105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8">
        <v>20</v>
      </c>
      <c r="B1013" s="105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8">
        <v>21</v>
      </c>
      <c r="B1014" s="105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8">
        <v>22</v>
      </c>
      <c r="B1015" s="105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8">
        <v>23</v>
      </c>
      <c r="B1016" s="105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8">
        <v>24</v>
      </c>
      <c r="B1017" s="105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8">
        <v>25</v>
      </c>
      <c r="B1018" s="105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8">
        <v>26</v>
      </c>
      <c r="B1019" s="105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8">
        <v>27</v>
      </c>
      <c r="B1020" s="105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8">
        <v>28</v>
      </c>
      <c r="B1021" s="105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8">
        <v>29</v>
      </c>
      <c r="B1022" s="105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8">
        <v>30</v>
      </c>
      <c r="B1023" s="105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8">
        <v>1</v>
      </c>
      <c r="B1027" s="105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8">
        <v>2</v>
      </c>
      <c r="B1028" s="105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8">
        <v>3</v>
      </c>
      <c r="B1029" s="105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8">
        <v>4</v>
      </c>
      <c r="B1030" s="105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8">
        <v>5</v>
      </c>
      <c r="B1031" s="105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8">
        <v>6</v>
      </c>
      <c r="B1032" s="105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8">
        <v>7</v>
      </c>
      <c r="B1033" s="105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8">
        <v>8</v>
      </c>
      <c r="B1034" s="105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8">
        <v>9</v>
      </c>
      <c r="B1035" s="105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8">
        <v>10</v>
      </c>
      <c r="B1036" s="105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8">
        <v>11</v>
      </c>
      <c r="B1037" s="105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8">
        <v>12</v>
      </c>
      <c r="B1038" s="105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8">
        <v>13</v>
      </c>
      <c r="B1039" s="105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8">
        <v>14</v>
      </c>
      <c r="B1040" s="105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8">
        <v>15</v>
      </c>
      <c r="B1041" s="105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8">
        <v>16</v>
      </c>
      <c r="B1042" s="105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8">
        <v>17</v>
      </c>
      <c r="B1043" s="105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8">
        <v>18</v>
      </c>
      <c r="B1044" s="105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8">
        <v>19</v>
      </c>
      <c r="B1045" s="105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8">
        <v>20</v>
      </c>
      <c r="B1046" s="105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8">
        <v>21</v>
      </c>
      <c r="B1047" s="105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8">
        <v>22</v>
      </c>
      <c r="B1048" s="105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8">
        <v>23</v>
      </c>
      <c r="B1049" s="105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8">
        <v>24</v>
      </c>
      <c r="B1050" s="105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8">
        <v>25</v>
      </c>
      <c r="B1051" s="105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8">
        <v>26</v>
      </c>
      <c r="B1052" s="105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8">
        <v>27</v>
      </c>
      <c r="B1053" s="105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8">
        <v>28</v>
      </c>
      <c r="B1054" s="105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8">
        <v>29</v>
      </c>
      <c r="B1055" s="105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8">
        <v>30</v>
      </c>
      <c r="B1056" s="105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8">
        <v>1</v>
      </c>
      <c r="B1060" s="105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8">
        <v>2</v>
      </c>
      <c r="B1061" s="105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8">
        <v>3</v>
      </c>
      <c r="B1062" s="105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8">
        <v>4</v>
      </c>
      <c r="B1063" s="105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8">
        <v>5</v>
      </c>
      <c r="B1064" s="105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8">
        <v>6</v>
      </c>
      <c r="B1065" s="105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8">
        <v>7</v>
      </c>
      <c r="B1066" s="105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8">
        <v>8</v>
      </c>
      <c r="B1067" s="105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8">
        <v>9</v>
      </c>
      <c r="B1068" s="105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8">
        <v>10</v>
      </c>
      <c r="B1069" s="105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8">
        <v>11</v>
      </c>
      <c r="B1070" s="105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8">
        <v>12</v>
      </c>
      <c r="B1071" s="105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8">
        <v>13</v>
      </c>
      <c r="B1072" s="105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8">
        <v>14</v>
      </c>
      <c r="B1073" s="105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8">
        <v>15</v>
      </c>
      <c r="B1074" s="105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8">
        <v>16</v>
      </c>
      <c r="B1075" s="105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8">
        <v>17</v>
      </c>
      <c r="B1076" s="105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8">
        <v>18</v>
      </c>
      <c r="B1077" s="105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8">
        <v>19</v>
      </c>
      <c r="B1078" s="105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8">
        <v>20</v>
      </c>
      <c r="B1079" s="105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8">
        <v>21</v>
      </c>
      <c r="B1080" s="105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8">
        <v>22</v>
      </c>
      <c r="B1081" s="105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8">
        <v>23</v>
      </c>
      <c r="B1082" s="105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8">
        <v>24</v>
      </c>
      <c r="B1083" s="105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8">
        <v>25</v>
      </c>
      <c r="B1084" s="105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8">
        <v>26</v>
      </c>
      <c r="B1085" s="105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8">
        <v>27</v>
      </c>
      <c r="B1086" s="105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8">
        <v>28</v>
      </c>
      <c r="B1087" s="105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8">
        <v>29</v>
      </c>
      <c r="B1088" s="105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8">
        <v>30</v>
      </c>
      <c r="B1089" s="105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8">
        <v>1</v>
      </c>
      <c r="B1093" s="105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8">
        <v>2</v>
      </c>
      <c r="B1094" s="105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8">
        <v>3</v>
      </c>
      <c r="B1095" s="105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8">
        <v>4</v>
      </c>
      <c r="B1096" s="105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8">
        <v>5</v>
      </c>
      <c r="B1097" s="105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8">
        <v>6</v>
      </c>
      <c r="B1098" s="105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8">
        <v>7</v>
      </c>
      <c r="B1099" s="105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8">
        <v>8</v>
      </c>
      <c r="B1100" s="105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8">
        <v>9</v>
      </c>
      <c r="B1101" s="105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8">
        <v>10</v>
      </c>
      <c r="B1102" s="105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8">
        <v>11</v>
      </c>
      <c r="B1103" s="105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8">
        <v>12</v>
      </c>
      <c r="B1104" s="105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8">
        <v>13</v>
      </c>
      <c r="B1105" s="105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8">
        <v>14</v>
      </c>
      <c r="B1106" s="105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8">
        <v>15</v>
      </c>
      <c r="B1107" s="105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8">
        <v>16</v>
      </c>
      <c r="B1108" s="105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8">
        <v>17</v>
      </c>
      <c r="B1109" s="105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8">
        <v>18</v>
      </c>
      <c r="B1110" s="105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8">
        <v>19</v>
      </c>
      <c r="B1111" s="105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8">
        <v>20</v>
      </c>
      <c r="B1112" s="105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8">
        <v>21</v>
      </c>
      <c r="B1113" s="105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8">
        <v>22</v>
      </c>
      <c r="B1114" s="105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8">
        <v>23</v>
      </c>
      <c r="B1115" s="105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8">
        <v>24</v>
      </c>
      <c r="B1116" s="105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8">
        <v>25</v>
      </c>
      <c r="B1117" s="105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8">
        <v>26</v>
      </c>
      <c r="B1118" s="105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8">
        <v>27</v>
      </c>
      <c r="B1119" s="105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8">
        <v>28</v>
      </c>
      <c r="B1120" s="105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8">
        <v>29</v>
      </c>
      <c r="B1121" s="105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8">
        <v>30</v>
      </c>
      <c r="B1122" s="105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8">
        <v>1</v>
      </c>
      <c r="B1126" s="105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8">
        <v>2</v>
      </c>
      <c r="B1127" s="105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8">
        <v>3</v>
      </c>
      <c r="B1128" s="105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8">
        <v>4</v>
      </c>
      <c r="B1129" s="105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8">
        <v>5</v>
      </c>
      <c r="B1130" s="105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8">
        <v>6</v>
      </c>
      <c r="B1131" s="105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8">
        <v>7</v>
      </c>
      <c r="B1132" s="105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8">
        <v>8</v>
      </c>
      <c r="B1133" s="105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8">
        <v>9</v>
      </c>
      <c r="B1134" s="105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8">
        <v>10</v>
      </c>
      <c r="B1135" s="105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8">
        <v>11</v>
      </c>
      <c r="B1136" s="105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8">
        <v>12</v>
      </c>
      <c r="B1137" s="105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8">
        <v>13</v>
      </c>
      <c r="B1138" s="105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8">
        <v>14</v>
      </c>
      <c r="B1139" s="105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8">
        <v>15</v>
      </c>
      <c r="B1140" s="105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8">
        <v>16</v>
      </c>
      <c r="B1141" s="105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8">
        <v>17</v>
      </c>
      <c r="B1142" s="105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8">
        <v>18</v>
      </c>
      <c r="B1143" s="105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8">
        <v>19</v>
      </c>
      <c r="B1144" s="105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8">
        <v>20</v>
      </c>
      <c r="B1145" s="105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8">
        <v>21</v>
      </c>
      <c r="B1146" s="105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8">
        <v>22</v>
      </c>
      <c r="B1147" s="105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8">
        <v>23</v>
      </c>
      <c r="B1148" s="105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8">
        <v>24</v>
      </c>
      <c r="B1149" s="105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8">
        <v>25</v>
      </c>
      <c r="B1150" s="105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8">
        <v>26</v>
      </c>
      <c r="B1151" s="105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8">
        <v>27</v>
      </c>
      <c r="B1152" s="105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8">
        <v>28</v>
      </c>
      <c r="B1153" s="105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8">
        <v>29</v>
      </c>
      <c r="B1154" s="105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8">
        <v>30</v>
      </c>
      <c r="B1155" s="105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8">
        <v>1</v>
      </c>
      <c r="B1159" s="105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8">
        <v>2</v>
      </c>
      <c r="B1160" s="105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8">
        <v>3</v>
      </c>
      <c r="B1161" s="105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8">
        <v>4</v>
      </c>
      <c r="B1162" s="105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8">
        <v>5</v>
      </c>
      <c r="B1163" s="105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8">
        <v>6</v>
      </c>
      <c r="B1164" s="105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8">
        <v>7</v>
      </c>
      <c r="B1165" s="105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8">
        <v>8</v>
      </c>
      <c r="B1166" s="105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8">
        <v>9</v>
      </c>
      <c r="B1167" s="105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8">
        <v>10</v>
      </c>
      <c r="B1168" s="105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8">
        <v>11</v>
      </c>
      <c r="B1169" s="105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8">
        <v>12</v>
      </c>
      <c r="B1170" s="105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8">
        <v>13</v>
      </c>
      <c r="B1171" s="105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8">
        <v>14</v>
      </c>
      <c r="B1172" s="105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8">
        <v>15</v>
      </c>
      <c r="B1173" s="105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8">
        <v>16</v>
      </c>
      <c r="B1174" s="105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8">
        <v>17</v>
      </c>
      <c r="B1175" s="105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8">
        <v>18</v>
      </c>
      <c r="B1176" s="105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8">
        <v>19</v>
      </c>
      <c r="B1177" s="105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8">
        <v>20</v>
      </c>
      <c r="B1178" s="105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8">
        <v>21</v>
      </c>
      <c r="B1179" s="105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8">
        <v>22</v>
      </c>
      <c r="B1180" s="105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8">
        <v>23</v>
      </c>
      <c r="B1181" s="105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8">
        <v>24</v>
      </c>
      <c r="B1182" s="105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8">
        <v>25</v>
      </c>
      <c r="B1183" s="105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8">
        <v>26</v>
      </c>
      <c r="B1184" s="105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8">
        <v>27</v>
      </c>
      <c r="B1185" s="105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8">
        <v>28</v>
      </c>
      <c r="B1186" s="105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8">
        <v>29</v>
      </c>
      <c r="B1187" s="105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8">
        <v>30</v>
      </c>
      <c r="B1188" s="105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8">
        <v>1</v>
      </c>
      <c r="B1192" s="105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8">
        <v>2</v>
      </c>
      <c r="B1193" s="105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8">
        <v>3</v>
      </c>
      <c r="B1194" s="105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8">
        <v>4</v>
      </c>
      <c r="B1195" s="105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8">
        <v>5</v>
      </c>
      <c r="B1196" s="105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8">
        <v>6</v>
      </c>
      <c r="B1197" s="105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8">
        <v>7</v>
      </c>
      <c r="B1198" s="105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8">
        <v>8</v>
      </c>
      <c r="B1199" s="105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8">
        <v>9</v>
      </c>
      <c r="B1200" s="105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8">
        <v>10</v>
      </c>
      <c r="B1201" s="105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8">
        <v>11</v>
      </c>
      <c r="B1202" s="105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8">
        <v>12</v>
      </c>
      <c r="B1203" s="105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8">
        <v>13</v>
      </c>
      <c r="B1204" s="105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8">
        <v>14</v>
      </c>
      <c r="B1205" s="105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8">
        <v>15</v>
      </c>
      <c r="B1206" s="105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8">
        <v>16</v>
      </c>
      <c r="B1207" s="105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8">
        <v>17</v>
      </c>
      <c r="B1208" s="105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8">
        <v>18</v>
      </c>
      <c r="B1209" s="105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8">
        <v>19</v>
      </c>
      <c r="B1210" s="105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8">
        <v>20</v>
      </c>
      <c r="B1211" s="105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8">
        <v>21</v>
      </c>
      <c r="B1212" s="105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8">
        <v>22</v>
      </c>
      <c r="B1213" s="105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8">
        <v>23</v>
      </c>
      <c r="B1214" s="105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8">
        <v>24</v>
      </c>
      <c r="B1215" s="105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8">
        <v>25</v>
      </c>
      <c r="B1216" s="105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8">
        <v>26</v>
      </c>
      <c r="B1217" s="105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8">
        <v>27</v>
      </c>
      <c r="B1218" s="105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8">
        <v>28</v>
      </c>
      <c r="B1219" s="105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8">
        <v>29</v>
      </c>
      <c r="B1220" s="105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8">
        <v>30</v>
      </c>
      <c r="B1221" s="105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8">
        <v>1</v>
      </c>
      <c r="B1225" s="105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8">
        <v>2</v>
      </c>
      <c r="B1226" s="105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8">
        <v>3</v>
      </c>
      <c r="B1227" s="105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8">
        <v>4</v>
      </c>
      <c r="B1228" s="105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8">
        <v>5</v>
      </c>
      <c r="B1229" s="105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8">
        <v>6</v>
      </c>
      <c r="B1230" s="105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8">
        <v>7</v>
      </c>
      <c r="B1231" s="105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8">
        <v>8</v>
      </c>
      <c r="B1232" s="105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8">
        <v>9</v>
      </c>
      <c r="B1233" s="105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8">
        <v>10</v>
      </c>
      <c r="B1234" s="105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8">
        <v>11</v>
      </c>
      <c r="B1235" s="105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8">
        <v>12</v>
      </c>
      <c r="B1236" s="105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8">
        <v>13</v>
      </c>
      <c r="B1237" s="105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8">
        <v>14</v>
      </c>
      <c r="B1238" s="105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8">
        <v>15</v>
      </c>
      <c r="B1239" s="105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8">
        <v>16</v>
      </c>
      <c r="B1240" s="105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8">
        <v>17</v>
      </c>
      <c r="B1241" s="105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8">
        <v>18</v>
      </c>
      <c r="B1242" s="105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8">
        <v>19</v>
      </c>
      <c r="B1243" s="105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8">
        <v>20</v>
      </c>
      <c r="B1244" s="105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8">
        <v>21</v>
      </c>
      <c r="B1245" s="105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8">
        <v>22</v>
      </c>
      <c r="B1246" s="105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8">
        <v>23</v>
      </c>
      <c r="B1247" s="105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8">
        <v>24</v>
      </c>
      <c r="B1248" s="105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8">
        <v>25</v>
      </c>
      <c r="B1249" s="105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8">
        <v>26</v>
      </c>
      <c r="B1250" s="105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8">
        <v>27</v>
      </c>
      <c r="B1251" s="105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8">
        <v>28</v>
      </c>
      <c r="B1252" s="105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8">
        <v>29</v>
      </c>
      <c r="B1253" s="105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8">
        <v>30</v>
      </c>
      <c r="B1254" s="105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8">
        <v>1</v>
      </c>
      <c r="B1258" s="105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8">
        <v>2</v>
      </c>
      <c r="B1259" s="105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8">
        <v>3</v>
      </c>
      <c r="B1260" s="105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8">
        <v>4</v>
      </c>
      <c r="B1261" s="105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8">
        <v>5</v>
      </c>
      <c r="B1262" s="105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8">
        <v>6</v>
      </c>
      <c r="B1263" s="105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8">
        <v>7</v>
      </c>
      <c r="B1264" s="105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8">
        <v>8</v>
      </c>
      <c r="B1265" s="105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8">
        <v>9</v>
      </c>
      <c r="B1266" s="105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8">
        <v>10</v>
      </c>
      <c r="B1267" s="105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8">
        <v>11</v>
      </c>
      <c r="B1268" s="105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8">
        <v>12</v>
      </c>
      <c r="B1269" s="105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8">
        <v>13</v>
      </c>
      <c r="B1270" s="105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8">
        <v>14</v>
      </c>
      <c r="B1271" s="105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8">
        <v>15</v>
      </c>
      <c r="B1272" s="105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8">
        <v>16</v>
      </c>
      <c r="B1273" s="105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8">
        <v>17</v>
      </c>
      <c r="B1274" s="105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8">
        <v>18</v>
      </c>
      <c r="B1275" s="105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8">
        <v>19</v>
      </c>
      <c r="B1276" s="105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8">
        <v>20</v>
      </c>
      <c r="B1277" s="105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8">
        <v>21</v>
      </c>
      <c r="B1278" s="105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8">
        <v>22</v>
      </c>
      <c r="B1279" s="105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8">
        <v>23</v>
      </c>
      <c r="B1280" s="105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8">
        <v>24</v>
      </c>
      <c r="B1281" s="105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8">
        <v>25</v>
      </c>
      <c r="B1282" s="105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8">
        <v>26</v>
      </c>
      <c r="B1283" s="105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8">
        <v>27</v>
      </c>
      <c r="B1284" s="105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8">
        <v>28</v>
      </c>
      <c r="B1285" s="105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8">
        <v>29</v>
      </c>
      <c r="B1286" s="105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8">
        <v>30</v>
      </c>
      <c r="B1287" s="105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8">
        <v>1</v>
      </c>
      <c r="B1291" s="105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8">
        <v>2</v>
      </c>
      <c r="B1292" s="105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8">
        <v>3</v>
      </c>
      <c r="B1293" s="105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8">
        <v>4</v>
      </c>
      <c r="B1294" s="105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8">
        <v>5</v>
      </c>
      <c r="B1295" s="105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8">
        <v>6</v>
      </c>
      <c r="B1296" s="105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8">
        <v>7</v>
      </c>
      <c r="B1297" s="105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8">
        <v>8</v>
      </c>
      <c r="B1298" s="105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8">
        <v>9</v>
      </c>
      <c r="B1299" s="105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8">
        <v>10</v>
      </c>
      <c r="B1300" s="105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8">
        <v>11</v>
      </c>
      <c r="B1301" s="105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8">
        <v>12</v>
      </c>
      <c r="B1302" s="105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8">
        <v>13</v>
      </c>
      <c r="B1303" s="105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8">
        <v>14</v>
      </c>
      <c r="B1304" s="105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8">
        <v>15</v>
      </c>
      <c r="B1305" s="105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8">
        <v>16</v>
      </c>
      <c r="B1306" s="105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8">
        <v>17</v>
      </c>
      <c r="B1307" s="105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8">
        <v>18</v>
      </c>
      <c r="B1308" s="105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8">
        <v>19</v>
      </c>
      <c r="B1309" s="105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8">
        <v>20</v>
      </c>
      <c r="B1310" s="105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8">
        <v>21</v>
      </c>
      <c r="B1311" s="105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8">
        <v>22</v>
      </c>
      <c r="B1312" s="105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8">
        <v>23</v>
      </c>
      <c r="B1313" s="105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8">
        <v>24</v>
      </c>
      <c r="B1314" s="105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8">
        <v>25</v>
      </c>
      <c r="B1315" s="105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8">
        <v>26</v>
      </c>
      <c r="B1316" s="105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8">
        <v>27</v>
      </c>
      <c r="B1317" s="105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8">
        <v>28</v>
      </c>
      <c r="B1318" s="105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8">
        <v>29</v>
      </c>
      <c r="B1319" s="105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8">
        <v>30</v>
      </c>
      <c r="B1320" s="105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2019-06-14T08:06:27Z</cp:lastPrinted>
  <dcterms:created xsi:type="dcterms:W3CDTF">2012-03-13T00:50:25Z</dcterms:created>
  <dcterms:modified xsi:type="dcterms:W3CDTF">2019-07-19T01:28:03Z</dcterms:modified>
</cp:coreProperties>
</file>