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29633742-D774-48BF-B280-CD2F016E76B5}" xr6:coauthVersionLast="36" xr6:coauthVersionMax="36" xr10:uidLastSave="{00000000-0000-0000-0000-000000000000}"/>
  <bookViews>
    <workbookView xWindow="30465" yWindow="0" windowWidth="20730" windowHeight="9165" xr2:uid="{00000000-000D-0000-FFFF-FFFF000000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_xlnm.Print_Area" localSheetId="1">入力規則等!$A$1</definedName>
    <definedName name="_xlnm.Print_Area" localSheetId="2">別紙1!$G$21:$AX$22</definedName>
    <definedName name="_xlnm.Print_Area" localSheetId="3">別紙2!$A$1:$AX$27</definedName>
    <definedName name="_xlnm.Print_Area" localSheetId="4">別紙3!$A$1:$AX$122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E61AD445_325C_4CF7_874E_A748EF87934F_.wvu.Cols" localSheetId="1" hidden="1">入力規則等!$C:$D,入力規則等!$H:$I,入力規則等!$M:$N,入力規則等!$R:$S</definedName>
    <definedName name="Z_E61AD445_325C_4CF7_874E_A748EF87934F_.wvu.FilterData" localSheetId="4" hidden="1">別紙3!$AP$1:$AP$1320</definedName>
    <definedName name="Z_E61AD445_325C_4CF7_874E_A748EF87934F_.wvu.PrintArea" localSheetId="0" hidden="1">行政事業レビューシート!$A$1:$AX$1102</definedName>
    <definedName name="Z_E61AD445_325C_4CF7_874E_A748EF87934F_.wvu.PrintArea" localSheetId="3" hidden="1">別紙2!$A$1:$AX$27</definedName>
    <definedName name="Z_E61AD445_325C_4CF7_874E_A748EF87934F_.wvu.PrintArea" localSheetId="4" hidden="1">別紙3!$A$1:$AX$122</definedName>
    <definedName name="Z_E61AD445_325C_4CF7_874E_A748EF87934F_.wvu.Rows" localSheetId="0" hidden="1">行政事業レビューシート!$51:$78,行政事業レビューシート!$80:$99,行政事業レビューシート!$106:$117,行政事業レビューシート!$124:$129,行政事業レビューシート!$144:$186,行政事業レビューシート!$190:$429,行政事業レビューシート!$441:$696,行政事業レビューシート!$785:$790,行政事業レビューシート!$800:$803,行政事業レビューシート!$812:$816,行政事業レビューシート!$826:$829,行政事業レビューシート!$842:$866,行政事業レビューシート!$871:$899,行政事業レビューシート!$904:$932,行政事業レビューシート!$943:$965,行政事業レビューシート!$972:$998,行政事業レビューシート!$1008:$1031,行政事業レビューシート!$1036:$1064,行政事業レビューシート!$1072:$1097,行政事業レビューシート!$1103:$1131</definedName>
    <definedName name="Z_E61AD445_325C_4CF7_874E_A748EF87934F_.wvu.Rows" localSheetId="3" hidden="1">別紙2!$5:$13,別紙2!$20:$26</definedName>
    <definedName name="Z_E61AD445_325C_4CF7_874E_A748EF87934F_.wvu.Rows" localSheetId="4" hidden="1">別紙3!$5:$33,別紙3!$38:$66,別紙3!$71:$99,別紙3!$113:$132</definedName>
  </definedNames>
  <calcPr calcId="191029"/>
  <customWorkbookViews>
    <customWorkbookView name="m - 個人用ビュー" guid="{E61AD445-325C-4CF7-874E-A748EF87934F}" mergeInterval="0" personalView="1" xWindow="203" yWindow="79" windowWidth="1685" windowHeight="944"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AK30" i="2"/>
  <c r="AK31" i="2" s="1"/>
  <c r="AK32" i="2" s="1"/>
  <c r="AK33" i="2" s="1"/>
  <c r="AK34" i="2" s="1"/>
  <c r="AK35" i="2" s="1"/>
  <c r="AK36" i="2" s="1"/>
  <c r="AK37" i="2" s="1"/>
  <c r="AK38" i="2" s="1"/>
  <c r="AK39" i="2" s="1"/>
  <c r="AK40" i="2" s="1"/>
  <c r="AK41" i="2" s="1"/>
  <c r="AK42" i="2" s="1"/>
  <c r="AK43" i="2" s="1"/>
  <c r="AK44" i="2" s="1"/>
  <c r="AK45" i="2" s="1"/>
  <c r="AK46" i="2" s="1"/>
  <c r="AK47" i="2" s="1"/>
  <c r="AK48" i="2" s="1"/>
  <c r="AK49" i="2" s="1"/>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R18" i="1"/>
  <c r="AK18" i="1"/>
  <c r="AD18" i="1"/>
  <c r="AD20" i="1" s="1"/>
  <c r="W18" i="1"/>
  <c r="W20" i="1" s="1"/>
  <c r="P18" i="1"/>
  <c r="P20" i="1" s="1"/>
  <c r="AV2" i="1"/>
  <c r="AR2" i="1"/>
  <c r="D3" i="2" l="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4" i="2"/>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<sst xmlns="http://schemas.openxmlformats.org/spreadsheetml/2006/main" count="3220" uniqueCount="782">
  <si>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</si>
  <si>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</si>
  <si>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</si>
  <si>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</si>
  <si>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</si>
  <si>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</si>
  <si>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</si>
  <si>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</si>
  <si>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</si>
  <si>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</si>
  <si>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</si>
  <si>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</si>
  <si>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</si>
  <si>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</si>
  <si>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</si>
  <si>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</si>
  <si>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</si>
  <si>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</si>
  <si>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</si>
  <si>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</si>
  <si>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</si>
  <si>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</si>
  <si>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</si>
  <si>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</si>
  <si>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</si>
  <si>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</si>
  <si>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</si>
  <si>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</si>
  <si>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</si>
  <si>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</si>
  <si>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</si>
  <si>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</si>
  <si>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</si>
  <si>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</si>
  <si>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</si>
  <si>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</si>
  <si>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</si>
  <si>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</si>
  <si>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</si>
  <si>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</si>
  <si>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</si>
  <si>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</si>
  <si>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</si>
  <si>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</si>
  <si>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</si>
  <si>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</si>
  <si>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</si>
  <si>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</si>
  <si>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</si>
  <si>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</si>
  <si>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</si>
  <si>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</si>
  <si>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</si>
  <si>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</si>
  <si>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</si>
  <si>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</si>
  <si>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</si>
  <si>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</si>
  <si>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</si>
  <si>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</si>
  <si>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</si>
  <si>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</si>
  <si>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</si>
  <si>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</si>
  <si>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</si>
  <si>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</si>
  <si>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</si>
  <si>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</si>
  <si>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</si>
  <si>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</si>
  <si>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</si>
  <si>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</si>
  <si>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</si>
  <si>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</si>
  <si>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</si>
  <si>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</si>
  <si>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</si>
  <si>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</si>
  <si>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</si>
  <si>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</si>
  <si>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</si>
  <si>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</si>
  <si>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</si>
  <si>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</si>
  <si>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</si>
  <si>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</si>
  <si>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</si>
  <si>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</si>
  <si>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</si>
  <si>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</si>
  <si>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</si>
  <si>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</si>
  <si>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</si>
  <si>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</si>
  <si>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</si>
  <si>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</si>
  <si>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</si>
  <si>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</si>
  <si>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</si>
  <si>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</si>
  <si>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</si>
  <si>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</si>
  <si>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</si>
  <si>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</si>
  <si>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</si>
  <si>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</si>
  <si>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</si>
  <si>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</si>
  <si>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</si>
  <si>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</si>
  <si>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</si>
  <si>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</si>
  <si>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</si>
  <si>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</si>
  <si>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</si>
  <si>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</si>
  <si>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</si>
  <si>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</si>
  <si>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</si>
  <si>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</si>
  <si>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</si>
  <si>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</si>
  <si>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</si>
  <si>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</si>
  <si>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</si>
  <si>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</si>
  <si>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</si>
  <si>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</si>
  <si>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</si>
  <si>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</si>
  <si>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</si>
  <si>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</si>
  <si>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</si>
  <si>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</si>
  <si>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</si>
  <si>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</si>
  <si>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</si>
  <si>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</si>
  <si>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</si>
  <si>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</si>
  <si>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</si>
  <si>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</si>
  <si>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</si>
  <si>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</si>
  <si>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</si>
  <si>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</si>
  <si>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</si>
  <si>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</si>
  <si>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</si>
  <si>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</si>
  <si>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</si>
  <si>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</si>
  <si>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</si>
  <si>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</si>
  <si>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</si>
  <si>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</si>
  <si>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</si>
  <si>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</si>
  <si>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</si>
  <si>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</si>
  <si>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</si>
  <si>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</si>
  <si>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</si>
  <si>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</si>
  <si>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</si>
  <si>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</si>
  <si>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</si>
  <si>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</si>
  <si>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</si>
  <si>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</si>
  <si>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</si>
  <si>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</si>
  <si>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</si>
  <si>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</si>
  <si>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</si>
  <si>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</si>
  <si>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</si>
  <si>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</si>
  <si>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</si>
  <si>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</si>
  <si>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</si>
  <si>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</si>
  <si>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</si>
  <si>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</si>
  <si>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</si>
  <si>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</si>
  <si>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</si>
  <si>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</si>
  <si>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</si>
  <si>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</si>
  <si>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</si>
  <si>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</si>
  <si>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</si>
  <si>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</si>
  <si>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</si>
  <si>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</si>
  <si>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</si>
  <si>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</si>
  <si>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</si>
  <si>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</si>
  <si>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</si>
  <si>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</si>
  <si>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</si>
  <si>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</si>
  <si>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</si>
  <si>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</si>
  <si>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</si>
  <si>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</si>
  <si>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</si>
  <si>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</si>
  <si>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</si>
  <si>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</si>
  <si>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</si>
  <si>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</si>
  <si>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</si>
  <si>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</si>
  <si>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</si>
  <si>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</si>
  <si>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</si>
  <si>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</si>
  <si>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</si>
  <si>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</si>
  <si>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</si>
  <si>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</si>
  <si>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</si>
  <si>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</si>
  <si>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</si>
  <si>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</si>
  <si>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</si>
  <si>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</si>
  <si>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</si>
  <si>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</si>
  <si>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</si>
  <si>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</si>
  <si>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</si>
  <si>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</si>
  <si>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</si>
  <si>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</si>
  <si>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</si>
  <si>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</si>
  <si>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</si>
  <si>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</si>
  <si>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</si>
  <si>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</si>
  <si>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</si>
  <si>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</si>
  <si>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</si>
  <si>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</si>
  <si>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</si>
  <si>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</si>
  <si>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</si>
  <si>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</si>
  <si>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</si>
  <si>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</si>
  <si>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</si>
  <si>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</si>
  <si>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</si>
  <si>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</si>
  <si>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</si>
  <si>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</si>
  <si>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</si>
  <si>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</si>
  <si>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</si>
  <si>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</si>
  <si>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</si>
  <si>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</si>
  <si>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</si>
  <si>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</si>
  <si>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</si>
  <si>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</si>
  <si>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</si>
  <si>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</si>
  <si>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</si>
  <si>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</si>
  <si>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</si>
  <si>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</si>
  <si>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</si>
  <si>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</si>
  <si>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</si>
  <si>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</si>
  <si>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</si>
  <si>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</si>
  <si>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</si>
  <si>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</si>
  <si>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</si>
  <si>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</si>
  <si>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</si>
  <si>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</si>
  <si>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</si>
  <si>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</si>
  <si>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</si>
  <si>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</si>
  <si>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</si>
  <si>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</si>
  <si>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</si>
  <si>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</si>
  <si>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</si>
  <si>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</si>
  <si>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</si>
  <si>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</si>
  <si>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</si>
  <si>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</si>
  <si>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</si>
  <si>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</si>
  <si>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</si>
  <si>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</si>
  <si>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</si>
  <si>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</si>
  <si>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</si>
  <si>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</si>
  <si>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</si>
  <si>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</si>
  <si>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</si>
  <si>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</si>
  <si>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</si>
  <si>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</si>
  <si>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</si>
  <si>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</si>
  <si>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</si>
  <si>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</si>
  <si>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</si>
  <si>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</si>
  <si>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</si>
  <si>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</si>
  <si>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</si>
  <si>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</si>
  <si>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</si>
  <si>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</si>
  <si>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</si>
  <si>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</si>
  <si>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</si>
  <si>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</si>
  <si>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</si>
  <si>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</si>
  <si>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</si>
  <si>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</si>
  <si>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</si>
  <si>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</si>
  <si>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</si>
  <si>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</si>
  <si>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</si>
  <si>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</si>
  <si>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</si>
  <si>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</si>
  <si>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</si>
  <si>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</si>
  <si>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</si>
  <si>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</si>
  <si>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</si>
  <si>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</si>
  <si>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</si>
  <si>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</si>
  <si>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</si>
  <si>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</si>
  <si>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</si>
  <si>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</si>
  <si>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</si>
  <si>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</si>
  <si>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</si>
  <si>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</si>
  <si>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</si>
  <si>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</si>
  <si>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</si>
  <si>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</si>
  <si>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</si>
  <si>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</si>
  <si>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</si>
  <si>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</si>
  <si>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</si>
  <si>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</si>
  <si>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</si>
  <si>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</si>
  <si>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</si>
  <si>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</si>
  <si>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</si>
  <si>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</si>
  <si>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</si>
  <si>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</si>
  <si>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</si>
  <si>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</si>
  <si>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</si>
  <si>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</si>
  <si>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</si>
  <si>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</si>
  <si>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</si>
  <si>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</si>
  <si>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</si>
  <si>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</si>
  <si>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</si>
  <si>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</si>
  <si>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</si>
  <si>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</si>
  <si>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</si>
  <si>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</si>
  <si>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</si>
  <si>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</si>
  <si>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</si>
  <si>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</si>
  <si>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</si>
  <si>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</si>
  <si>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</si>
  <si>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</si>
  <si>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</si>
  <si>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</si>
  <si>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</si>
  <si>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</si>
  <si>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</si>
  <si>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</si>
  <si>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</si>
  <si>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</si>
  <si>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</si>
  <si>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</si>
  <si>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</si>
  <si>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</si>
  <si>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</si>
  <si>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</si>
  <si>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</si>
  <si>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</si>
  <si>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</si>
  <si>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</si>
  <si>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</si>
  <si>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</si>
  <si>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</si>
  <si>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</si>
  <si>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</si>
  <si>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</si>
  <si>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</si>
  <si>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</si>
  <si>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</si>
  <si>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</si>
  <si>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</si>
  <si>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</si>
  <si>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</si>
  <si>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</si>
  <si>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</si>
  <si>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</si>
  <si>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</si>
  <si>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</si>
  <si>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</si>
  <si>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</si>
  <si>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</si>
  <si>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</si>
  <si>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</si>
  <si>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</si>
  <si>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</si>
  <si>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</si>
  <si>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</si>
  <si>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</si>
  <si>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</si>
  <si>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</si>
  <si>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</si>
  <si>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</si>
  <si>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</si>
  <si>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</si>
  <si>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</si>
  <si>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</si>
  <si>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</si>
  <si>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</si>
  <si>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</si>
  <si>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</si>
  <si>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</si>
  <si>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</si>
  <si>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</si>
  <si>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</si>
  <si>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</si>
  <si>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</si>
  <si>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</si>
  <si>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</si>
  <si>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</si>
  <si>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</si>
  <si>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</si>
  <si>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</si>
  <si>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</si>
  <si>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</si>
  <si>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</si>
  <si>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</si>
  <si>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</si>
  <si>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</si>
  <si>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</si>
  <si>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</si>
  <si>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</si>
  <si>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</si>
  <si>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</si>
  <si>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</si>
  <si>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</si>
  <si>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</si>
  <si>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</si>
  <si>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</si>
  <si>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</si>
  <si>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</si>
  <si>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</si>
  <si>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</si>
  <si>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</si>
  <si>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</si>
  <si>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</si>
  <si>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</si>
  <si>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</si>
  <si>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</si>
  <si>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</si>
  <si>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</si>
  <si>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</si>
  <si>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</si>
  <si>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</si>
  <si>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</si>
  <si>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</si>
  <si>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</si>
  <si>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</si>
  <si>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</si>
  <si>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</si>
  <si>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</si>
  <si>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</si>
  <si>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</si>
  <si>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</si>
  <si>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</si>
  <si>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</si>
  <si>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</si>
  <si>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</si>
  <si>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</si>
  <si>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</si>
  <si>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</si>
  <si>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</si>
  <si>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</si>
  <si>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</si>
  <si>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</si>
  <si>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</si>
  <si>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</si>
  <si>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</si>
  <si>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</si>
  <si>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</si>
  <si>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</si>
  <si>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</si>
  <si>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</si>
  <si>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</si>
  <si>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</si>
  <si>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</si>
  <si>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</si>
  <si>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</si>
  <si>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</si>
  <si>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</si>
  <si>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</si>
  <si>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</si>
  <si>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</si>
  <si>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</si>
  <si>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</si>
  <si>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</si>
  <si>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</si>
  <si>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</si>
  <si>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</si>
  <si>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</si>
  <si>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</si>
  <si>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</si>
  <si>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</si>
  <si>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</si>
  <si>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</si>
  <si>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</si>
  <si>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</si>
  <si>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</si>
  <si>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</si>
  <si>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</si>
  <si>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</si>
  <si>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</si>
  <si>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</si>
  <si>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</si>
  <si>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</si>
  <si>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</si>
  <si>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</si>
  <si>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平成１３年度</t>
  </si>
  <si>
    <t>終了予定なし</t>
  </si>
  <si>
    <t>健康教育・食育課長
三谷 卓也</t>
  </si>
  <si>
    <t>子供たちの食生活の乱れによる健康への影響が問題となっており、食に関する指導の充実が喫緊の課題となっているため、栄養教諭を中心とした学校における食育の推進及び学校給食の普及充実を図る。</t>
  </si>
  <si>
    <t>初等中等教育振興事業委託費</t>
  </si>
  <si>
    <t>教職員研修費</t>
  </si>
  <si>
    <t>委員等旅費</t>
  </si>
  <si>
    <t>諸謝金</t>
  </si>
  <si>
    <t>庁費</t>
  </si>
  <si>
    <t>文部科学省「学校給食栄養報告」</t>
  </si>
  <si>
    <t>円</t>
  </si>
  <si>
    <t>82,567,198/25</t>
  </si>
  <si>
    <t>13,947,632/39</t>
  </si>
  <si>
    <t>14,253,083/41</t>
  </si>
  <si>
    <t>本事業の目的である学校における食育の推進及び学校給食の普及充実により、子供たちが食に関する正しい知識を身に付け、自らの食生活を考え、望ましい食習慣を形成することで、豊かな心と健やかな体の育成が図られる。</t>
  </si>
  <si>
    <t>生涯にわたって健全な心身を培い、豊かな人間性を育む食育の進展は、国民や社会から求められていることであり、ニーズを反映しているといえる。</t>
  </si>
  <si>
    <t>全国の学校において食育や学校給食の充実が図られるよう、モデル事業等を国として実施し、質の良い取組を普及していく必要がある。</t>
  </si>
  <si>
    <t>生涯にわたって健全な心身を培い、豊かな人間性を育む食育の進展や学校給食の充実は重要であり、本事業は優先度の高いものといえる。</t>
  </si>
  <si>
    <t>業務報告書において支出内容を確認し、適切な支出を確認している。また、請負業務については、一般競争入札を実施している。</t>
  </si>
  <si>
    <t>再委託についても、業務報告書において支出内容を確認し、適切な支出を確認している。</t>
  </si>
  <si>
    <t>業務報告書において支出内容を確認し、不必要な支出の有無を確認している。</t>
  </si>
  <si>
    <t>契約締結に当たり、真に必要なものが計上されているか確認を行うとともに、コスト削減の徹底を図った。</t>
  </si>
  <si>
    <t>公募により、その妥当性や競争性を確保し、コストの削減に努めている。</t>
  </si>
  <si>
    <t>概ね成果目標に見合ったものとなっている。</t>
  </si>
  <si>
    <t>概ね活動実績が見込みに見合ったものとなっている。</t>
  </si>
  <si>
    <t>児童生徒が自ら考え、食に関する実践力を身に付けさせることに役立てている。</t>
  </si>
  <si>
    <t>0331,0332,0333,0334.0335,新23-0072,新23-0073</t>
  </si>
  <si>
    <t>0347,0348,0349,0350,0351,
0352,新25-0039</t>
  </si>
  <si>
    <t>0077,0078,0079,0080,0081,0082,新25-0016</t>
  </si>
  <si>
    <t>0082,0083,0084,0085,
新26-0015,新26-0016</t>
  </si>
  <si>
    <t>0078</t>
  </si>
  <si>
    <t>0077</t>
  </si>
  <si>
    <t>○</t>
  </si>
  <si>
    <t>2　確かな学力の向上、豊かな心と健やかな体の育成と信頼される学校づくり</t>
    <phoneticPr fontId="6"/>
  </si>
  <si>
    <t>2-3 健やかな体の育成</t>
    <phoneticPr fontId="6"/>
  </si>
  <si>
    <t>学校給食・食育総合推進事業</t>
    <phoneticPr fontId="6"/>
  </si>
  <si>
    <t>初等中等教育局</t>
    <phoneticPr fontId="6"/>
  </si>
  <si>
    <t>健康教育・食育課</t>
    <phoneticPr fontId="6"/>
  </si>
  <si>
    <t>-</t>
    <phoneticPr fontId="6"/>
  </si>
  <si>
    <t>-</t>
    <phoneticPr fontId="6"/>
  </si>
  <si>
    <t>-</t>
    <phoneticPr fontId="6"/>
  </si>
  <si>
    <t>有</t>
  </si>
  <si>
    <t>無</t>
  </si>
  <si>
    <t>‐</t>
  </si>
  <si>
    <t>農林水産省</t>
  </si>
  <si>
    <t>当該事業は、学校給食へ地場産食材を安定供給するなど生産・サプライ側からの取組を推進するためのコーディネーターの育成・派遣等を支援する事業であり、学校給食現場において地場産物・伝統的食文化をどのように活用していくか等について取り組む「社会的課題に対応するための学校給食の活用事業」とは役割分担をしている。</t>
    <rPh sb="0" eb="2">
      <t>トウガイ</t>
    </rPh>
    <rPh sb="2" eb="4">
      <t>ジギョウ</t>
    </rPh>
    <rPh sb="6" eb="8">
      <t>ガッコウ</t>
    </rPh>
    <rPh sb="8" eb="10">
      <t>キュウショク</t>
    </rPh>
    <rPh sb="11" eb="13">
      <t>ジバ</t>
    </rPh>
    <rPh sb="13" eb="14">
      <t>サン</t>
    </rPh>
    <rPh sb="14" eb="16">
      <t>ショクザイ</t>
    </rPh>
    <rPh sb="17" eb="19">
      <t>アンテイ</t>
    </rPh>
    <rPh sb="19" eb="21">
      <t>キョウキュウ</t>
    </rPh>
    <rPh sb="25" eb="27">
      <t>セイサン</t>
    </rPh>
    <rPh sb="32" eb="33">
      <t>ガワ</t>
    </rPh>
    <rPh sb="36" eb="38">
      <t>トリクミ</t>
    </rPh>
    <rPh sb="39" eb="41">
      <t>スイシン</t>
    </rPh>
    <rPh sb="55" eb="57">
      <t>イクセイ</t>
    </rPh>
    <rPh sb="58" eb="60">
      <t>ハケン</t>
    </rPh>
    <rPh sb="60" eb="61">
      <t>トウ</t>
    </rPh>
    <rPh sb="62" eb="64">
      <t>シエン</t>
    </rPh>
    <rPh sb="66" eb="68">
      <t>ジギョウ</t>
    </rPh>
    <rPh sb="72" eb="74">
      <t>ガッコウ</t>
    </rPh>
    <rPh sb="74" eb="76">
      <t>キュウショク</t>
    </rPh>
    <rPh sb="76" eb="78">
      <t>ゲンバ</t>
    </rPh>
    <rPh sb="82" eb="84">
      <t>ジバ</t>
    </rPh>
    <rPh sb="84" eb="86">
      <t>サンブツ</t>
    </rPh>
    <rPh sb="87" eb="90">
      <t>デントウテキ</t>
    </rPh>
    <rPh sb="90" eb="93">
      <t>ショクブンカ</t>
    </rPh>
    <rPh sb="99" eb="101">
      <t>カツヨウ</t>
    </rPh>
    <rPh sb="106" eb="107">
      <t>トウ</t>
    </rPh>
    <rPh sb="111" eb="112">
      <t>ト</t>
    </rPh>
    <rPh sb="113" eb="114">
      <t>ク</t>
    </rPh>
    <rPh sb="116" eb="119">
      <t>シャカイテキ</t>
    </rPh>
    <rPh sb="119" eb="121">
      <t>カダイ</t>
    </rPh>
    <rPh sb="122" eb="124">
      <t>タイオウ</t>
    </rPh>
    <rPh sb="129" eb="131">
      <t>ガッコウ</t>
    </rPh>
    <rPh sb="131" eb="133">
      <t>キュウショク</t>
    </rPh>
    <rPh sb="134" eb="136">
      <t>カツヨウ</t>
    </rPh>
    <rPh sb="136" eb="138">
      <t>ジギョウ</t>
    </rPh>
    <rPh sb="141" eb="143">
      <t>ヤクワリ</t>
    </rPh>
    <rPh sb="143" eb="145">
      <t>ブンタン</t>
    </rPh>
    <phoneticPr fontId="6"/>
  </si>
  <si>
    <t>予算の執行状況に係る点検方法については、事業完了報告書等の証拠書類により適切な執行が行われているか確認している。</t>
    <rPh sb="0" eb="2">
      <t>ヨサン</t>
    </rPh>
    <rPh sb="3" eb="5">
      <t>シッコウ</t>
    </rPh>
    <rPh sb="5" eb="7">
      <t>ジョウキョウ</t>
    </rPh>
    <rPh sb="8" eb="9">
      <t>カカ</t>
    </rPh>
    <rPh sb="10" eb="12">
      <t>テンケン</t>
    </rPh>
    <rPh sb="12" eb="14">
      <t>ホウホウ</t>
    </rPh>
    <rPh sb="20" eb="22">
      <t>ジギョウ</t>
    </rPh>
    <rPh sb="22" eb="24">
      <t>カンリョウ</t>
    </rPh>
    <rPh sb="24" eb="27">
      <t>ホウコクショ</t>
    </rPh>
    <rPh sb="27" eb="28">
      <t>トウ</t>
    </rPh>
    <rPh sb="29" eb="31">
      <t>ショウコ</t>
    </rPh>
    <rPh sb="31" eb="33">
      <t>ショルイ</t>
    </rPh>
    <rPh sb="36" eb="38">
      <t>テキセツ</t>
    </rPh>
    <rPh sb="39" eb="41">
      <t>シッコウ</t>
    </rPh>
    <rPh sb="42" eb="43">
      <t>オコナ</t>
    </rPh>
    <rPh sb="49" eb="51">
      <t>カクニン</t>
    </rPh>
    <phoneticPr fontId="6"/>
  </si>
  <si>
    <t>A.福島県教育委員会</t>
    <rPh sb="2" eb="5">
      <t>フクシマケン</t>
    </rPh>
    <rPh sb="5" eb="7">
      <t>キョウイク</t>
    </rPh>
    <rPh sb="7" eb="10">
      <t>イインカイ</t>
    </rPh>
    <phoneticPr fontId="6"/>
  </si>
  <si>
    <t>B.三重県教育委員会</t>
    <rPh sb="2" eb="5">
      <t>ミエケン</t>
    </rPh>
    <rPh sb="5" eb="7">
      <t>キョウイク</t>
    </rPh>
    <rPh sb="7" eb="10">
      <t>イインカイ</t>
    </rPh>
    <phoneticPr fontId="6"/>
  </si>
  <si>
    <t>☑</t>
  </si>
  <si>
    <t>旅費</t>
    <rPh sb="0" eb="2">
      <t>リョヒ</t>
    </rPh>
    <phoneticPr fontId="6"/>
  </si>
  <si>
    <t>諸謝金</t>
    <rPh sb="0" eb="3">
      <t>ショシャキン</t>
    </rPh>
    <phoneticPr fontId="6"/>
  </si>
  <si>
    <t>実態調査旅費、研修会等出席旅費</t>
    <rPh sb="0" eb="2">
      <t>ジッタイ</t>
    </rPh>
    <rPh sb="2" eb="4">
      <t>チョウサ</t>
    </rPh>
    <rPh sb="4" eb="6">
      <t>リョヒ</t>
    </rPh>
    <rPh sb="7" eb="10">
      <t>ケンシュウカイ</t>
    </rPh>
    <rPh sb="10" eb="11">
      <t>トウ</t>
    </rPh>
    <rPh sb="11" eb="13">
      <t>シュッセキ</t>
    </rPh>
    <rPh sb="13" eb="15">
      <t>リョヒ</t>
    </rPh>
    <phoneticPr fontId="6"/>
  </si>
  <si>
    <t>実態調査謝金等</t>
    <rPh sb="0" eb="2">
      <t>ジッタイ</t>
    </rPh>
    <rPh sb="2" eb="4">
      <t>チョウサ</t>
    </rPh>
    <rPh sb="4" eb="6">
      <t>シャキン</t>
    </rPh>
    <rPh sb="6" eb="7">
      <t>トウ</t>
    </rPh>
    <phoneticPr fontId="6"/>
  </si>
  <si>
    <t>印刷製本費、通信運搬費、消耗品費等</t>
    <rPh sb="0" eb="2">
      <t>インサツ</t>
    </rPh>
    <rPh sb="2" eb="4">
      <t>セイホン</t>
    </rPh>
    <rPh sb="4" eb="5">
      <t>ヒ</t>
    </rPh>
    <rPh sb="6" eb="8">
      <t>ツウシン</t>
    </rPh>
    <rPh sb="8" eb="10">
      <t>ウンパン</t>
    </rPh>
    <rPh sb="10" eb="11">
      <t>ヒ</t>
    </rPh>
    <rPh sb="12" eb="15">
      <t>ショウモウヒン</t>
    </rPh>
    <rPh sb="15" eb="16">
      <t>ヒ</t>
    </rPh>
    <rPh sb="16" eb="17">
      <t>トウ</t>
    </rPh>
    <phoneticPr fontId="6"/>
  </si>
  <si>
    <t>再委託費</t>
    <rPh sb="0" eb="3">
      <t>サイイタク</t>
    </rPh>
    <rPh sb="3" eb="4">
      <t>ヒ</t>
    </rPh>
    <phoneticPr fontId="6"/>
  </si>
  <si>
    <t>消耗品費</t>
    <rPh sb="0" eb="3">
      <t>ショウモウヒン</t>
    </rPh>
    <rPh sb="3" eb="4">
      <t>ヒ</t>
    </rPh>
    <phoneticPr fontId="6"/>
  </si>
  <si>
    <t>雑役務費</t>
    <rPh sb="0" eb="1">
      <t>ザツ</t>
    </rPh>
    <rPh sb="1" eb="4">
      <t>エキムヒ</t>
    </rPh>
    <phoneticPr fontId="6"/>
  </si>
  <si>
    <t>借損料、会議費、保険料、通信運搬費、印刷製本費</t>
    <rPh sb="0" eb="2">
      <t>シャクソン</t>
    </rPh>
    <rPh sb="2" eb="3">
      <t>リョウ</t>
    </rPh>
    <rPh sb="4" eb="7">
      <t>カイギヒ</t>
    </rPh>
    <rPh sb="8" eb="11">
      <t>ホケンリョウ</t>
    </rPh>
    <rPh sb="12" eb="14">
      <t>ツウシン</t>
    </rPh>
    <rPh sb="14" eb="16">
      <t>ウンパン</t>
    </rPh>
    <rPh sb="16" eb="17">
      <t>ヒ</t>
    </rPh>
    <rPh sb="18" eb="20">
      <t>インサツ</t>
    </rPh>
    <rPh sb="20" eb="22">
      <t>セイホン</t>
    </rPh>
    <rPh sb="22" eb="23">
      <t>ヒ</t>
    </rPh>
    <phoneticPr fontId="6"/>
  </si>
  <si>
    <t>モデル事業推進委員会、市町ワーキング・グループ会議</t>
    <rPh sb="3" eb="5">
      <t>ジギョウ</t>
    </rPh>
    <rPh sb="5" eb="7">
      <t>スイシン</t>
    </rPh>
    <rPh sb="7" eb="10">
      <t>イインカイ</t>
    </rPh>
    <rPh sb="11" eb="13">
      <t>シチョウ</t>
    </rPh>
    <rPh sb="23" eb="25">
      <t>カイギ</t>
    </rPh>
    <phoneticPr fontId="6"/>
  </si>
  <si>
    <t>会場使用料</t>
    <rPh sb="0" eb="2">
      <t>カイジョウ</t>
    </rPh>
    <rPh sb="2" eb="5">
      <t>シヨウリョウ</t>
    </rPh>
    <phoneticPr fontId="6"/>
  </si>
  <si>
    <t>レシピ開発補助、食品細菌検査</t>
    <rPh sb="3" eb="5">
      <t>カイハツ</t>
    </rPh>
    <rPh sb="5" eb="7">
      <t>ホジョ</t>
    </rPh>
    <rPh sb="8" eb="10">
      <t>ショクヒン</t>
    </rPh>
    <rPh sb="10" eb="12">
      <t>サイキン</t>
    </rPh>
    <rPh sb="12" eb="14">
      <t>ケンサ</t>
    </rPh>
    <phoneticPr fontId="6"/>
  </si>
  <si>
    <t>印刷製本費</t>
    <rPh sb="0" eb="2">
      <t>インサツ</t>
    </rPh>
    <rPh sb="2" eb="4">
      <t>セイホン</t>
    </rPh>
    <rPh sb="4" eb="5">
      <t>ヒ</t>
    </rPh>
    <phoneticPr fontId="6"/>
  </si>
  <si>
    <t>一般管理費</t>
    <rPh sb="0" eb="2">
      <t>イッパン</t>
    </rPh>
    <rPh sb="2" eb="5">
      <t>カンリヒ</t>
    </rPh>
    <phoneticPr fontId="6"/>
  </si>
  <si>
    <t>消費税相当額</t>
    <rPh sb="0" eb="3">
      <t>ショウヒゼイ</t>
    </rPh>
    <rPh sb="3" eb="5">
      <t>ソウトウ</t>
    </rPh>
    <rPh sb="5" eb="6">
      <t>ガク</t>
    </rPh>
    <phoneticPr fontId="6"/>
  </si>
  <si>
    <t>人件費</t>
    <rPh sb="0" eb="3">
      <t>ジンケンヒ</t>
    </rPh>
    <phoneticPr fontId="6"/>
  </si>
  <si>
    <t>賃金</t>
    <rPh sb="0" eb="2">
      <t>チンギン</t>
    </rPh>
    <phoneticPr fontId="6"/>
  </si>
  <si>
    <t>株式会社サーベイリサーチセンターへの再委託</t>
    <rPh sb="0" eb="4">
      <t>カブシキガイシャ</t>
    </rPh>
    <rPh sb="18" eb="21">
      <t>サイイタク</t>
    </rPh>
    <phoneticPr fontId="6"/>
  </si>
  <si>
    <t>一般管理費率１０％</t>
    <rPh sb="0" eb="2">
      <t>イッパン</t>
    </rPh>
    <rPh sb="2" eb="5">
      <t>カンリヒ</t>
    </rPh>
    <rPh sb="5" eb="6">
      <t>リツ</t>
    </rPh>
    <phoneticPr fontId="6"/>
  </si>
  <si>
    <t>ヒアリング</t>
    <phoneticPr fontId="6"/>
  </si>
  <si>
    <t>業務一式</t>
    <rPh sb="0" eb="2">
      <t>ギョウム</t>
    </rPh>
    <rPh sb="2" eb="4">
      <t>イッシキ</t>
    </rPh>
    <phoneticPr fontId="6"/>
  </si>
  <si>
    <t>通信運搬費、雑役務費、借損料</t>
    <rPh sb="0" eb="2">
      <t>ツウシン</t>
    </rPh>
    <rPh sb="2" eb="4">
      <t>ウンパン</t>
    </rPh>
    <rPh sb="4" eb="5">
      <t>ヒ</t>
    </rPh>
    <rPh sb="6" eb="7">
      <t>ザツ</t>
    </rPh>
    <rPh sb="7" eb="10">
      <t>エキムヒ</t>
    </rPh>
    <rPh sb="11" eb="14">
      <t>シャクソンリョウ</t>
    </rPh>
    <phoneticPr fontId="6"/>
  </si>
  <si>
    <t>委託事業事務補助</t>
    <rPh sb="0" eb="2">
      <t>イタク</t>
    </rPh>
    <rPh sb="2" eb="4">
      <t>ジギョウ</t>
    </rPh>
    <rPh sb="4" eb="6">
      <t>ジム</t>
    </rPh>
    <rPh sb="6" eb="8">
      <t>ホジョ</t>
    </rPh>
    <phoneticPr fontId="6"/>
  </si>
  <si>
    <t>現地視察、課題解決推進委員会</t>
    <rPh sb="0" eb="2">
      <t>ゲンチ</t>
    </rPh>
    <rPh sb="2" eb="4">
      <t>シサツ</t>
    </rPh>
    <rPh sb="5" eb="7">
      <t>カダイ</t>
    </rPh>
    <rPh sb="7" eb="9">
      <t>カイケツ</t>
    </rPh>
    <rPh sb="9" eb="11">
      <t>スイシン</t>
    </rPh>
    <rPh sb="11" eb="14">
      <t>イインカイ</t>
    </rPh>
    <phoneticPr fontId="6"/>
  </si>
  <si>
    <t>事業報告書</t>
    <rPh sb="0" eb="2">
      <t>ジギョウ</t>
    </rPh>
    <rPh sb="2" eb="5">
      <t>ホウコクショ</t>
    </rPh>
    <phoneticPr fontId="6"/>
  </si>
  <si>
    <t>課題解決推進委員会、食品ロス削減・千葉産物活用検討ＷＧ</t>
    <rPh sb="0" eb="2">
      <t>カダイ</t>
    </rPh>
    <rPh sb="2" eb="4">
      <t>カイケツ</t>
    </rPh>
    <rPh sb="4" eb="6">
      <t>スイシン</t>
    </rPh>
    <rPh sb="6" eb="9">
      <t>イインカイ</t>
    </rPh>
    <rPh sb="10" eb="12">
      <t>ショクヒン</t>
    </rPh>
    <rPh sb="14" eb="16">
      <t>サクゲン</t>
    </rPh>
    <rPh sb="17" eb="19">
      <t>チバ</t>
    </rPh>
    <rPh sb="19" eb="21">
      <t>サンブツ</t>
    </rPh>
    <rPh sb="21" eb="23">
      <t>カツヨウ</t>
    </rPh>
    <rPh sb="23" eb="25">
      <t>ケントウ</t>
    </rPh>
    <phoneticPr fontId="6"/>
  </si>
  <si>
    <t>ＯＡ機器、書籍、食材</t>
    <rPh sb="2" eb="4">
      <t>キキ</t>
    </rPh>
    <rPh sb="5" eb="7">
      <t>ショセキ</t>
    </rPh>
    <rPh sb="8" eb="10">
      <t>ショクザイ</t>
    </rPh>
    <phoneticPr fontId="6"/>
  </si>
  <si>
    <t>L.北海道教育委員会</t>
    <phoneticPr fontId="6"/>
  </si>
  <si>
    <t>Ｊ．株式会社アイフィス</t>
    <rPh sb="2" eb="4">
      <t>カブシキ</t>
    </rPh>
    <rPh sb="4" eb="6">
      <t>カイシャ</t>
    </rPh>
    <phoneticPr fontId="6"/>
  </si>
  <si>
    <t>I.株式会社サーベイリサーチ</t>
    <rPh sb="2" eb="4">
      <t>カブシキ</t>
    </rPh>
    <rPh sb="4" eb="6">
      <t>カイシャ</t>
    </rPh>
    <phoneticPr fontId="6"/>
  </si>
  <si>
    <t>再委託費</t>
    <rPh sb="0" eb="3">
      <t>サイイタク</t>
    </rPh>
    <rPh sb="3" eb="4">
      <t>ヒ</t>
    </rPh>
    <phoneticPr fontId="6"/>
  </si>
  <si>
    <t>旅費</t>
    <rPh sb="0" eb="2">
      <t>リョヒ</t>
    </rPh>
    <phoneticPr fontId="6"/>
  </si>
  <si>
    <t>諸謝金</t>
    <rPh sb="0" eb="3">
      <t>ショシャキン</t>
    </rPh>
    <phoneticPr fontId="6"/>
  </si>
  <si>
    <t>三春町及び新地町への再委託費</t>
    <phoneticPr fontId="6"/>
  </si>
  <si>
    <t>借損料、消耗品、会議費</t>
    <phoneticPr fontId="6"/>
  </si>
  <si>
    <t>H.姶良市</t>
    <rPh sb="2" eb="4">
      <t>アイラ</t>
    </rPh>
    <rPh sb="4" eb="5">
      <t>シ</t>
    </rPh>
    <phoneticPr fontId="6"/>
  </si>
  <si>
    <t>G. 株式会社エヌ・ティ・ティ・データ経営研究所</t>
    <phoneticPr fontId="6"/>
  </si>
  <si>
    <t>F.愛媛県</t>
    <phoneticPr fontId="6"/>
  </si>
  <si>
    <t>D.新地町</t>
    <phoneticPr fontId="6"/>
  </si>
  <si>
    <t>C.株式会社インテージリサーチ</t>
    <rPh sb="2" eb="4">
      <t>カブシキ</t>
    </rPh>
    <rPh sb="4" eb="6">
      <t>カイシャ</t>
    </rPh>
    <phoneticPr fontId="6"/>
  </si>
  <si>
    <t>運営支援業務</t>
    <rPh sb="0" eb="2">
      <t>ウンエイ</t>
    </rPh>
    <rPh sb="2" eb="4">
      <t>シエン</t>
    </rPh>
    <rPh sb="4" eb="6">
      <t>ギョウム</t>
    </rPh>
    <phoneticPr fontId="6"/>
  </si>
  <si>
    <t>学校給食栄養報告調査の集計業務</t>
    <rPh sb="0" eb="2">
      <t>ガッコウ</t>
    </rPh>
    <rPh sb="2" eb="4">
      <t>キュウショク</t>
    </rPh>
    <rPh sb="4" eb="6">
      <t>エイヨウ</t>
    </rPh>
    <rPh sb="6" eb="8">
      <t>ホウコク</t>
    </rPh>
    <rPh sb="8" eb="10">
      <t>チョウサ</t>
    </rPh>
    <rPh sb="11" eb="13">
      <t>シュウケイ</t>
    </rPh>
    <rPh sb="13" eb="15">
      <t>ギョウム</t>
    </rPh>
    <phoneticPr fontId="6"/>
  </si>
  <si>
    <t>業務一式</t>
    <rPh sb="0" eb="2">
      <t>ギョウム</t>
    </rPh>
    <rPh sb="2" eb="4">
      <t>イッシキ</t>
    </rPh>
    <phoneticPr fontId="6"/>
  </si>
  <si>
    <t>つながる食育推進委員会等</t>
    <rPh sb="4" eb="6">
      <t>ショクイク</t>
    </rPh>
    <rPh sb="6" eb="8">
      <t>スイシン</t>
    </rPh>
    <rPh sb="8" eb="11">
      <t>イインカイ</t>
    </rPh>
    <rPh sb="11" eb="12">
      <t>トウ</t>
    </rPh>
    <phoneticPr fontId="6"/>
  </si>
  <si>
    <t>消耗品費</t>
    <rPh sb="0" eb="4">
      <t>ショウモウヒンヒ</t>
    </rPh>
    <phoneticPr fontId="6"/>
  </si>
  <si>
    <t>食材費、インクカートリッジ等</t>
    <rPh sb="0" eb="2">
      <t>ショクザイ</t>
    </rPh>
    <rPh sb="2" eb="3">
      <t>ヒ</t>
    </rPh>
    <rPh sb="13" eb="14">
      <t>トウ</t>
    </rPh>
    <phoneticPr fontId="6"/>
  </si>
  <si>
    <t>諸謝金</t>
    <rPh sb="0" eb="3">
      <t>ショシャキン</t>
    </rPh>
    <phoneticPr fontId="6"/>
  </si>
  <si>
    <t>印刷製本費</t>
    <rPh sb="0" eb="2">
      <t>インサツ</t>
    </rPh>
    <rPh sb="2" eb="4">
      <t>セイホン</t>
    </rPh>
    <rPh sb="4" eb="5">
      <t>ヒ</t>
    </rPh>
    <phoneticPr fontId="6"/>
  </si>
  <si>
    <t>印刷製本費、会議費、通信運搬費</t>
    <rPh sb="0" eb="2">
      <t>インサツ</t>
    </rPh>
    <rPh sb="2" eb="4">
      <t>セイホン</t>
    </rPh>
    <rPh sb="4" eb="5">
      <t>ヒ</t>
    </rPh>
    <rPh sb="6" eb="9">
      <t>カイギヒ</t>
    </rPh>
    <rPh sb="10" eb="12">
      <t>ツウシン</t>
    </rPh>
    <rPh sb="12" eb="14">
      <t>ウンパン</t>
    </rPh>
    <rPh sb="14" eb="15">
      <t>ヒ</t>
    </rPh>
    <phoneticPr fontId="6"/>
  </si>
  <si>
    <t>印刷製本費、雑役務費</t>
    <rPh sb="0" eb="2">
      <t>インサツ</t>
    </rPh>
    <rPh sb="2" eb="4">
      <t>セイホン</t>
    </rPh>
    <rPh sb="4" eb="5">
      <t>ヒ</t>
    </rPh>
    <rPh sb="6" eb="7">
      <t>ザツ</t>
    </rPh>
    <rPh sb="7" eb="10">
      <t>エキムヒ</t>
    </rPh>
    <phoneticPr fontId="6"/>
  </si>
  <si>
    <t>消耗品費</t>
    <rPh sb="0" eb="4">
      <t>ショウモウヒンヒ</t>
    </rPh>
    <phoneticPr fontId="6"/>
  </si>
  <si>
    <t>旅費</t>
    <rPh sb="0" eb="2">
      <t>リョヒ</t>
    </rPh>
    <phoneticPr fontId="6"/>
  </si>
  <si>
    <t>食育プログラミング講座、親子で作るレシピ指導助言等</t>
    <rPh sb="0" eb="2">
      <t>ショクイク</t>
    </rPh>
    <rPh sb="9" eb="11">
      <t>コウザ</t>
    </rPh>
    <rPh sb="12" eb="14">
      <t>オヤコ</t>
    </rPh>
    <rPh sb="15" eb="16">
      <t>ツク</t>
    </rPh>
    <rPh sb="20" eb="22">
      <t>シドウ</t>
    </rPh>
    <rPh sb="22" eb="24">
      <t>ジョゲン</t>
    </rPh>
    <rPh sb="24" eb="25">
      <t>トウ</t>
    </rPh>
    <phoneticPr fontId="6"/>
  </si>
  <si>
    <t>第１回食育推進委員会他</t>
    <rPh sb="0" eb="1">
      <t>ダイ</t>
    </rPh>
    <rPh sb="2" eb="3">
      <t>カイ</t>
    </rPh>
    <rPh sb="3" eb="5">
      <t>ショクイク</t>
    </rPh>
    <rPh sb="5" eb="7">
      <t>スイシン</t>
    </rPh>
    <rPh sb="7" eb="10">
      <t>イインカイ</t>
    </rPh>
    <rPh sb="10" eb="11">
      <t>ホカ</t>
    </rPh>
    <phoneticPr fontId="6"/>
  </si>
  <si>
    <t>食材費、インク等</t>
    <rPh sb="0" eb="2">
      <t>ショクザイ</t>
    </rPh>
    <rPh sb="2" eb="3">
      <t>ヒ</t>
    </rPh>
    <rPh sb="7" eb="8">
      <t>トウ</t>
    </rPh>
    <phoneticPr fontId="6"/>
  </si>
  <si>
    <t>賃金</t>
    <rPh sb="0" eb="2">
      <t>チンギン</t>
    </rPh>
    <phoneticPr fontId="6"/>
  </si>
  <si>
    <t>雑役務費</t>
    <rPh sb="0" eb="1">
      <t>ザツ</t>
    </rPh>
    <rPh sb="1" eb="4">
      <t>エキムヒ</t>
    </rPh>
    <phoneticPr fontId="6"/>
  </si>
  <si>
    <t>有権者インタビュー</t>
    <rPh sb="0" eb="3">
      <t>ユウケンシャ</t>
    </rPh>
    <phoneticPr fontId="6"/>
  </si>
  <si>
    <t>報告書、リーフレット</t>
    <rPh sb="0" eb="3">
      <t>ホウコクショ</t>
    </rPh>
    <phoneticPr fontId="6"/>
  </si>
  <si>
    <t>データ入力作業</t>
    <rPh sb="3" eb="5">
      <t>ニュウリョク</t>
    </rPh>
    <rPh sb="5" eb="7">
      <t>サギョウ</t>
    </rPh>
    <phoneticPr fontId="6"/>
  </si>
  <si>
    <t>福島県教育委員会</t>
    <phoneticPr fontId="6"/>
  </si>
  <si>
    <t>島根県教育委員会</t>
    <phoneticPr fontId="6"/>
  </si>
  <si>
    <t>三重県教育委員会</t>
    <phoneticPr fontId="6"/>
  </si>
  <si>
    <t>つながる食育推進事業</t>
    <rPh sb="4" eb="10">
      <t>ショクイクスイシンジギョウ</t>
    </rPh>
    <phoneticPr fontId="6"/>
  </si>
  <si>
    <t>福岡県教育委員会</t>
    <rPh sb="3" eb="5">
      <t>キョウイク</t>
    </rPh>
    <rPh sb="5" eb="8">
      <t>イインカイ</t>
    </rPh>
    <phoneticPr fontId="6"/>
  </si>
  <si>
    <t>山口県教育委員会</t>
    <rPh sb="3" eb="5">
      <t>キョウイク</t>
    </rPh>
    <rPh sb="5" eb="8">
      <t>イインカイ</t>
    </rPh>
    <phoneticPr fontId="6"/>
  </si>
  <si>
    <t>埼玉県教育委員会</t>
    <rPh sb="3" eb="8">
      <t>キョウイクイインカイ</t>
    </rPh>
    <phoneticPr fontId="6"/>
  </si>
  <si>
    <t>インテージリサーチ</t>
    <phoneticPr fontId="6"/>
  </si>
  <si>
    <t>つながる食育推進事業調査研究</t>
    <rPh sb="4" eb="6">
      <t>ショクイク</t>
    </rPh>
    <rPh sb="6" eb="8">
      <t>スイシン</t>
    </rPh>
    <rPh sb="8" eb="10">
      <t>ジギョウ</t>
    </rPh>
    <rPh sb="10" eb="12">
      <t>チョウサ</t>
    </rPh>
    <rPh sb="12" eb="14">
      <t>ケンキュウ</t>
    </rPh>
    <phoneticPr fontId="6"/>
  </si>
  <si>
    <t>新地町</t>
    <rPh sb="0" eb="2">
      <t>シンチ</t>
    </rPh>
    <rPh sb="2" eb="3">
      <t>マチ</t>
    </rPh>
    <phoneticPr fontId="6"/>
  </si>
  <si>
    <t>下松市</t>
    <rPh sb="0" eb="2">
      <t>シモマツ</t>
    </rPh>
    <rPh sb="2" eb="3">
      <t>シ</t>
    </rPh>
    <phoneticPr fontId="6"/>
  </si>
  <si>
    <t>筑後市</t>
    <rPh sb="0" eb="2">
      <t>チクゴ</t>
    </rPh>
    <rPh sb="2" eb="3">
      <t>シ</t>
    </rPh>
    <phoneticPr fontId="6"/>
  </si>
  <si>
    <t>三春町</t>
    <rPh sb="0" eb="3">
      <t>ミハルマチ</t>
    </rPh>
    <phoneticPr fontId="6"/>
  </si>
  <si>
    <t>春日部市</t>
    <rPh sb="0" eb="4">
      <t>カスカベシ</t>
    </rPh>
    <phoneticPr fontId="6"/>
  </si>
  <si>
    <t>公立大学法人福岡女子大学</t>
    <rPh sb="0" eb="2">
      <t>コウリツ</t>
    </rPh>
    <rPh sb="2" eb="4">
      <t>ダイガク</t>
    </rPh>
    <rPh sb="4" eb="6">
      <t>ホウジン</t>
    </rPh>
    <rPh sb="6" eb="8">
      <t>フクオカ</t>
    </rPh>
    <rPh sb="8" eb="10">
      <t>ジョシ</t>
    </rPh>
    <rPh sb="10" eb="12">
      <t>ダイガク</t>
    </rPh>
    <phoneticPr fontId="6"/>
  </si>
  <si>
    <t>浜田市</t>
    <rPh sb="0" eb="3">
      <t>ハマダシ</t>
    </rPh>
    <phoneticPr fontId="6"/>
  </si>
  <si>
    <t>つながる食育推進事業</t>
    <rPh sb="4" eb="6">
      <t>ショクイク</t>
    </rPh>
    <rPh sb="6" eb="8">
      <t>スイシン</t>
    </rPh>
    <rPh sb="8" eb="10">
      <t>ジギョウ</t>
    </rPh>
    <phoneticPr fontId="6"/>
  </si>
  <si>
    <t>E.東神楽町</t>
    <rPh sb="2" eb="3">
      <t>ヒガシ</t>
    </rPh>
    <rPh sb="3" eb="5">
      <t>カグラ</t>
    </rPh>
    <rPh sb="5" eb="6">
      <t>チョウ</t>
    </rPh>
    <phoneticPr fontId="6"/>
  </si>
  <si>
    <t>旭川大学及び名寄市立大学への再委託</t>
    <rPh sb="0" eb="2">
      <t>アサヒカワ</t>
    </rPh>
    <rPh sb="2" eb="4">
      <t>ダイガク</t>
    </rPh>
    <rPh sb="4" eb="5">
      <t>オヨ</t>
    </rPh>
    <rPh sb="6" eb="8">
      <t>ナヨロ</t>
    </rPh>
    <rPh sb="8" eb="10">
      <t>シリツ</t>
    </rPh>
    <rPh sb="10" eb="12">
      <t>ダイガク</t>
    </rPh>
    <rPh sb="14" eb="17">
      <t>サイイタク</t>
    </rPh>
    <phoneticPr fontId="6"/>
  </si>
  <si>
    <t>先進地視察、報告会参加</t>
    <rPh sb="0" eb="2">
      <t>センシン</t>
    </rPh>
    <rPh sb="2" eb="3">
      <t>チ</t>
    </rPh>
    <rPh sb="3" eb="5">
      <t>シサツ</t>
    </rPh>
    <rPh sb="6" eb="9">
      <t>ホウコクカイ</t>
    </rPh>
    <rPh sb="9" eb="11">
      <t>サンカ</t>
    </rPh>
    <phoneticPr fontId="6"/>
  </si>
  <si>
    <t>諸謝金、会議費</t>
    <rPh sb="0" eb="3">
      <t>ショシャキン</t>
    </rPh>
    <rPh sb="4" eb="7">
      <t>カイギヒ</t>
    </rPh>
    <phoneticPr fontId="6"/>
  </si>
  <si>
    <t>レシピ本</t>
    <rPh sb="3" eb="4">
      <t>ホン</t>
    </rPh>
    <phoneticPr fontId="6"/>
  </si>
  <si>
    <t>東神楽町</t>
    <rPh sb="0" eb="1">
      <t>ヒガシ</t>
    </rPh>
    <rPh sb="1" eb="3">
      <t>カグラ</t>
    </rPh>
    <rPh sb="3" eb="4">
      <t>チョウ</t>
    </rPh>
    <phoneticPr fontId="6"/>
  </si>
  <si>
    <t>社会的課題に対応するための学校給食の活用事業</t>
    <rPh sb="0" eb="3">
      <t>シャカイテキ</t>
    </rPh>
    <rPh sb="3" eb="5">
      <t>カダイ</t>
    </rPh>
    <rPh sb="6" eb="8">
      <t>タイオウ</t>
    </rPh>
    <rPh sb="13" eb="15">
      <t>ガッコウ</t>
    </rPh>
    <rPh sb="15" eb="17">
      <t>キュウショク</t>
    </rPh>
    <rPh sb="18" eb="20">
      <t>カツヨウ</t>
    </rPh>
    <rPh sb="20" eb="22">
      <t>ジギョウ</t>
    </rPh>
    <phoneticPr fontId="6"/>
  </si>
  <si>
    <t>鹿児島県教育委員会</t>
    <rPh sb="0" eb="3">
      <t>カゴシマ</t>
    </rPh>
    <rPh sb="3" eb="4">
      <t>ケン</t>
    </rPh>
    <rPh sb="4" eb="6">
      <t>キョウイク</t>
    </rPh>
    <rPh sb="6" eb="9">
      <t>イインカイ</t>
    </rPh>
    <phoneticPr fontId="6"/>
  </si>
  <si>
    <t>山形県教育委員会</t>
    <rPh sb="0" eb="2">
      <t>ヤマガタ</t>
    </rPh>
    <rPh sb="2" eb="3">
      <t>ケン</t>
    </rPh>
    <rPh sb="3" eb="5">
      <t>キョウイク</t>
    </rPh>
    <rPh sb="5" eb="8">
      <t>イインカイ</t>
    </rPh>
    <phoneticPr fontId="6"/>
  </si>
  <si>
    <t>愛媛県教育委員会</t>
    <rPh sb="0" eb="3">
      <t>エヒメケン</t>
    </rPh>
    <rPh sb="3" eb="5">
      <t>キョウイク</t>
    </rPh>
    <rPh sb="5" eb="8">
      <t>イインカイ</t>
    </rPh>
    <phoneticPr fontId="6"/>
  </si>
  <si>
    <t>奈良県教育委員会</t>
    <rPh sb="0" eb="3">
      <t>ナラケン</t>
    </rPh>
    <rPh sb="3" eb="5">
      <t>キョウイク</t>
    </rPh>
    <rPh sb="5" eb="8">
      <t>イインカイ</t>
    </rPh>
    <phoneticPr fontId="6"/>
  </si>
  <si>
    <t>仙台市教育委員会</t>
    <rPh sb="0" eb="3">
      <t>センダイシ</t>
    </rPh>
    <rPh sb="3" eb="5">
      <t>キョウイク</t>
    </rPh>
    <rPh sb="5" eb="8">
      <t>イインカイ</t>
    </rPh>
    <phoneticPr fontId="6"/>
  </si>
  <si>
    <t>袋井市教育委員会</t>
    <rPh sb="0" eb="3">
      <t>フクロイシ</t>
    </rPh>
    <rPh sb="3" eb="5">
      <t>キョウイク</t>
    </rPh>
    <rPh sb="5" eb="8">
      <t>イインカイ</t>
    </rPh>
    <phoneticPr fontId="6"/>
  </si>
  <si>
    <t>千葉市教育委員会</t>
    <rPh sb="0" eb="3">
      <t>チバシ</t>
    </rPh>
    <rPh sb="3" eb="5">
      <t>キョウイク</t>
    </rPh>
    <rPh sb="5" eb="8">
      <t>イインカイ</t>
    </rPh>
    <phoneticPr fontId="6"/>
  </si>
  <si>
    <t>雫石町教育委員会</t>
    <rPh sb="0" eb="1">
      <t>シズク</t>
    </rPh>
    <rPh sb="1" eb="2">
      <t>イシ</t>
    </rPh>
    <rPh sb="2" eb="3">
      <t>チョウ</t>
    </rPh>
    <rPh sb="3" eb="5">
      <t>キョウイク</t>
    </rPh>
    <rPh sb="5" eb="8">
      <t>イインカイ</t>
    </rPh>
    <phoneticPr fontId="6"/>
  </si>
  <si>
    <t>株式会社エヌ・ティ・ティデータ経営研究所</t>
    <rPh sb="0" eb="2">
      <t>カブシキ</t>
    </rPh>
    <rPh sb="2" eb="4">
      <t>ガイシャ</t>
    </rPh>
    <rPh sb="15" eb="17">
      <t>ケイエイ</t>
    </rPh>
    <rPh sb="17" eb="20">
      <t>ケンキュウジョ</t>
    </rPh>
    <phoneticPr fontId="6"/>
  </si>
  <si>
    <t>学校給食費徴収・管理業務の改善・充実に関する調査研究</t>
    <rPh sb="0" eb="2">
      <t>ガッコウ</t>
    </rPh>
    <rPh sb="2" eb="4">
      <t>キュウショク</t>
    </rPh>
    <rPh sb="4" eb="5">
      <t>ヒ</t>
    </rPh>
    <rPh sb="5" eb="7">
      <t>チョウシュウ</t>
    </rPh>
    <rPh sb="8" eb="10">
      <t>カンリ</t>
    </rPh>
    <rPh sb="10" eb="12">
      <t>ギョウム</t>
    </rPh>
    <rPh sb="13" eb="15">
      <t>カイゼン</t>
    </rPh>
    <rPh sb="16" eb="18">
      <t>ジュウジツ</t>
    </rPh>
    <rPh sb="19" eb="20">
      <t>カン</t>
    </rPh>
    <rPh sb="22" eb="24">
      <t>チョウサ</t>
    </rPh>
    <rPh sb="24" eb="26">
      <t>ケンキュウ</t>
    </rPh>
    <phoneticPr fontId="6"/>
  </si>
  <si>
    <t>姶良市教育委員会</t>
    <rPh sb="0" eb="3">
      <t>アイラシ</t>
    </rPh>
    <rPh sb="3" eb="5">
      <t>キョウイク</t>
    </rPh>
    <rPh sb="5" eb="8">
      <t>イインカイ</t>
    </rPh>
    <phoneticPr fontId="6"/>
  </si>
  <si>
    <t>舟形町教育委員会</t>
    <rPh sb="0" eb="1">
      <t>フネ</t>
    </rPh>
    <rPh sb="1" eb="2">
      <t>カタチ</t>
    </rPh>
    <rPh sb="2" eb="3">
      <t>マチ</t>
    </rPh>
    <rPh sb="3" eb="5">
      <t>キョウイク</t>
    </rPh>
    <rPh sb="5" eb="8">
      <t>イインカイ</t>
    </rPh>
    <phoneticPr fontId="6"/>
  </si>
  <si>
    <t>名寄市立大学</t>
    <rPh sb="0" eb="2">
      <t>ナヨロ</t>
    </rPh>
    <rPh sb="2" eb="4">
      <t>シリツ</t>
    </rPh>
    <rPh sb="4" eb="6">
      <t>ダイガク</t>
    </rPh>
    <phoneticPr fontId="6"/>
  </si>
  <si>
    <t>株式会社サーベイリサーチセンター</t>
    <rPh sb="0" eb="2">
      <t>カブシキ</t>
    </rPh>
    <rPh sb="2" eb="4">
      <t>カイシャ</t>
    </rPh>
    <phoneticPr fontId="6"/>
  </si>
  <si>
    <t>自治体アンケート調査</t>
    <rPh sb="0" eb="3">
      <t>ジチタイ</t>
    </rPh>
    <rPh sb="8" eb="10">
      <t>チョウサ</t>
    </rPh>
    <phoneticPr fontId="6"/>
  </si>
  <si>
    <t>自治体アンケート調査</t>
    <phoneticPr fontId="6"/>
  </si>
  <si>
    <t>K.テクノブレイブ株式会社</t>
    <phoneticPr fontId="6"/>
  </si>
  <si>
    <t>学校給食栄養報告調査の集計業務</t>
    <phoneticPr fontId="6"/>
  </si>
  <si>
    <t>北海道</t>
    <rPh sb="0" eb="3">
      <t>ホッカイドウ</t>
    </rPh>
    <phoneticPr fontId="6"/>
  </si>
  <si>
    <t>福岡県</t>
    <rPh sb="0" eb="3">
      <t>フクオカケン</t>
    </rPh>
    <phoneticPr fontId="6"/>
  </si>
  <si>
    <t>三重県</t>
    <rPh sb="0" eb="3">
      <t>ミエケン</t>
    </rPh>
    <phoneticPr fontId="6"/>
  </si>
  <si>
    <t>京都府</t>
    <rPh sb="0" eb="3">
      <t>キョウトフ</t>
    </rPh>
    <phoneticPr fontId="6"/>
  </si>
  <si>
    <t>熊本県</t>
    <rPh sb="0" eb="3">
      <t>クマモトケン</t>
    </rPh>
    <phoneticPr fontId="6"/>
  </si>
  <si>
    <t>岩手県</t>
    <rPh sb="0" eb="3">
      <t>イワテケン</t>
    </rPh>
    <phoneticPr fontId="6"/>
  </si>
  <si>
    <t>広島県</t>
    <rPh sb="0" eb="3">
      <t>ヒロシマケン</t>
    </rPh>
    <phoneticPr fontId="6"/>
  </si>
  <si>
    <t>茨城県</t>
    <rPh sb="0" eb="3">
      <t>イバラギケン</t>
    </rPh>
    <phoneticPr fontId="6"/>
  </si>
  <si>
    <t>奈良県</t>
    <rPh sb="0" eb="3">
      <t>ナラケン</t>
    </rPh>
    <phoneticPr fontId="6"/>
  </si>
  <si>
    <t>宮城県</t>
    <rPh sb="0" eb="3">
      <t>ミヤギケン</t>
    </rPh>
    <phoneticPr fontId="6"/>
  </si>
  <si>
    <t>株式会社アイフィス</t>
    <phoneticPr fontId="6"/>
  </si>
  <si>
    <t>事例発表会運営支援</t>
    <phoneticPr fontId="6"/>
  </si>
  <si>
    <t>推進委員会等</t>
    <rPh sb="0" eb="2">
      <t>スイシン</t>
    </rPh>
    <rPh sb="2" eb="5">
      <t>イインカイ</t>
    </rPh>
    <rPh sb="5" eb="6">
      <t>トウ</t>
    </rPh>
    <phoneticPr fontId="6"/>
  </si>
  <si>
    <t>・学校給食法改正附帯決議
（平成20年5月30日衆議院文部科学委員会）
（平成20年6月10日参議院文教科学委員会）
・教育振興基本計画（平成20年7月1日閣議決定）
・第3次食育推進基本計画（平成28年3月18日食育推進会議決定）</t>
    <phoneticPr fontId="6"/>
  </si>
  <si>
    <t>地域の食の絆強化推進運動事業</t>
    <rPh sb="0" eb="2">
      <t>チイキ</t>
    </rPh>
    <rPh sb="3" eb="4">
      <t>ショク</t>
    </rPh>
    <rPh sb="5" eb="6">
      <t>キズナ</t>
    </rPh>
    <rPh sb="6" eb="8">
      <t>キョウカ</t>
    </rPh>
    <rPh sb="8" eb="10">
      <t>スイシン</t>
    </rPh>
    <rPh sb="10" eb="12">
      <t>ウンドウ</t>
    </rPh>
    <rPh sb="12" eb="14">
      <t>ジギョウ</t>
    </rPh>
    <phoneticPr fontId="6"/>
  </si>
  <si>
    <t>・学校給食法第１条
・食育基本法第16条</t>
    <rPh sb="11" eb="13">
      <t>ショクイク</t>
    </rPh>
    <rPh sb="13" eb="16">
      <t>キホンホウ</t>
    </rPh>
    <rPh sb="16" eb="17">
      <t>ダイ</t>
    </rPh>
    <rPh sb="19" eb="20">
      <t>ジョウ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</si>
  <si>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</si>
  <si>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</si>
  <si>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</si>
  <si>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</si>
  <si>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</si>
  <si>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</si>
  <si>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</si>
  <si>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</si>
  <si>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</si>
  <si>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学校法人　旭川大学</t>
    <rPh sb="0" eb="2">
      <t>ガッコウ</t>
    </rPh>
    <rPh sb="2" eb="4">
      <t>ホウジン</t>
    </rPh>
    <rPh sb="5" eb="7">
      <t>アサヒカワ</t>
    </rPh>
    <rPh sb="7" eb="9">
      <t>ダイガク</t>
    </rPh>
    <phoneticPr fontId="6"/>
  </si>
  <si>
    <t>事業の重要性の観点から、必要経費について更なる精査を図り、事業の効率的・効果的な実施を目指していく。
成果実績が振るわない取組については、現場のニーズを踏まえ、より効率的・効果的なものとなるよう事業内容の見直しを図っていく。</t>
    <rPh sb="36" eb="39">
      <t>コウカテキ</t>
    </rPh>
    <rPh sb="106" eb="107">
      <t>ハカ</t>
    </rPh>
    <phoneticPr fontId="6"/>
  </si>
  <si>
    <t>学校給食における地場産物を使用する割合</t>
    <phoneticPr fontId="6"/>
  </si>
  <si>
    <t>-</t>
    <phoneticPr fontId="6"/>
  </si>
  <si>
    <t>学校給食における国産食材を使用する割合</t>
    <phoneticPr fontId="6"/>
  </si>
  <si>
    <t>朝食を欠食する子供の割合</t>
    <phoneticPr fontId="6"/>
  </si>
  <si>
    <t>①【社会的課題に対応するための学校給食の活用事業】（始期：平成28年度～、終期：終了予定なし）
学校給食を通して、食品ロスの削減、地産地消の推進、伝統的な食文化の継承といった課題の解決に資することを目的とした事業を実施する。
②【つながる食育推進事業】（始期：平成29年度～、終期：終了予定なし）
　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
　等</t>
    <rPh sb="2" eb="5">
      <t>シャカイテキ</t>
    </rPh>
    <rPh sb="5" eb="7">
      <t>カダイ</t>
    </rPh>
    <rPh sb="8" eb="10">
      <t>タイオウ</t>
    </rPh>
    <rPh sb="15" eb="17">
      <t>ガッコウ</t>
    </rPh>
    <rPh sb="17" eb="19">
      <t>キュウショク</t>
    </rPh>
    <rPh sb="20" eb="22">
      <t>カツヨウ</t>
    </rPh>
    <rPh sb="22" eb="24">
      <t>ジギョウ</t>
    </rPh>
    <phoneticPr fontId="6"/>
  </si>
  <si>
    <t>主食・主菜・副菜を組み合わせた食事を１日２回以上ほぼ毎日食べている若い世代の割合</t>
    <phoneticPr fontId="6"/>
  </si>
  <si>
    <t>家庭を巻き込んだ取組の数（親子による体験活動の実施等を含む。）</t>
    <phoneticPr fontId="6"/>
  </si>
  <si>
    <t>栄養教諭の実践的な指導力向上のための取組の数（研修の実施回数等を含む。）</t>
    <phoneticPr fontId="6"/>
  </si>
  <si>
    <t>件</t>
    <phoneticPr fontId="6"/>
  </si>
  <si>
    <t>-</t>
    <phoneticPr fontId="6"/>
  </si>
  <si>
    <t>農林水産省「食育に関する意識調査」</t>
    <phoneticPr fontId="6"/>
  </si>
  <si>
    <t>文部科学省「全国学力・学習状況調査」</t>
    <phoneticPr fontId="6"/>
  </si>
  <si>
    <t>学校給食における地場産物を使用する割合</t>
  </si>
  <si>
    <t>学校給食における国産食材を使用する割合</t>
  </si>
  <si>
    <t>朝食を欠食する子供の割合</t>
  </si>
  <si>
    <t>主食・主菜・副菜を組み合わせた食事を１日２回以上ほぼ毎日食べている若い世代の割合</t>
  </si>
  <si>
    <t>-</t>
    <phoneticPr fontId="6"/>
  </si>
  <si>
    <t>学校給食における地産地消促進のための取組の数</t>
    <phoneticPr fontId="6"/>
  </si>
  <si>
    <t>食品ロスの削減のための取組の数　</t>
    <phoneticPr fontId="6"/>
  </si>
  <si>
    <t>伝統的食文化継承のための取組の数</t>
    <phoneticPr fontId="6"/>
  </si>
  <si>
    <t>-</t>
    <phoneticPr fontId="6"/>
  </si>
  <si>
    <t>モデル事業実施経費／モデル事業実施箇所数　　　　　　　　</t>
    <phoneticPr fontId="6"/>
  </si>
  <si>
    <t>63,661,332/19</t>
  </si>
  <si>
    <t>25,711,903/15</t>
  </si>
  <si>
    <t>49,242,000/12</t>
  </si>
  <si>
    <t>円/箇所</t>
    <phoneticPr fontId="6"/>
  </si>
  <si>
    <t>指導者派遣実施経費／学校給食の衛生管理等に関する調査研究（指導者等派遣）実施都道府県数　　　　　　　　　</t>
  </si>
  <si>
    <t>円/件</t>
  </si>
  <si>
    <t>14,411,656/42</t>
  </si>
  <si>
    <t>19,038,000/47</t>
  </si>
  <si>
    <t>学校給食の衛生管理等に関する調査研究（示達）</t>
    <rPh sb="19" eb="21">
      <t>ジタツ</t>
    </rPh>
    <phoneticPr fontId="6"/>
  </si>
  <si>
    <t>十分な公告期間を確保した上で公募を実施しているため、その妥当性や競争性を確保している。一者応募だった「つながる食育推進事業調査研究」及び「学校給食費徴収・管理業務の改善・充実に関する調査研究」は、いずれも内容が高度かつ専門的であり、かつ前者についてはデータ処理も膨大であったため一者応募となったが、厳正な審査手続きを踏まえた上で委託を実施した。今後は、一者応募の状況が改善されるよう、検討していく。</t>
    <rPh sb="45" eb="47">
      <t>オウボ</t>
    </rPh>
    <rPh sb="55" eb="57">
      <t>ショクイク</t>
    </rPh>
    <rPh sb="57" eb="59">
      <t>スイシン</t>
    </rPh>
    <rPh sb="59" eb="61">
      <t>ジギョウ</t>
    </rPh>
    <rPh sb="61" eb="63">
      <t>チョウサ</t>
    </rPh>
    <rPh sb="63" eb="65">
      <t>ケンキュウ</t>
    </rPh>
    <rPh sb="114" eb="116">
      <t>ゼンシャ</t>
    </rPh>
    <rPh sb="124" eb="126">
      <t>ショリ</t>
    </rPh>
    <rPh sb="127" eb="129">
      <t>ボウダイ</t>
    </rPh>
    <phoneticPr fontId="6"/>
  </si>
  <si>
    <t>①【社会的課題に対応するための学校給食の活用事業】
第３次食育推進基本計画における食育の推進に当たっての目標値「学校給食における地場産物を使用する割合」を令和2年度までに30％以上とする。</t>
    <phoneticPr fontId="6"/>
  </si>
  <si>
    <t>①【社会的課題に対応するための学校給食の活用事業】
第３次食育推進基本計画における食育の推進に当たっての目標値「学校給食における国産食材を使用する割合」を令和2年度までに80％以上とする。</t>
    <phoneticPr fontId="6"/>
  </si>
  <si>
    <t>②【つながる食育推進事業】
第３次食育推進基本計画における食育の推進に当たっての目標値「朝食を欠食する子供の割合」を令和2年度までに0％とする。</t>
    <rPh sb="14" eb="15">
      <t>ダイ</t>
    </rPh>
    <rPh sb="16" eb="17">
      <t>ジ</t>
    </rPh>
    <rPh sb="17" eb="19">
      <t>ショクイク</t>
    </rPh>
    <rPh sb="19" eb="21">
      <t>スイシン</t>
    </rPh>
    <rPh sb="21" eb="23">
      <t>キホン</t>
    </rPh>
    <rPh sb="23" eb="25">
      <t>ケイカク</t>
    </rPh>
    <rPh sb="29" eb="31">
      <t>ショクイク</t>
    </rPh>
    <rPh sb="32" eb="34">
      <t>スイシン</t>
    </rPh>
    <rPh sb="35" eb="36">
      <t>ア</t>
    </rPh>
    <rPh sb="40" eb="43">
      <t>モクヒョウチ</t>
    </rPh>
    <rPh sb="44" eb="46">
      <t>チョウショク</t>
    </rPh>
    <rPh sb="47" eb="49">
      <t>ケッショク</t>
    </rPh>
    <rPh sb="51" eb="53">
      <t>コドモ</t>
    </rPh>
    <rPh sb="54" eb="56">
      <t>ワリアイ</t>
    </rPh>
    <phoneticPr fontId="6"/>
  </si>
  <si>
    <t>②【つながる食育推進事業】
第３次食育推進基本計画における食育の推進に当たっての目標値「主食・主菜・副菜を組み合わせた食事を１日２回以上ほぼ毎日食べている若い世代の割合」を令和2年度までに55％以上とする。</t>
    <rPh sb="86" eb="88">
      <t>レイワ</t>
    </rPh>
    <rPh sb="89" eb="91">
      <t>ネンド</t>
    </rPh>
    <rPh sb="97" eb="99">
      <t>イジョウ</t>
    </rPh>
    <phoneticPr fontId="6"/>
  </si>
  <si>
    <t>テクノブレイブ株式会社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</si>
</sst>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7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22</xdr:col>
      <xdr:colOff>9525</xdr:colOff>
      <xdr:row>741</xdr:row>
      <xdr:rowOff>133350</xdr:rowOff>
    </xdr:from>
    <xdr:to>
      <xdr:col>34</xdr:col>
      <xdr:colOff>117100</xdr:colOff>
      <xdr:row>744</xdr:row>
      <xdr:rowOff>101811</xdr:rowOff>
    </xdr:to>
    <xdr:sp macro="" textlink="">
      <xdr:nvSpPr>
        <xdr:cNvPr id="3" name="テキスト ボックス 1">
          <a:extLst>
            <a:ext uri="{FF2B5EF4-FFF2-40B4-BE49-F238E27FC236}">
              <a16:creationId xmlns:a16="http://schemas.microsoft.com/office/drawing/2014/main" id="{4F933995-DE6A-4E9D-B452-15EC61366EEE}"/>
            </a:ext>
          </a:extLst>
        </xdr:cNvPr>
        <xdr:cNvSpPr txBox="1"/>
      </xdr:nvSpPr>
      <xdr:spPr>
        <a:xfrm>
          <a:off x="4410075" y="63579375"/>
          <a:ext cx="2507875" cy="1025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latin typeface="+mj-ea"/>
              <a:ea typeface="+mj-ea"/>
            </a:rPr>
            <a:t>文部科学省</a:t>
          </a:r>
          <a:endParaRPr kumimoji="1" lang="en-US" altLang="ja-JP" sz="1800">
            <a:solidFill>
              <a:sysClr val="windowText" lastClr="000000"/>
            </a:solidFill>
            <a:latin typeface="+mj-ea"/>
            <a:ea typeface="+mj-ea"/>
          </a:endParaRPr>
        </a:p>
        <a:p>
          <a:pPr algn="ctr"/>
          <a:r>
            <a:rPr kumimoji="1" lang="ja-JP" altLang="en-US" sz="1800">
              <a:solidFill>
                <a:sysClr val="windowText" lastClr="000000"/>
              </a:solidFill>
              <a:latin typeface="+mj-ea"/>
              <a:ea typeface="+mj-ea"/>
            </a:rPr>
            <a:t>８３．２百万円</a:t>
          </a:r>
          <a:endParaRPr kumimoji="1" lang="en-US" altLang="ja-JP" sz="1800">
            <a:solidFill>
              <a:sysClr val="windowText" lastClr="000000"/>
            </a:solidFill>
            <a:latin typeface="+mj-ea"/>
            <a:ea typeface="+mj-ea"/>
          </a:endParaRPr>
        </a:p>
      </xdr:txBody>
    </xdr:sp>
    <xdr:clientData/>
  </xdr:twoCellAnchor>
  <xdr:twoCellAnchor editAs="oneCell">
    <xdr:from>
      <xdr:col>6</xdr:col>
      <xdr:colOff>142875</xdr:colOff>
      <xdr:row>746</xdr:row>
      <xdr:rowOff>314325</xdr:rowOff>
    </xdr:from>
    <xdr:to>
      <xdr:col>13</xdr:col>
      <xdr:colOff>151279</xdr:colOff>
      <xdr:row>749</xdr:row>
      <xdr:rowOff>298871</xdr:rowOff>
    </xdr:to>
    <xdr:sp macro="" textlink="">
      <xdr:nvSpPr>
        <xdr:cNvPr id="4" name="テキスト ボックス 2">
          <a:extLst>
            <a:ext uri="{FF2B5EF4-FFF2-40B4-BE49-F238E27FC236}">
              <a16:creationId xmlns:a16="http://schemas.microsoft.com/office/drawing/2014/main" id="{750B826D-87F7-4BC6-B837-E2E8757B9328}"/>
            </a:ext>
          </a:extLst>
        </xdr:cNvPr>
        <xdr:cNvSpPr txBox="1"/>
      </xdr:nvSpPr>
      <xdr:spPr>
        <a:xfrm>
          <a:off x="1353670" y="44110721"/>
          <a:ext cx="1408579" cy="1041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Ａ．教育委員会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全５</a:t>
          </a:r>
          <a:r>
            <a:rPr kumimoji="1" lang="ja-JP" altLang="ja-JP" sz="1100">
              <a:solidFill>
                <a:schemeClr val="dk1"/>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再委託あり</a:t>
          </a:r>
        </a:p>
      </xdr:txBody>
    </xdr:sp>
    <xdr:clientData/>
  </xdr:twoCellAnchor>
  <xdr:twoCellAnchor editAs="oneCell">
    <xdr:from>
      <xdr:col>13</xdr:col>
      <xdr:colOff>171450</xdr:colOff>
      <xdr:row>746</xdr:row>
      <xdr:rowOff>314325</xdr:rowOff>
    </xdr:from>
    <xdr:to>
      <xdr:col>19</xdr:col>
      <xdr:colOff>85725</xdr:colOff>
      <xdr:row>749</xdr:row>
      <xdr:rowOff>285751</xdr:rowOff>
    </xdr:to>
    <xdr:sp macro="" textlink="">
      <xdr:nvSpPr>
        <xdr:cNvPr id="5" name="テキスト ボックス 3">
          <a:extLst>
            <a:ext uri="{FF2B5EF4-FFF2-40B4-BE49-F238E27FC236}">
              <a16:creationId xmlns:a16="http://schemas.microsoft.com/office/drawing/2014/main" id="{E1D0F0F9-40BA-46FC-84DE-A7779BD2D527}"/>
            </a:ext>
          </a:extLst>
        </xdr:cNvPr>
        <xdr:cNvSpPr txBox="1"/>
      </xdr:nvSpPr>
      <xdr:spPr>
        <a:xfrm>
          <a:off x="2771775" y="65522475"/>
          <a:ext cx="1114425" cy="1028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Ｂ．教育委員会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editAs="oneCell">
    <xdr:from>
      <xdr:col>28</xdr:col>
      <xdr:colOff>38100</xdr:colOff>
      <xdr:row>744</xdr:row>
      <xdr:rowOff>123825</xdr:rowOff>
    </xdr:from>
    <xdr:to>
      <xdr:col>28</xdr:col>
      <xdr:colOff>47625</xdr:colOff>
      <xdr:row>758</xdr:row>
      <xdr:rowOff>161924</xdr:rowOff>
    </xdr:to>
    <xdr:cxnSp macro="">
      <xdr:nvCxnSpPr>
        <xdr:cNvPr id="6" name="直線矢印コネクタ 5">
          <a:extLst>
            <a:ext uri="{FF2B5EF4-FFF2-40B4-BE49-F238E27FC236}">
              <a16:creationId xmlns:a16="http://schemas.microsoft.com/office/drawing/2014/main" id="{927AE57D-4CA6-43F3-8FBC-1A30C385E463}"/>
            </a:ext>
          </a:extLst>
        </xdr:cNvPr>
        <xdr:cNvCxnSpPr/>
      </xdr:nvCxnSpPr>
      <xdr:spPr>
        <a:xfrm flipH="1">
          <a:off x="5638800" y="64627125"/>
          <a:ext cx="9525" cy="58388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76202</xdr:colOff>
      <xdr:row>749</xdr:row>
      <xdr:rowOff>323850</xdr:rowOff>
    </xdr:from>
    <xdr:to>
      <xdr:col>7</xdr:col>
      <xdr:colOff>89647</xdr:colOff>
      <xdr:row>755</xdr:row>
      <xdr:rowOff>235324</xdr:rowOff>
    </xdr:to>
    <xdr:cxnSp macro="">
      <xdr:nvCxnSpPr>
        <xdr:cNvPr id="7" name="直線矢印コネクタ 6">
          <a:extLst>
            <a:ext uri="{FF2B5EF4-FFF2-40B4-BE49-F238E27FC236}">
              <a16:creationId xmlns:a16="http://schemas.microsoft.com/office/drawing/2014/main" id="{12447EA0-1F50-425B-97EC-59FFF4BC485F}"/>
            </a:ext>
          </a:extLst>
        </xdr:cNvPr>
        <xdr:cNvCxnSpPr/>
      </xdr:nvCxnSpPr>
      <xdr:spPr>
        <a:xfrm>
          <a:off x="1488143" y="63670703"/>
          <a:ext cx="13445" cy="199576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76199</xdr:colOff>
      <xdr:row>750</xdr:row>
      <xdr:rowOff>95250</xdr:rowOff>
    </xdr:from>
    <xdr:to>
      <xdr:col>19</xdr:col>
      <xdr:colOff>134469</xdr:colOff>
      <xdr:row>756</xdr:row>
      <xdr:rowOff>56030</xdr:rowOff>
    </xdr:to>
    <xdr:sp macro="" textlink="">
      <xdr:nvSpPr>
        <xdr:cNvPr id="8" name="大かっこ 7">
          <a:extLst>
            <a:ext uri="{FF2B5EF4-FFF2-40B4-BE49-F238E27FC236}">
              <a16:creationId xmlns:a16="http://schemas.microsoft.com/office/drawing/2014/main" id="{D5770B06-88E2-422C-89D2-37CF9FC33B33}"/>
            </a:ext>
          </a:extLst>
        </xdr:cNvPr>
        <xdr:cNvSpPr/>
      </xdr:nvSpPr>
      <xdr:spPr>
        <a:xfrm>
          <a:off x="1891552" y="63789485"/>
          <a:ext cx="2075329" cy="2045074"/>
        </a:xfrm>
        <a:prstGeom prst="bracketPair">
          <a:avLst>
            <a:gd name="adj" fmla="val 397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つながる食育推進事業（モデル事業）</a:t>
          </a:r>
          <a:endParaRPr kumimoji="1" lang="en-US" altLang="ja-JP" sz="1000"/>
        </a:p>
        <a:p>
          <a:pPr algn="l"/>
          <a:r>
            <a:rPr kumimoji="1" lang="ja-JP" altLang="en-US" sz="1000"/>
            <a:t>・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a:t>
          </a:r>
          <a:endParaRPr lang="ja-JP" altLang="ja-JP" sz="1000">
            <a:effectLst/>
          </a:endParaRPr>
        </a:p>
      </xdr:txBody>
    </xdr:sp>
    <xdr:clientData/>
  </xdr:twoCellAnchor>
  <xdr:twoCellAnchor editAs="oneCell">
    <xdr:from>
      <xdr:col>6</xdr:col>
      <xdr:colOff>142875</xdr:colOff>
      <xdr:row>746</xdr:row>
      <xdr:rowOff>47625</xdr:rowOff>
    </xdr:from>
    <xdr:to>
      <xdr:col>16</xdr:col>
      <xdr:colOff>185456</xdr:colOff>
      <xdr:row>746</xdr:row>
      <xdr:rowOff>305952</xdr:rowOff>
    </xdr:to>
    <xdr:sp macro="" textlink="">
      <xdr:nvSpPr>
        <xdr:cNvPr id="9" name="テキスト ボックス 7">
          <a:extLst>
            <a:ext uri="{FF2B5EF4-FFF2-40B4-BE49-F238E27FC236}">
              <a16:creationId xmlns:a16="http://schemas.microsoft.com/office/drawing/2014/main" id="{1A2B8E45-FE3F-45F3-8C08-1BFF198BCA94}"/>
            </a:ext>
          </a:extLst>
        </xdr:cNvPr>
        <xdr:cNvSpPr txBox="1"/>
      </xdr:nvSpPr>
      <xdr:spPr>
        <a:xfrm>
          <a:off x="1349190" y="43841684"/>
          <a:ext cx="2042831" cy="25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6</xdr:col>
      <xdr:colOff>133350</xdr:colOff>
      <xdr:row>756</xdr:row>
      <xdr:rowOff>148478</xdr:rowOff>
    </xdr:from>
    <xdr:to>
      <xdr:col>17</xdr:col>
      <xdr:colOff>179481</xdr:colOff>
      <xdr:row>757</xdr:row>
      <xdr:rowOff>246883</xdr:rowOff>
    </xdr:to>
    <xdr:sp macro="" textlink="">
      <xdr:nvSpPr>
        <xdr:cNvPr id="10" name="テキスト ボックス 8">
          <a:extLst>
            <a:ext uri="{FF2B5EF4-FFF2-40B4-BE49-F238E27FC236}">
              <a16:creationId xmlns:a16="http://schemas.microsoft.com/office/drawing/2014/main" id="{6BBA956E-CFC6-4EF0-88B2-54C81F0A3367}"/>
            </a:ext>
          </a:extLst>
        </xdr:cNvPr>
        <xdr:cNvSpPr txBox="1"/>
      </xdr:nvSpPr>
      <xdr:spPr>
        <a:xfrm>
          <a:off x="1343585" y="65927007"/>
          <a:ext cx="2264896" cy="77075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latin typeface="+mj-ea"/>
              <a:ea typeface="+mj-ea"/>
            </a:rPr>
            <a:t>Ｄ．教育委員会等</a:t>
          </a:r>
          <a:endParaRPr kumimoji="1" lang="en-US" altLang="ja-JP" sz="1050" b="0" i="0">
            <a:solidFill>
              <a:sysClr val="windowText" lastClr="000000"/>
            </a:solidFill>
            <a:latin typeface="+mj-ea"/>
            <a:ea typeface="+mj-ea"/>
          </a:endParaRPr>
        </a:p>
        <a:p>
          <a:pPr algn="ctr" eaLnBrk="1" fontAlgn="auto" latinLnBrk="0" hangingPunct="1"/>
          <a:r>
            <a:rPr kumimoji="1" lang="ja-JP" altLang="ja-JP" sz="1100" b="0" i="0">
              <a:solidFill>
                <a:schemeClr val="dk1"/>
              </a:solidFill>
              <a:effectLst/>
              <a:latin typeface="+mj-ea"/>
              <a:ea typeface="+mj-ea"/>
              <a:cs typeface="+mn-cs"/>
            </a:rPr>
            <a:t>（全</a:t>
          </a:r>
          <a:r>
            <a:rPr kumimoji="1" lang="ja-JP" altLang="en-US" sz="1100" b="0" i="0">
              <a:solidFill>
                <a:schemeClr val="dk1"/>
              </a:solidFill>
              <a:effectLst/>
              <a:latin typeface="+mj-ea"/>
              <a:ea typeface="+mj-ea"/>
              <a:cs typeface="+mn-cs"/>
            </a:rPr>
            <a:t>７</a:t>
          </a:r>
          <a:r>
            <a:rPr kumimoji="1" lang="ja-JP" altLang="ja-JP" sz="1100" b="0" i="0">
              <a:solidFill>
                <a:schemeClr val="dk1"/>
              </a:solidFill>
              <a:effectLst/>
              <a:latin typeface="+mj-ea"/>
              <a:ea typeface="+mj-ea"/>
              <a:cs typeface="+mn-cs"/>
            </a:rPr>
            <a:t>機関）</a:t>
          </a:r>
          <a:endParaRPr lang="ja-JP" altLang="ja-JP" b="0" i="0">
            <a:solidFill>
              <a:sysClr val="windowText" lastClr="000000"/>
            </a:solidFill>
            <a:effectLst/>
            <a:latin typeface="+mj-ea"/>
            <a:ea typeface="+mj-ea"/>
          </a:endParaRPr>
        </a:p>
        <a:p>
          <a:pPr algn="ctr"/>
          <a:r>
            <a:rPr kumimoji="1" lang="ja-JP" altLang="en-US" sz="1100" b="0" i="0">
              <a:solidFill>
                <a:schemeClr val="dk1"/>
              </a:solidFill>
              <a:effectLst/>
              <a:latin typeface="+mj-ea"/>
              <a:ea typeface="+mj-ea"/>
              <a:cs typeface="+mn-cs"/>
            </a:rPr>
            <a:t>７．６</a:t>
          </a:r>
          <a:r>
            <a:rPr kumimoji="1" lang="ja-JP" altLang="ja-JP" sz="1100" b="0" i="0">
              <a:solidFill>
                <a:schemeClr val="dk1"/>
              </a:solidFill>
              <a:effectLst/>
              <a:latin typeface="+mj-ea"/>
              <a:ea typeface="+mj-ea"/>
              <a:cs typeface="+mn-cs"/>
            </a:rPr>
            <a:t>百万円</a:t>
          </a:r>
          <a:endParaRPr lang="ja-JP" altLang="ja-JP" b="0" i="0">
            <a:effectLst/>
            <a:latin typeface="+mj-ea"/>
            <a:ea typeface="+mj-ea"/>
          </a:endParaRPr>
        </a:p>
      </xdr:txBody>
    </xdr:sp>
    <xdr:clientData/>
  </xdr:twoCellAnchor>
  <xdr:twoCellAnchor editAs="oneCell">
    <xdr:from>
      <xdr:col>5</xdr:col>
      <xdr:colOff>172570</xdr:colOff>
      <xdr:row>755</xdr:row>
      <xdr:rowOff>184897</xdr:rowOff>
    </xdr:from>
    <xdr:to>
      <xdr:col>13</xdr:col>
      <xdr:colOff>102907</xdr:colOff>
      <xdr:row>756</xdr:row>
      <xdr:rowOff>89642</xdr:rowOff>
    </xdr:to>
    <xdr:sp macro="" textlink="">
      <xdr:nvSpPr>
        <xdr:cNvPr id="11" name="テキスト ボックス 9">
          <a:extLst>
            <a:ext uri="{FF2B5EF4-FFF2-40B4-BE49-F238E27FC236}">
              <a16:creationId xmlns:a16="http://schemas.microsoft.com/office/drawing/2014/main" id="{A574E51D-C4AB-4FE9-A37A-CD894416E4CC}"/>
            </a:ext>
          </a:extLst>
        </xdr:cNvPr>
        <xdr:cNvSpPr txBox="1"/>
      </xdr:nvSpPr>
      <xdr:spPr>
        <a:xfrm>
          <a:off x="1181099" y="65616044"/>
          <a:ext cx="1543984" cy="2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9</xdr:col>
      <xdr:colOff>57150</xdr:colOff>
      <xdr:row>745</xdr:row>
      <xdr:rowOff>28575</xdr:rowOff>
    </xdr:from>
    <xdr:to>
      <xdr:col>9</xdr:col>
      <xdr:colOff>62192</xdr:colOff>
      <xdr:row>746</xdr:row>
      <xdr:rowOff>45792</xdr:rowOff>
    </xdr:to>
    <xdr:cxnSp macro="">
      <xdr:nvCxnSpPr>
        <xdr:cNvPr id="13" name="直線矢印コネクタ 12">
          <a:extLst>
            <a:ext uri="{FF2B5EF4-FFF2-40B4-BE49-F238E27FC236}">
              <a16:creationId xmlns:a16="http://schemas.microsoft.com/office/drawing/2014/main" id="{568B5EB6-6817-4953-99AA-CBBD6E87D692}"/>
            </a:ext>
          </a:extLst>
        </xdr:cNvPr>
        <xdr:cNvCxnSpPr/>
      </xdr:nvCxnSpPr>
      <xdr:spPr>
        <a:xfrm flipH="1">
          <a:off x="2023783" y="43462575"/>
          <a:ext cx="5042" cy="36964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180975</xdr:colOff>
      <xdr:row>758</xdr:row>
      <xdr:rowOff>114300</xdr:rowOff>
    </xdr:from>
    <xdr:to>
      <xdr:col>46</xdr:col>
      <xdr:colOff>30295</xdr:colOff>
      <xdr:row>758</xdr:row>
      <xdr:rowOff>122235</xdr:rowOff>
    </xdr:to>
    <xdr:cxnSp macro="">
      <xdr:nvCxnSpPr>
        <xdr:cNvPr id="14" name="直線コネクタ 13">
          <a:extLst>
            <a:ext uri="{FF2B5EF4-FFF2-40B4-BE49-F238E27FC236}">
              <a16:creationId xmlns:a16="http://schemas.microsoft.com/office/drawing/2014/main" id="{E0A650C8-7F5D-492E-829F-B99D2AAE5F97}"/>
            </a:ext>
          </a:extLst>
        </xdr:cNvPr>
        <xdr:cNvCxnSpPr/>
      </xdr:nvCxnSpPr>
      <xdr:spPr>
        <a:xfrm flipV="1">
          <a:off x="2181225" y="70180200"/>
          <a:ext cx="7050220" cy="793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180975</xdr:colOff>
      <xdr:row>758</xdr:row>
      <xdr:rowOff>114300</xdr:rowOff>
    </xdr:from>
    <xdr:to>
      <xdr:col>10</xdr:col>
      <xdr:colOff>192220</xdr:colOff>
      <xdr:row>758</xdr:row>
      <xdr:rowOff>416972</xdr:rowOff>
    </xdr:to>
    <xdr:cxnSp macro="">
      <xdr:nvCxnSpPr>
        <xdr:cNvPr id="15" name="直線矢印コネクタ 14">
          <a:extLst>
            <a:ext uri="{FF2B5EF4-FFF2-40B4-BE49-F238E27FC236}">
              <a16:creationId xmlns:a16="http://schemas.microsoft.com/office/drawing/2014/main" id="{90D02D85-1E77-4E59-8013-411C76C77A4F}"/>
            </a:ext>
          </a:extLst>
        </xdr:cNvPr>
        <xdr:cNvCxnSpPr/>
      </xdr:nvCxnSpPr>
      <xdr:spPr>
        <a:xfrm flipH="1">
          <a:off x="2348194" y="48770760"/>
          <a:ext cx="11245" cy="30267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46</xdr:col>
      <xdr:colOff>19050</xdr:colOff>
      <xdr:row>758</xdr:row>
      <xdr:rowOff>104775</xdr:rowOff>
    </xdr:from>
    <xdr:to>
      <xdr:col>46</xdr:col>
      <xdr:colOff>19050</xdr:colOff>
      <xdr:row>758</xdr:row>
      <xdr:rowOff>400050</xdr:rowOff>
    </xdr:to>
    <xdr:cxnSp macro="">
      <xdr:nvCxnSpPr>
        <xdr:cNvPr id="16" name="直線矢印コネクタ 15">
          <a:extLst>
            <a:ext uri="{FF2B5EF4-FFF2-40B4-BE49-F238E27FC236}">
              <a16:creationId xmlns:a16="http://schemas.microsoft.com/office/drawing/2014/main" id="{E8BD58D8-D01C-480C-B65E-EEE85706CB74}"/>
            </a:ext>
          </a:extLst>
        </xdr:cNvPr>
        <xdr:cNvCxnSpPr/>
      </xdr:nvCxnSpPr>
      <xdr:spPr>
        <a:xfrm>
          <a:off x="9220200" y="70170675"/>
          <a:ext cx="0"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180975</xdr:colOff>
      <xdr:row>759</xdr:row>
      <xdr:rowOff>9525</xdr:rowOff>
    </xdr:from>
    <xdr:to>
      <xdr:col>16</xdr:col>
      <xdr:colOff>108697</xdr:colOff>
      <xdr:row>761</xdr:row>
      <xdr:rowOff>409996</xdr:rowOff>
    </xdr:to>
    <xdr:sp macro="" textlink="">
      <xdr:nvSpPr>
        <xdr:cNvPr id="17" name="テキスト ボックス 22">
          <a:extLst>
            <a:ext uri="{FF2B5EF4-FFF2-40B4-BE49-F238E27FC236}">
              <a16:creationId xmlns:a16="http://schemas.microsoft.com/office/drawing/2014/main" id="{9A0F597D-6C65-4212-9409-05A352F329A9}"/>
            </a:ext>
          </a:extLst>
        </xdr:cNvPr>
        <xdr:cNvSpPr txBox="1"/>
      </xdr:nvSpPr>
      <xdr:spPr>
        <a:xfrm>
          <a:off x="1582271" y="49322874"/>
          <a:ext cx="1727947" cy="100054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eaLnBrk="1" fontAlgn="auto" latinLnBrk="0" hangingPunct="1"/>
          <a:r>
            <a:rPr kumimoji="1" lang="ja-JP" altLang="en-US" sz="1100">
              <a:solidFill>
                <a:schemeClr val="dk1"/>
              </a:solidFill>
              <a:effectLst/>
              <a:latin typeface="+mn-lt"/>
              <a:ea typeface="+mn-ea"/>
              <a:cs typeface="+mn-cs"/>
            </a:rPr>
            <a:t>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アイフィス</a:t>
          </a:r>
          <a:endParaRPr lang="ja-JP" altLang="ja-JP" sz="1050">
            <a:effectLst/>
          </a:endParaRPr>
        </a:p>
        <a:p>
          <a:pPr algn="ct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editAs="oneCell">
    <xdr:from>
      <xdr:col>8</xdr:col>
      <xdr:colOff>190500</xdr:colOff>
      <xdr:row>758</xdr:row>
      <xdr:rowOff>361950</xdr:rowOff>
    </xdr:from>
    <xdr:to>
      <xdr:col>19</xdr:col>
      <xdr:colOff>22225</xdr:colOff>
      <xdr:row>758</xdr:row>
      <xdr:rowOff>644042</xdr:rowOff>
    </xdr:to>
    <xdr:sp macro="" textlink="">
      <xdr:nvSpPr>
        <xdr:cNvPr id="18" name="テキスト ボックス 23">
          <a:extLst>
            <a:ext uri="{FF2B5EF4-FFF2-40B4-BE49-F238E27FC236}">
              <a16:creationId xmlns:a16="http://schemas.microsoft.com/office/drawing/2014/main" id="{F804A3AC-C6E9-48B2-BAD2-24876768995F}"/>
            </a:ext>
          </a:extLst>
        </xdr:cNvPr>
        <xdr:cNvSpPr txBox="1"/>
      </xdr:nvSpPr>
      <xdr:spPr>
        <a:xfrm>
          <a:off x="1794435" y="49004367"/>
          <a:ext cx="2032000" cy="282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100">
              <a:solidFill>
                <a:schemeClr val="dk1"/>
              </a:solidFill>
              <a:effectLst/>
              <a:latin typeface="+mn-lt"/>
              <a:ea typeface="+mn-ea"/>
              <a:cs typeface="+mn-cs"/>
            </a:rPr>
            <a:t>随意契約（少額）</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24</xdr:col>
      <xdr:colOff>28575</xdr:colOff>
      <xdr:row>759</xdr:row>
      <xdr:rowOff>19050</xdr:rowOff>
    </xdr:from>
    <xdr:to>
      <xdr:col>32</xdr:col>
      <xdr:colOff>189940</xdr:colOff>
      <xdr:row>761</xdr:row>
      <xdr:rowOff>419521</xdr:rowOff>
    </xdr:to>
    <xdr:sp macro="" textlink="">
      <xdr:nvSpPr>
        <xdr:cNvPr id="19" name="テキスト ボックス 26">
          <a:extLst>
            <a:ext uri="{FF2B5EF4-FFF2-40B4-BE49-F238E27FC236}">
              <a16:creationId xmlns:a16="http://schemas.microsoft.com/office/drawing/2014/main" id="{9365023E-27E0-4227-A1D9-1E78085E9142}"/>
            </a:ext>
          </a:extLst>
        </xdr:cNvPr>
        <xdr:cNvSpPr txBox="1"/>
      </xdr:nvSpPr>
      <xdr:spPr>
        <a:xfrm>
          <a:off x="4829175" y="70751700"/>
          <a:ext cx="1761565" cy="100054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tx1"/>
              </a:solidFill>
              <a:effectLst/>
              <a:latin typeface="+mj-ea"/>
              <a:ea typeface="+mj-ea"/>
              <a:cs typeface="+mn-cs"/>
            </a:rPr>
            <a:t>Ｋ</a:t>
          </a:r>
          <a:r>
            <a:rPr kumimoji="1" lang="ja-JP" altLang="ja-JP" sz="1100" b="0" i="0">
              <a:solidFill>
                <a:schemeClr val="tx1"/>
              </a:solidFill>
              <a:effectLst/>
              <a:latin typeface="+mj-ea"/>
              <a:ea typeface="+mj-ea"/>
              <a:cs typeface="+mn-cs"/>
            </a:rPr>
            <a:t>．</a:t>
          </a:r>
          <a:r>
            <a:rPr kumimoji="1" lang="ja-JP" altLang="en-US" sz="1050">
              <a:solidFill>
                <a:schemeClr val="tx1"/>
              </a:solidFill>
              <a:latin typeface="+mj-ea"/>
              <a:ea typeface="+mj-ea"/>
            </a:rPr>
            <a:t>テクノブレイブ株式会社</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１百万円</a:t>
          </a:r>
          <a:endParaRPr kumimoji="1" lang="en-US" altLang="ja-JP" sz="1050">
            <a:solidFill>
              <a:schemeClr val="tx1"/>
            </a:solidFill>
            <a:latin typeface="+mj-ea"/>
            <a:ea typeface="+mj-ea"/>
          </a:endParaRPr>
        </a:p>
      </xdr:txBody>
    </xdr:sp>
    <xdr:clientData/>
  </xdr:twoCellAnchor>
  <xdr:twoCellAnchor editAs="oneCell">
    <xdr:from>
      <xdr:col>23</xdr:col>
      <xdr:colOff>190500</xdr:colOff>
      <xdr:row>758</xdr:row>
      <xdr:rowOff>371475</xdr:rowOff>
    </xdr:from>
    <xdr:to>
      <xdr:col>34</xdr:col>
      <xdr:colOff>22224</xdr:colOff>
      <xdr:row>758</xdr:row>
      <xdr:rowOff>608912</xdr:rowOff>
    </xdr:to>
    <xdr:sp macro="" textlink="">
      <xdr:nvSpPr>
        <xdr:cNvPr id="20" name="テキスト ボックス 27">
          <a:extLst>
            <a:ext uri="{FF2B5EF4-FFF2-40B4-BE49-F238E27FC236}">
              <a16:creationId xmlns:a16="http://schemas.microsoft.com/office/drawing/2014/main" id="{5A51F8A4-E5DB-4FF6-A129-B37929C42329}"/>
            </a:ext>
          </a:extLst>
        </xdr:cNvPr>
        <xdr:cNvSpPr txBox="1"/>
      </xdr:nvSpPr>
      <xdr:spPr>
        <a:xfrm>
          <a:off x="4790141" y="49012416"/>
          <a:ext cx="2031999" cy="23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一般競争契約</a:t>
          </a:r>
          <a:r>
            <a:rPr kumimoji="1" lang="ja-JP" altLang="ja-JP"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41</xdr:col>
      <xdr:colOff>192741</xdr:colOff>
      <xdr:row>759</xdr:row>
      <xdr:rowOff>28575</xdr:rowOff>
    </xdr:from>
    <xdr:to>
      <xdr:col>49</xdr:col>
      <xdr:colOff>309096</xdr:colOff>
      <xdr:row>761</xdr:row>
      <xdr:rowOff>422696</xdr:rowOff>
    </xdr:to>
    <xdr:sp macro="" textlink="">
      <xdr:nvSpPr>
        <xdr:cNvPr id="21" name="テキスト ボックス 28">
          <a:extLst>
            <a:ext uri="{FF2B5EF4-FFF2-40B4-BE49-F238E27FC236}">
              <a16:creationId xmlns:a16="http://schemas.microsoft.com/office/drawing/2014/main" id="{8B90B18F-628D-4DEF-B26F-4121D9E4987E}"/>
            </a:ext>
          </a:extLst>
        </xdr:cNvPr>
        <xdr:cNvSpPr txBox="1"/>
      </xdr:nvSpPr>
      <xdr:spPr>
        <a:xfrm>
          <a:off x="8462682" y="64686516"/>
          <a:ext cx="1730002" cy="98803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Ｌ．教育委員会</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４２委員会</a:t>
          </a:r>
          <a:r>
            <a:rPr kumimoji="1" lang="ja-JP" altLang="ja-JP" sz="1100">
              <a:solidFill>
                <a:schemeClr val="tx1"/>
              </a:solidFill>
              <a:effectLst/>
              <a:latin typeface="+mn-lt"/>
              <a:ea typeface="+mn-ea"/>
              <a:cs typeface="+mn-cs"/>
            </a:rPr>
            <a:t>）</a:t>
          </a:r>
          <a:endParaRPr kumimoji="0" lang="en-US" altLang="ja-JP" sz="105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050">
              <a:solidFill>
                <a:schemeClr val="tx1"/>
              </a:solidFill>
              <a:effectLst/>
              <a:latin typeface="+mn-lt"/>
              <a:ea typeface="+mn-ea"/>
              <a:cs typeface="+mn-cs"/>
            </a:rPr>
            <a:t>１４．４</a:t>
          </a:r>
          <a:r>
            <a:rPr kumimoji="1" lang="ja-JP" altLang="en-US" sz="1050">
              <a:solidFill>
                <a:schemeClr val="tx1"/>
              </a:solidFill>
              <a:latin typeface="+mj-ea"/>
              <a:ea typeface="+mj-ea"/>
            </a:rPr>
            <a:t>百万円</a:t>
          </a:r>
        </a:p>
      </xdr:txBody>
    </xdr:sp>
    <xdr:clientData/>
  </xdr:twoCellAnchor>
  <xdr:twoCellAnchor editAs="oneCell">
    <xdr:from>
      <xdr:col>6</xdr:col>
      <xdr:colOff>171450</xdr:colOff>
      <xdr:row>757</xdr:row>
      <xdr:rowOff>336178</xdr:rowOff>
    </xdr:from>
    <xdr:to>
      <xdr:col>17</xdr:col>
      <xdr:colOff>168088</xdr:colOff>
      <xdr:row>757</xdr:row>
      <xdr:rowOff>560295</xdr:rowOff>
    </xdr:to>
    <xdr:sp macro="" textlink="">
      <xdr:nvSpPr>
        <xdr:cNvPr id="22" name="大かっこ 21">
          <a:extLst>
            <a:ext uri="{FF2B5EF4-FFF2-40B4-BE49-F238E27FC236}">
              <a16:creationId xmlns:a16="http://schemas.microsoft.com/office/drawing/2014/main" id="{E6B534F5-DF37-408E-A99F-8C7EBD9410F6}"/>
            </a:ext>
          </a:extLst>
        </xdr:cNvPr>
        <xdr:cNvSpPr/>
      </xdr:nvSpPr>
      <xdr:spPr>
        <a:xfrm>
          <a:off x="1381685" y="66787060"/>
          <a:ext cx="2215403" cy="224117"/>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0" i="0">
              <a:latin typeface="+mj-ea"/>
              <a:ea typeface="+mj-ea"/>
            </a:rPr>
            <a:t>モデル事業の実施</a:t>
          </a:r>
          <a:endParaRPr kumimoji="1" lang="en-US" altLang="ja-JP" sz="1100" b="0" i="0">
            <a:latin typeface="+mj-ea"/>
            <a:ea typeface="+mj-ea"/>
          </a:endParaRPr>
        </a:p>
      </xdr:txBody>
    </xdr:sp>
    <xdr:clientData/>
  </xdr:twoCellAnchor>
  <xdr:twoCellAnchor editAs="oneCell">
    <xdr:from>
      <xdr:col>7</xdr:col>
      <xdr:colOff>190500</xdr:colOff>
      <xdr:row>762</xdr:row>
      <xdr:rowOff>57150</xdr:rowOff>
    </xdr:from>
    <xdr:to>
      <xdr:col>16</xdr:col>
      <xdr:colOff>80120</xdr:colOff>
      <xdr:row>763</xdr:row>
      <xdr:rowOff>183712</xdr:rowOff>
    </xdr:to>
    <xdr:sp macro="" textlink="">
      <xdr:nvSpPr>
        <xdr:cNvPr id="23" name="大かっこ 22">
          <a:extLst>
            <a:ext uri="{FF2B5EF4-FFF2-40B4-BE49-F238E27FC236}">
              <a16:creationId xmlns:a16="http://schemas.microsoft.com/office/drawing/2014/main" id="{D24C0C11-CF92-469D-B6EA-BF92969D764F}"/>
            </a:ext>
          </a:extLst>
        </xdr:cNvPr>
        <xdr:cNvSpPr/>
      </xdr:nvSpPr>
      <xdr:spPr>
        <a:xfrm>
          <a:off x="1590675" y="72075675"/>
          <a:ext cx="1689845" cy="507562"/>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j-ea"/>
              <a:ea typeface="+mj-ea"/>
              <a:cs typeface="+mn-cs"/>
            </a:rPr>
            <a:t>事例発表会運営支援</a:t>
          </a:r>
          <a:endParaRPr lang="ja-JP" altLang="ja-JP" b="0" i="0">
            <a:effectLst/>
            <a:latin typeface="+mj-ea"/>
            <a:ea typeface="+mj-ea"/>
          </a:endParaRPr>
        </a:p>
      </xdr:txBody>
    </xdr:sp>
    <xdr:clientData/>
  </xdr:twoCellAnchor>
  <xdr:twoCellAnchor editAs="oneCell">
    <xdr:from>
      <xdr:col>24</xdr:col>
      <xdr:colOff>57150</xdr:colOff>
      <xdr:row>762</xdr:row>
      <xdr:rowOff>38100</xdr:rowOff>
    </xdr:from>
    <xdr:to>
      <xdr:col>32</xdr:col>
      <xdr:colOff>138580</xdr:colOff>
      <xdr:row>763</xdr:row>
      <xdr:rowOff>102492</xdr:rowOff>
    </xdr:to>
    <xdr:sp macro="" textlink="">
      <xdr:nvSpPr>
        <xdr:cNvPr id="24" name="大かっこ 23">
          <a:extLst>
            <a:ext uri="{FF2B5EF4-FFF2-40B4-BE49-F238E27FC236}">
              <a16:creationId xmlns:a16="http://schemas.microsoft.com/office/drawing/2014/main" id="{976FD003-EEB2-431F-91F8-87D47377DAA9}"/>
            </a:ext>
          </a:extLst>
        </xdr:cNvPr>
        <xdr:cNvSpPr/>
      </xdr:nvSpPr>
      <xdr:spPr>
        <a:xfrm>
          <a:off x="4857750" y="71818500"/>
          <a:ext cx="1681630" cy="445392"/>
        </a:xfrm>
        <a:prstGeom prst="bracketPair">
          <a:avLst>
            <a:gd name="adj" fmla="val 1369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0" i="0">
              <a:solidFill>
                <a:schemeClr val="tx1"/>
              </a:solidFill>
              <a:effectLst/>
              <a:latin typeface="+mj-ea"/>
              <a:ea typeface="+mj-ea"/>
              <a:cs typeface="+mn-cs"/>
            </a:rPr>
            <a:t>学校給食栄養報告調査</a:t>
          </a:r>
          <a:endParaRPr lang="ja-JP" altLang="ja-JP" b="0" i="0">
            <a:effectLst/>
            <a:latin typeface="+mj-ea"/>
            <a:ea typeface="+mj-ea"/>
          </a:endParaRPr>
        </a:p>
      </xdr:txBody>
    </xdr:sp>
    <xdr:clientData/>
  </xdr:twoCellAnchor>
  <xdr:twoCellAnchor editAs="oneCell">
    <xdr:from>
      <xdr:col>41</xdr:col>
      <xdr:colOff>198903</xdr:colOff>
      <xdr:row>762</xdr:row>
      <xdr:rowOff>19050</xdr:rowOff>
    </xdr:from>
    <xdr:to>
      <xdr:col>49</xdr:col>
      <xdr:colOff>321609</xdr:colOff>
      <xdr:row>763</xdr:row>
      <xdr:rowOff>224799</xdr:rowOff>
    </xdr:to>
    <xdr:sp macro="" textlink="">
      <xdr:nvSpPr>
        <xdr:cNvPr id="25" name="大かっこ 24">
          <a:extLst>
            <a:ext uri="{FF2B5EF4-FFF2-40B4-BE49-F238E27FC236}">
              <a16:creationId xmlns:a16="http://schemas.microsoft.com/office/drawing/2014/main" id="{3B289939-0C15-4743-827B-A57F12019168}"/>
            </a:ext>
          </a:extLst>
        </xdr:cNvPr>
        <xdr:cNvSpPr/>
      </xdr:nvSpPr>
      <xdr:spPr>
        <a:xfrm>
          <a:off x="8468844" y="69092109"/>
          <a:ext cx="1736353" cy="586749"/>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学校給食</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衛生管理等に関する調査研究</a:t>
          </a:r>
          <a:endParaRPr lang="ja-JP" altLang="ja-JP">
            <a:solidFill>
              <a:schemeClr val="tx1"/>
            </a:solidFill>
            <a:effectLst/>
          </a:endParaRPr>
        </a:p>
      </xdr:txBody>
    </xdr:sp>
    <xdr:clientData/>
  </xdr:twoCellAnchor>
  <xdr:twoCellAnchor editAs="oneCell">
    <xdr:from>
      <xdr:col>35</xdr:col>
      <xdr:colOff>76200</xdr:colOff>
      <xdr:row>741</xdr:row>
      <xdr:rowOff>133350</xdr:rowOff>
    </xdr:from>
    <xdr:to>
      <xdr:col>49</xdr:col>
      <xdr:colOff>462242</xdr:colOff>
      <xdr:row>744</xdr:row>
      <xdr:rowOff>294529</xdr:rowOff>
    </xdr:to>
    <xdr:sp macro="" textlink="">
      <xdr:nvSpPr>
        <xdr:cNvPr id="26" name="テキスト ボックス 37">
          <a:extLst>
            <a:ext uri="{FF2B5EF4-FFF2-40B4-BE49-F238E27FC236}">
              <a16:creationId xmlns:a16="http://schemas.microsoft.com/office/drawing/2014/main" id="{72FD715B-7373-4504-BC01-68E5739B6799}"/>
            </a:ext>
          </a:extLst>
        </xdr:cNvPr>
        <xdr:cNvSpPr txBox="1"/>
      </xdr:nvSpPr>
      <xdr:spPr>
        <a:xfrm>
          <a:off x="7077075" y="50873025"/>
          <a:ext cx="3186392" cy="1218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ysClr val="windowText" lastClr="000000"/>
              </a:solidFill>
            </a:rPr>
            <a:t>諸謝金</a:t>
          </a:r>
          <a:r>
            <a:rPr kumimoji="1" lang="en-US" altLang="ja-JP" sz="1100">
              <a:solidFill>
                <a:sysClr val="windowText" lastClr="000000"/>
              </a:solidFill>
            </a:rPr>
            <a:t>	</a:t>
          </a:r>
          <a:r>
            <a:rPr kumimoji="1" lang="ja-JP" altLang="en-US" sz="1100">
              <a:solidFill>
                <a:sysClr val="windowText" lastClr="000000"/>
              </a:solidFill>
            </a:rPr>
            <a:t>　０．７百万円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	</a:t>
          </a:r>
          <a:r>
            <a:rPr kumimoji="1" lang="ja-JP" altLang="en-US" sz="1100">
              <a:solidFill>
                <a:sysClr val="windowText" lastClr="000000"/>
              </a:solidFill>
            </a:rPr>
            <a:t>　２．９百万円　</a:t>
          </a:r>
          <a:r>
            <a:rPr kumimoji="1" lang="en-US" altLang="ja-JP" sz="1100">
              <a:solidFill>
                <a:sysClr val="windowText" lastClr="000000"/>
              </a:solidFill>
            </a:rPr>
            <a:t>	</a:t>
          </a:r>
          <a:r>
            <a:rPr kumimoji="1" lang="ja-JP" altLang="en-US" sz="1100">
              <a:solidFill>
                <a:sysClr val="windowText" lastClr="000000"/>
              </a:solidFill>
            </a:rPr>
            <a:t>　　　　を含む</a:t>
          </a:r>
          <a:endParaRPr kumimoji="1" lang="en-US" altLang="ja-JP" sz="1100">
            <a:solidFill>
              <a:sysClr val="windowText" lastClr="000000"/>
            </a:solidFill>
          </a:endParaRPr>
        </a:p>
        <a:p>
          <a:r>
            <a:rPr kumimoji="1" lang="ja-JP" altLang="en-US" sz="1100">
              <a:solidFill>
                <a:sysClr val="windowText" lastClr="000000"/>
              </a:solidFill>
            </a:rPr>
            <a:t>庁費</a:t>
          </a:r>
          <a:r>
            <a:rPr kumimoji="1" lang="en-US" altLang="ja-JP" sz="1100">
              <a:solidFill>
                <a:sysClr val="windowText" lastClr="000000"/>
              </a:solidFill>
            </a:rPr>
            <a:t>	</a:t>
          </a:r>
          <a:r>
            <a:rPr kumimoji="1" lang="ja-JP" altLang="en-US" sz="1100">
              <a:solidFill>
                <a:sysClr val="windowText" lastClr="000000"/>
              </a:solidFill>
            </a:rPr>
            <a:t>　０．１百万円</a:t>
          </a:r>
          <a:endParaRPr kumimoji="1" lang="en-US" altLang="ja-JP" sz="1100">
            <a:solidFill>
              <a:sysClr val="windowText" lastClr="000000"/>
            </a:solidFill>
          </a:endParaRPr>
        </a:p>
        <a:p>
          <a:r>
            <a:rPr kumimoji="1" lang="ja-JP" altLang="en-US" sz="1100">
              <a:solidFill>
                <a:sysClr val="windowText" lastClr="000000"/>
              </a:solidFill>
            </a:rPr>
            <a:t>教職員研修費　　３．２百万円</a:t>
          </a:r>
          <a:endParaRPr kumimoji="1" lang="en-US" altLang="ja-JP" sz="1100">
            <a:solidFill>
              <a:sysClr val="windowText" lastClr="000000"/>
            </a:solidFill>
          </a:endParaRPr>
        </a:p>
        <a:p>
          <a:r>
            <a:rPr kumimoji="1" lang="ja-JP" altLang="en-US" sz="1100">
              <a:solidFill>
                <a:sysClr val="windowText" lastClr="000000"/>
              </a:solidFill>
            </a:rPr>
            <a:t>職員旅費　　　　　０．９百万円</a:t>
          </a:r>
        </a:p>
      </xdr:txBody>
    </xdr:sp>
    <xdr:clientData/>
  </xdr:twoCellAnchor>
  <xdr:twoCellAnchor editAs="oneCell">
    <xdr:from>
      <xdr:col>45</xdr:col>
      <xdr:colOff>28575</xdr:colOff>
      <xdr:row>741</xdr:row>
      <xdr:rowOff>200025</xdr:rowOff>
    </xdr:from>
    <xdr:to>
      <xdr:col>46</xdr:col>
      <xdr:colOff>8964</xdr:colOff>
      <xdr:row>744</xdr:row>
      <xdr:rowOff>38100</xdr:rowOff>
    </xdr:to>
    <xdr:sp macro="" textlink="">
      <xdr:nvSpPr>
        <xdr:cNvPr id="27" name="右中かっこ 26">
          <a:extLst>
            <a:ext uri="{FF2B5EF4-FFF2-40B4-BE49-F238E27FC236}">
              <a16:creationId xmlns:a16="http://schemas.microsoft.com/office/drawing/2014/main" id="{3E689464-6151-40FE-8F18-C65C7A73C01C}"/>
            </a:ext>
          </a:extLst>
        </xdr:cNvPr>
        <xdr:cNvSpPr/>
      </xdr:nvSpPr>
      <xdr:spPr>
        <a:xfrm>
          <a:off x="9029700" y="50939700"/>
          <a:ext cx="180414" cy="895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29</xdr:col>
      <xdr:colOff>28576</xdr:colOff>
      <xdr:row>747</xdr:row>
      <xdr:rowOff>0</xdr:rowOff>
    </xdr:from>
    <xdr:to>
      <xdr:col>35</xdr:col>
      <xdr:colOff>180976</xdr:colOff>
      <xdr:row>749</xdr:row>
      <xdr:rowOff>273888</xdr:rowOff>
    </xdr:to>
    <xdr:sp macro="" textlink="">
      <xdr:nvSpPr>
        <xdr:cNvPr id="28" name="テキスト ボックス 39">
          <a:extLst>
            <a:ext uri="{FF2B5EF4-FFF2-40B4-BE49-F238E27FC236}">
              <a16:creationId xmlns:a16="http://schemas.microsoft.com/office/drawing/2014/main" id="{9E6549C4-979A-4EF2-BEC3-9D396353D3D2}"/>
            </a:ext>
          </a:extLst>
        </xdr:cNvPr>
        <xdr:cNvSpPr txBox="1"/>
      </xdr:nvSpPr>
      <xdr:spPr>
        <a:xfrm>
          <a:off x="5829301" y="65560575"/>
          <a:ext cx="1352550" cy="978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Ｅ．教育委員会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４．６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再委託あり</a:t>
          </a:r>
        </a:p>
      </xdr:txBody>
    </xdr:sp>
    <xdr:clientData/>
  </xdr:twoCellAnchor>
  <xdr:twoCellAnchor editAs="oneCell">
    <xdr:from>
      <xdr:col>36</xdr:col>
      <xdr:colOff>28576</xdr:colOff>
      <xdr:row>747</xdr:row>
      <xdr:rowOff>0</xdr:rowOff>
    </xdr:from>
    <xdr:to>
      <xdr:col>42</xdr:col>
      <xdr:colOff>161926</xdr:colOff>
      <xdr:row>749</xdr:row>
      <xdr:rowOff>278305</xdr:rowOff>
    </xdr:to>
    <xdr:sp macro="" textlink="">
      <xdr:nvSpPr>
        <xdr:cNvPr id="29" name="テキスト ボックス 40">
          <a:extLst>
            <a:ext uri="{FF2B5EF4-FFF2-40B4-BE49-F238E27FC236}">
              <a16:creationId xmlns:a16="http://schemas.microsoft.com/office/drawing/2014/main" id="{800F9FA9-0BB3-491F-AAB4-895262E079EF}"/>
            </a:ext>
          </a:extLst>
        </xdr:cNvPr>
        <xdr:cNvSpPr txBox="1"/>
      </xdr:nvSpPr>
      <xdr:spPr>
        <a:xfrm>
          <a:off x="7229476" y="65560575"/>
          <a:ext cx="1333500" cy="983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Ｆ．教育委員会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９．２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再委託なし</a:t>
          </a:r>
        </a:p>
      </xdr:txBody>
    </xdr:sp>
    <xdr:clientData/>
  </xdr:twoCellAnchor>
  <xdr:twoCellAnchor editAs="oneCell">
    <xdr:from>
      <xdr:col>29</xdr:col>
      <xdr:colOff>145676</xdr:colOff>
      <xdr:row>749</xdr:row>
      <xdr:rowOff>276225</xdr:rowOff>
    </xdr:from>
    <xdr:to>
      <xdr:col>29</xdr:col>
      <xdr:colOff>155952</xdr:colOff>
      <xdr:row>755</xdr:row>
      <xdr:rowOff>67236</xdr:rowOff>
    </xdr:to>
    <xdr:cxnSp macro="">
      <xdr:nvCxnSpPr>
        <xdr:cNvPr id="30" name="直線矢印コネクタ 29">
          <a:extLst>
            <a:ext uri="{FF2B5EF4-FFF2-40B4-BE49-F238E27FC236}">
              <a16:creationId xmlns:a16="http://schemas.microsoft.com/office/drawing/2014/main" id="{6CC8E6E3-2924-46EF-AEEA-8ED23713DA2F}"/>
            </a:ext>
          </a:extLst>
        </xdr:cNvPr>
        <xdr:cNvCxnSpPr/>
      </xdr:nvCxnSpPr>
      <xdr:spPr>
        <a:xfrm flipH="1">
          <a:off x="5995147" y="60250107"/>
          <a:ext cx="10276" cy="18753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100854</xdr:colOff>
      <xdr:row>750</xdr:row>
      <xdr:rowOff>33617</xdr:rowOff>
    </xdr:from>
    <xdr:ext cx="2308412" cy="1456766"/>
    <xdr:sp macro="" textlink="">
      <xdr:nvSpPr>
        <xdr:cNvPr id="31" name="大かっこ 30">
          <a:extLst>
            <a:ext uri="{FF2B5EF4-FFF2-40B4-BE49-F238E27FC236}">
              <a16:creationId xmlns:a16="http://schemas.microsoft.com/office/drawing/2014/main" id="{314B3A82-2FC0-460D-B128-E40F93AEFBEB}"/>
            </a:ext>
          </a:extLst>
        </xdr:cNvPr>
        <xdr:cNvSpPr/>
      </xdr:nvSpPr>
      <xdr:spPr>
        <a:xfrm>
          <a:off x="6152030" y="63727852"/>
          <a:ext cx="2308412" cy="145676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社会的課題に対応するための学校給食の活用事業（モデル事業）</a:t>
          </a:r>
          <a:endParaRPr lang="en-US" altLang="ja-JP" sz="1100">
            <a:solidFill>
              <a:sysClr val="windowText" lastClr="000000"/>
            </a:solidFill>
            <a:effectLst/>
            <a:latin typeface="+mn-lt"/>
            <a:ea typeface="+mn-ea"/>
            <a:cs typeface="+mn-cs"/>
          </a:endParaRPr>
        </a:p>
        <a:p>
          <a:pPr algn="l"/>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学校給食を通して、食品ロスの</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削減、地産地消の推進、伝統的な食文化の継承といった課題の解決に資することを目的とした</a:t>
          </a:r>
          <a:r>
            <a:rPr lang="ja-JP" altLang="en-US" sz="1000">
              <a:solidFill>
                <a:sysClr val="windowText" lastClr="000000"/>
              </a:solidFill>
              <a:effectLst/>
              <a:latin typeface="+mn-lt"/>
              <a:ea typeface="+mn-ea"/>
              <a:cs typeface="+mn-cs"/>
            </a:rPr>
            <a:t>モデル事業を実施。</a:t>
          </a:r>
          <a:endParaRPr lang="en-US" altLang="ja-JP" sz="1000">
            <a:solidFill>
              <a:sysClr val="windowText" lastClr="000000"/>
            </a:solidFill>
            <a:effectLst/>
            <a:latin typeface="+mn-lt"/>
            <a:ea typeface="+mn-ea"/>
            <a:cs typeface="+mn-cs"/>
          </a:endParaRPr>
        </a:p>
      </xdr:txBody>
    </xdr:sp>
    <xdr:clientData/>
  </xdr:oneCellAnchor>
  <xdr:oneCellAnchor>
    <xdr:from>
      <xdr:col>31</xdr:col>
      <xdr:colOff>152400</xdr:colOff>
      <xdr:row>746</xdr:row>
      <xdr:rowOff>76200</xdr:rowOff>
    </xdr:from>
    <xdr:ext cx="2042832" cy="255152"/>
    <xdr:sp macro="" textlink="">
      <xdr:nvSpPr>
        <xdr:cNvPr id="32" name="テキスト ボックス 43">
          <a:extLst>
            <a:ext uri="{FF2B5EF4-FFF2-40B4-BE49-F238E27FC236}">
              <a16:creationId xmlns:a16="http://schemas.microsoft.com/office/drawing/2014/main" id="{423150AB-E64C-4A40-A9F8-C2C9C52C5FDE}"/>
            </a:ext>
          </a:extLst>
        </xdr:cNvPr>
        <xdr:cNvSpPr txBox="1"/>
      </xdr:nvSpPr>
      <xdr:spPr>
        <a:xfrm>
          <a:off x="6353175" y="65284350"/>
          <a:ext cx="2042832"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28</xdr:col>
      <xdr:colOff>198344</xdr:colOff>
      <xdr:row>756</xdr:row>
      <xdr:rowOff>51547</xdr:rowOff>
    </xdr:from>
    <xdr:ext cx="2314202" cy="733425"/>
    <xdr:sp macro="" textlink="">
      <xdr:nvSpPr>
        <xdr:cNvPr id="33" name="テキスト ボックス 44">
          <a:extLst>
            <a:ext uri="{FF2B5EF4-FFF2-40B4-BE49-F238E27FC236}">
              <a16:creationId xmlns:a16="http://schemas.microsoft.com/office/drawing/2014/main" id="{77668A15-5A8D-4E62-84EB-828C0B899AC6}"/>
            </a:ext>
          </a:extLst>
        </xdr:cNvPr>
        <xdr:cNvSpPr txBox="1"/>
      </xdr:nvSpPr>
      <xdr:spPr>
        <a:xfrm>
          <a:off x="5846109" y="62457106"/>
          <a:ext cx="2314202" cy="73342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solidFill>
                <a:schemeClr val="tx1"/>
              </a:solidFill>
              <a:latin typeface="+mj-ea"/>
              <a:ea typeface="+mj-ea"/>
            </a:rPr>
            <a:t>Ｈ．教育委員会等</a:t>
          </a:r>
          <a:endParaRPr kumimoji="1" lang="en-US" altLang="ja-JP" sz="1050" b="0" i="0">
            <a:solidFill>
              <a:schemeClr val="tx1"/>
            </a:solidFill>
            <a:latin typeface="+mj-ea"/>
            <a:ea typeface="+mj-ea"/>
          </a:endParaRPr>
        </a:p>
        <a:p>
          <a:pPr algn="ctr" eaLnBrk="1" fontAlgn="auto" latinLnBrk="0" hangingPunct="1"/>
          <a:r>
            <a:rPr kumimoji="1" lang="ja-JP" altLang="ja-JP" sz="1100" b="0" i="0">
              <a:solidFill>
                <a:schemeClr val="tx1"/>
              </a:solidFill>
              <a:effectLst/>
              <a:latin typeface="+mj-ea"/>
              <a:ea typeface="+mj-ea"/>
              <a:cs typeface="+mn-cs"/>
            </a:rPr>
            <a:t>（全</a:t>
          </a:r>
          <a:r>
            <a:rPr kumimoji="1" lang="ja-JP" altLang="en-US" sz="1100" b="0" i="0">
              <a:solidFill>
                <a:schemeClr val="tx1"/>
              </a:solidFill>
              <a:effectLst/>
              <a:latin typeface="+mj-ea"/>
              <a:ea typeface="+mj-ea"/>
              <a:cs typeface="+mn-cs"/>
            </a:rPr>
            <a:t>４</a:t>
          </a:r>
          <a:r>
            <a:rPr kumimoji="1" lang="ja-JP" altLang="ja-JP" sz="1100" b="0" i="0">
              <a:solidFill>
                <a:schemeClr val="tx1"/>
              </a:solidFill>
              <a:effectLst/>
              <a:latin typeface="+mj-ea"/>
              <a:ea typeface="+mj-ea"/>
              <a:cs typeface="+mn-cs"/>
            </a:rPr>
            <a:t>機関）</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３．３</a:t>
          </a:r>
          <a:r>
            <a:rPr kumimoji="1" lang="ja-JP" altLang="ja-JP" sz="1100" b="0" i="0">
              <a:solidFill>
                <a:schemeClr val="tx1"/>
              </a:solidFill>
              <a:effectLst/>
              <a:latin typeface="+mj-ea"/>
              <a:ea typeface="+mj-ea"/>
              <a:cs typeface="+mn-cs"/>
            </a:rPr>
            <a:t>百万円</a:t>
          </a:r>
          <a:endParaRPr lang="ja-JP" altLang="ja-JP" b="0" i="0">
            <a:solidFill>
              <a:schemeClr val="tx1"/>
            </a:solidFill>
            <a:effectLst/>
            <a:latin typeface="+mj-ea"/>
            <a:ea typeface="+mj-ea"/>
          </a:endParaRPr>
        </a:p>
      </xdr:txBody>
    </xdr:sp>
    <xdr:clientData/>
  </xdr:oneCellAnchor>
  <xdr:oneCellAnchor>
    <xdr:from>
      <xdr:col>28</xdr:col>
      <xdr:colOff>128307</xdr:colOff>
      <xdr:row>755</xdr:row>
      <xdr:rowOff>137273</xdr:rowOff>
    </xdr:from>
    <xdr:ext cx="1508312" cy="174619"/>
    <xdr:sp macro="" textlink="">
      <xdr:nvSpPr>
        <xdr:cNvPr id="34" name="テキスト ボックス 45">
          <a:extLst>
            <a:ext uri="{FF2B5EF4-FFF2-40B4-BE49-F238E27FC236}">
              <a16:creationId xmlns:a16="http://schemas.microsoft.com/office/drawing/2014/main" id="{0B3D4EA7-8864-450B-88C0-DF9A428FEFC2}"/>
            </a:ext>
          </a:extLst>
        </xdr:cNvPr>
        <xdr:cNvSpPr txBox="1"/>
      </xdr:nvSpPr>
      <xdr:spPr>
        <a:xfrm>
          <a:off x="5776072" y="62195449"/>
          <a:ext cx="1508312" cy="17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29</xdr:col>
      <xdr:colOff>26894</xdr:colOff>
      <xdr:row>757</xdr:row>
      <xdr:rowOff>244847</xdr:rowOff>
    </xdr:from>
    <xdr:ext cx="2247900" cy="237004"/>
    <xdr:sp macro="" textlink="">
      <xdr:nvSpPr>
        <xdr:cNvPr id="35" name="大かっこ 34">
          <a:extLst>
            <a:ext uri="{FF2B5EF4-FFF2-40B4-BE49-F238E27FC236}">
              <a16:creationId xmlns:a16="http://schemas.microsoft.com/office/drawing/2014/main" id="{583681D0-1B29-4B12-8E57-5AA864CC1974}"/>
            </a:ext>
          </a:extLst>
        </xdr:cNvPr>
        <xdr:cNvSpPr/>
      </xdr:nvSpPr>
      <xdr:spPr>
        <a:xfrm>
          <a:off x="5876365" y="66695729"/>
          <a:ext cx="2247900" cy="237004"/>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ja-JP" sz="1100">
              <a:solidFill>
                <a:schemeClr val="tx1"/>
              </a:solidFill>
              <a:effectLst/>
              <a:latin typeface="+mn-lt"/>
              <a:ea typeface="+mn-ea"/>
              <a:cs typeface="+mn-cs"/>
            </a:rPr>
            <a:t>モデル事業の実施</a:t>
          </a:r>
          <a:endParaRPr lang="ja-JP" altLang="ja-JP">
            <a:effectLst/>
          </a:endParaRPr>
        </a:p>
      </xdr:txBody>
    </xdr:sp>
    <xdr:clientData/>
  </xdr:oneCellAnchor>
  <xdr:oneCellAnchor>
    <xdr:from>
      <xdr:col>47</xdr:col>
      <xdr:colOff>123825</xdr:colOff>
      <xdr:row>745</xdr:row>
      <xdr:rowOff>19050</xdr:rowOff>
    </xdr:from>
    <xdr:ext cx="2239" cy="354173"/>
    <xdr:cxnSp macro="">
      <xdr:nvCxnSpPr>
        <xdr:cNvPr id="36" name="直線矢印コネクタ 35">
          <a:extLst>
            <a:ext uri="{FF2B5EF4-FFF2-40B4-BE49-F238E27FC236}">
              <a16:creationId xmlns:a16="http://schemas.microsoft.com/office/drawing/2014/main" id="{4F806789-F7A2-441C-BB2D-1F8018912A35}"/>
            </a:ext>
          </a:extLst>
        </xdr:cNvPr>
        <xdr:cNvCxnSpPr/>
      </xdr:nvCxnSpPr>
      <xdr:spPr>
        <a:xfrm>
          <a:off x="9525000" y="64874775"/>
          <a:ext cx="2239" cy="3541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9</xdr:col>
      <xdr:colOff>47625</xdr:colOff>
      <xdr:row>745</xdr:row>
      <xdr:rowOff>9525</xdr:rowOff>
    </xdr:from>
    <xdr:to>
      <xdr:col>47</xdr:col>
      <xdr:colOff>152400</xdr:colOff>
      <xdr:row>745</xdr:row>
      <xdr:rowOff>19051</xdr:rowOff>
    </xdr:to>
    <xdr:cxnSp macro="">
      <xdr:nvCxnSpPr>
        <xdr:cNvPr id="40" name="直線コネクタ 39">
          <a:extLst>
            <a:ext uri="{FF2B5EF4-FFF2-40B4-BE49-F238E27FC236}">
              <a16:creationId xmlns:a16="http://schemas.microsoft.com/office/drawing/2014/main" id="{26E291DE-5445-4891-A2D7-A8CFFFC6D708}"/>
            </a:ext>
          </a:extLst>
        </xdr:cNvPr>
        <xdr:cNvCxnSpPr/>
      </xdr:nvCxnSpPr>
      <xdr:spPr>
        <a:xfrm flipV="1">
          <a:off x="1847850" y="64865250"/>
          <a:ext cx="7705725" cy="952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66676</xdr:colOff>
      <xdr:row>747</xdr:row>
      <xdr:rowOff>9525</xdr:rowOff>
    </xdr:from>
    <xdr:ext cx="1210794" cy="999004"/>
    <xdr:sp macro="" textlink="">
      <xdr:nvSpPr>
        <xdr:cNvPr id="44" name="テキスト ボックス 40">
          <a:extLst>
            <a:ext uri="{FF2B5EF4-FFF2-40B4-BE49-F238E27FC236}">
              <a16:creationId xmlns:a16="http://schemas.microsoft.com/office/drawing/2014/main" id="{CE84C6A6-DF2E-499C-B4A7-73EA73AE74AD}"/>
            </a:ext>
          </a:extLst>
        </xdr:cNvPr>
        <xdr:cNvSpPr txBox="1"/>
      </xdr:nvSpPr>
      <xdr:spPr>
        <a:xfrm>
          <a:off x="8941735" y="59288643"/>
          <a:ext cx="1210794" cy="9990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Ｇ．民間企業</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２４．６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再委託あり</a:t>
          </a:r>
        </a:p>
      </xdr:txBody>
    </xdr:sp>
    <xdr:clientData/>
  </xdr:oneCellAnchor>
  <xdr:oneCellAnchor>
    <xdr:from>
      <xdr:col>42</xdr:col>
      <xdr:colOff>168088</xdr:colOff>
      <xdr:row>746</xdr:row>
      <xdr:rowOff>84044</xdr:rowOff>
    </xdr:from>
    <xdr:ext cx="1851772" cy="285750"/>
    <xdr:sp macro="" textlink="">
      <xdr:nvSpPr>
        <xdr:cNvPr id="56" name="テキスト ボックス 43">
          <a:extLst>
            <a:ext uri="{FF2B5EF4-FFF2-40B4-BE49-F238E27FC236}">
              <a16:creationId xmlns:a16="http://schemas.microsoft.com/office/drawing/2014/main" id="{34DB5D6B-9A46-45E8-ADA9-E2D2073E1BCC}"/>
            </a:ext>
          </a:extLst>
        </xdr:cNvPr>
        <xdr:cNvSpPr txBox="1"/>
      </xdr:nvSpPr>
      <xdr:spPr>
        <a:xfrm>
          <a:off x="8639735" y="59015779"/>
          <a:ext cx="185177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一般競争契約（総合評価）</a:t>
          </a:r>
        </a:p>
      </xdr:txBody>
    </xdr:sp>
    <xdr:clientData/>
  </xdr:oneCellAnchor>
  <xdr:oneCellAnchor>
    <xdr:from>
      <xdr:col>34</xdr:col>
      <xdr:colOff>38100</xdr:colOff>
      <xdr:row>745</xdr:row>
      <xdr:rowOff>19050</xdr:rowOff>
    </xdr:from>
    <xdr:ext cx="2239" cy="354173"/>
    <xdr:cxnSp macro="">
      <xdr:nvCxnSpPr>
        <xdr:cNvPr id="58" name="直線矢印コネクタ 57">
          <a:extLst>
            <a:ext uri="{FF2B5EF4-FFF2-40B4-BE49-F238E27FC236}">
              <a16:creationId xmlns:a16="http://schemas.microsoft.com/office/drawing/2014/main" id="{68BD71E7-EC17-4067-9DF2-61E5D9C3BC6C}"/>
            </a:ext>
          </a:extLst>
        </xdr:cNvPr>
        <xdr:cNvCxnSpPr/>
      </xdr:nvCxnSpPr>
      <xdr:spPr>
        <a:xfrm>
          <a:off x="6838950" y="64874775"/>
          <a:ext cx="2239" cy="3541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editAs="oneCell">
    <xdr:from>
      <xdr:col>48</xdr:col>
      <xdr:colOff>168089</xdr:colOff>
      <xdr:row>750</xdr:row>
      <xdr:rowOff>31375</xdr:rowOff>
    </xdr:from>
    <xdr:to>
      <xdr:col>48</xdr:col>
      <xdr:colOff>173317</xdr:colOff>
      <xdr:row>754</xdr:row>
      <xdr:rowOff>112058</xdr:rowOff>
    </xdr:to>
    <xdr:cxnSp macro="">
      <xdr:nvCxnSpPr>
        <xdr:cNvPr id="43" name="直線矢印コネクタ 42">
          <a:extLst>
            <a:ext uri="{FF2B5EF4-FFF2-40B4-BE49-F238E27FC236}">
              <a16:creationId xmlns:a16="http://schemas.microsoft.com/office/drawing/2014/main" id="{C1DF8BF5-1FE7-4ADF-9A26-829198E9C682}"/>
            </a:ext>
          </a:extLst>
        </xdr:cNvPr>
        <xdr:cNvCxnSpPr/>
      </xdr:nvCxnSpPr>
      <xdr:spPr>
        <a:xfrm flipH="1">
          <a:off x="9849971" y="60352640"/>
          <a:ext cx="5228" cy="147021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49306</xdr:colOff>
      <xdr:row>754</xdr:row>
      <xdr:rowOff>224117</xdr:rowOff>
    </xdr:from>
    <xdr:ext cx="2359957" cy="430308"/>
    <xdr:sp macro="" textlink="">
      <xdr:nvSpPr>
        <xdr:cNvPr id="46" name="テキスト ボックス 44">
          <a:extLst>
            <a:ext uri="{FF2B5EF4-FFF2-40B4-BE49-F238E27FC236}">
              <a16:creationId xmlns:a16="http://schemas.microsoft.com/office/drawing/2014/main" id="{D2890D22-C479-4CED-B371-EED2E5CB8DBD}"/>
            </a:ext>
          </a:extLst>
        </xdr:cNvPr>
        <xdr:cNvSpPr txBox="1"/>
      </xdr:nvSpPr>
      <xdr:spPr>
        <a:xfrm>
          <a:off x="7714130" y="65307882"/>
          <a:ext cx="2359957" cy="43030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solidFill>
                <a:schemeClr val="tx1"/>
              </a:solidFill>
              <a:latin typeface="+mj-ea"/>
              <a:ea typeface="+mj-ea"/>
            </a:rPr>
            <a:t>Ｉ．株式会社サーベイリサーチセンター</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２．６</a:t>
          </a:r>
          <a:r>
            <a:rPr kumimoji="1" lang="ja-JP" altLang="ja-JP" sz="1100" b="0" i="0">
              <a:solidFill>
                <a:schemeClr val="tx1"/>
              </a:solidFill>
              <a:effectLst/>
              <a:latin typeface="+mj-ea"/>
              <a:ea typeface="+mj-ea"/>
              <a:cs typeface="+mn-cs"/>
            </a:rPr>
            <a:t>百万円</a:t>
          </a:r>
          <a:endParaRPr lang="ja-JP" altLang="ja-JP" b="0" i="0">
            <a:solidFill>
              <a:schemeClr val="tx1"/>
            </a:solidFill>
            <a:effectLst/>
            <a:latin typeface="+mj-ea"/>
            <a:ea typeface="+mj-ea"/>
          </a:endParaRPr>
        </a:p>
      </xdr:txBody>
    </xdr:sp>
    <xdr:clientData/>
  </xdr:oneCellAnchor>
  <xdr:oneCellAnchor>
    <xdr:from>
      <xdr:col>44</xdr:col>
      <xdr:colOff>156883</xdr:colOff>
      <xdr:row>753</xdr:row>
      <xdr:rowOff>326092</xdr:rowOff>
    </xdr:from>
    <xdr:ext cx="1508312" cy="174619"/>
    <xdr:sp macro="" textlink="">
      <xdr:nvSpPr>
        <xdr:cNvPr id="48" name="テキスト ボックス 45">
          <a:extLst>
            <a:ext uri="{FF2B5EF4-FFF2-40B4-BE49-F238E27FC236}">
              <a16:creationId xmlns:a16="http://schemas.microsoft.com/office/drawing/2014/main" id="{D8BB35C4-82BA-4658-A290-66220EFEC7D8}"/>
            </a:ext>
          </a:extLst>
        </xdr:cNvPr>
        <xdr:cNvSpPr txBox="1"/>
      </xdr:nvSpPr>
      <xdr:spPr>
        <a:xfrm>
          <a:off x="9031942" y="65062474"/>
          <a:ext cx="1508312" cy="17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oneCellAnchor>
  <xdr:twoCellAnchor editAs="oneCell">
    <xdr:from>
      <xdr:col>19</xdr:col>
      <xdr:colOff>152400</xdr:colOff>
      <xdr:row>746</xdr:row>
      <xdr:rowOff>323850</xdr:rowOff>
    </xdr:from>
    <xdr:to>
      <xdr:col>26</xdr:col>
      <xdr:colOff>19050</xdr:colOff>
      <xdr:row>749</xdr:row>
      <xdr:rowOff>295276</xdr:rowOff>
    </xdr:to>
    <xdr:sp macro="" textlink="">
      <xdr:nvSpPr>
        <xdr:cNvPr id="45" name="テキスト ボックス 3">
          <a:extLst>
            <a:ext uri="{FF2B5EF4-FFF2-40B4-BE49-F238E27FC236}">
              <a16:creationId xmlns:a16="http://schemas.microsoft.com/office/drawing/2014/main" id="{FFEA47E7-C47D-445A-8013-B38A16B2F387}"/>
            </a:ext>
          </a:extLst>
        </xdr:cNvPr>
        <xdr:cNvSpPr txBox="1"/>
      </xdr:nvSpPr>
      <xdr:spPr>
        <a:xfrm>
          <a:off x="3952875" y="65532000"/>
          <a:ext cx="1266825" cy="10287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C</a:t>
          </a:r>
          <a:r>
            <a:rPr kumimoji="1" lang="ja-JP" altLang="en-US" sz="1050">
              <a:latin typeface="+mj-ea"/>
              <a:ea typeface="+mj-ea"/>
            </a:rPr>
            <a:t>．民間企業</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９百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editAs="oneCell">
    <xdr:from>
      <xdr:col>20</xdr:col>
      <xdr:colOff>123826</xdr:colOff>
      <xdr:row>750</xdr:row>
      <xdr:rowOff>85725</xdr:rowOff>
    </xdr:from>
    <xdr:to>
      <xdr:col>26</xdr:col>
      <xdr:colOff>85726</xdr:colOff>
      <xdr:row>753</xdr:row>
      <xdr:rowOff>9525</xdr:rowOff>
    </xdr:to>
    <xdr:sp macro="" textlink="">
      <xdr:nvSpPr>
        <xdr:cNvPr id="50" name="大かっこ 49">
          <a:extLst>
            <a:ext uri="{FF2B5EF4-FFF2-40B4-BE49-F238E27FC236}">
              <a16:creationId xmlns:a16="http://schemas.microsoft.com/office/drawing/2014/main" id="{1A353F54-075D-4396-837B-98BAB41F00BA}"/>
            </a:ext>
          </a:extLst>
        </xdr:cNvPr>
        <xdr:cNvSpPr/>
      </xdr:nvSpPr>
      <xdr:spPr>
        <a:xfrm>
          <a:off x="4124326" y="66703575"/>
          <a:ext cx="1162050" cy="981075"/>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50" b="0" i="0">
              <a:latin typeface="+mj-ea"/>
              <a:ea typeface="+mj-ea"/>
            </a:rPr>
            <a:t>モデル事業の</a:t>
          </a:r>
          <a:r>
            <a:rPr kumimoji="0" lang="ja-JP" altLang="en-US" sz="1050" b="0" i="0">
              <a:effectLst/>
              <a:latin typeface="+mj-ea"/>
              <a:ea typeface="+mj-ea"/>
            </a:rPr>
            <a:t>効果検証</a:t>
          </a:r>
          <a:endParaRPr kumimoji="0" lang="en-US" altLang="ja-JP" sz="1050" b="0" i="0">
            <a:effectLst/>
            <a:latin typeface="+mj-ea"/>
            <a:ea typeface="+mj-ea"/>
          </a:endParaRPr>
        </a:p>
        <a:p>
          <a:pPr algn="l"/>
          <a:r>
            <a:rPr kumimoji="1" lang="ja-JP" altLang="ja-JP" sz="1050">
              <a:solidFill>
                <a:schemeClr val="tx1"/>
              </a:solidFill>
              <a:effectLst/>
              <a:latin typeface="+mn-lt"/>
              <a:ea typeface="+mn-ea"/>
              <a:cs typeface="+mn-cs"/>
            </a:rPr>
            <a:t>（つながる食育推進事業（</a:t>
          </a:r>
          <a:r>
            <a:rPr kumimoji="1" lang="ja-JP" altLang="en-US" sz="1050">
              <a:solidFill>
                <a:schemeClr val="tx1"/>
              </a:solidFill>
              <a:effectLst/>
              <a:latin typeface="+mn-lt"/>
              <a:ea typeface="+mn-ea"/>
              <a:cs typeface="+mn-cs"/>
            </a:rPr>
            <a:t>調査研究</a:t>
          </a:r>
          <a:r>
            <a:rPr kumimoji="1" lang="ja-JP" altLang="ja-JP" sz="1050">
              <a:solidFill>
                <a:schemeClr val="tx1"/>
              </a:solidFill>
              <a:effectLst/>
              <a:latin typeface="+mn-lt"/>
              <a:ea typeface="+mn-ea"/>
              <a:cs typeface="+mn-cs"/>
            </a:rPr>
            <a:t>事業））</a:t>
          </a:r>
          <a:endParaRPr kumimoji="1" lang="en-US" altLang="ja-JP" sz="1050" b="0" i="0">
            <a:latin typeface="+mj-ea"/>
            <a:ea typeface="+mj-ea"/>
          </a:endParaRPr>
        </a:p>
      </xdr:txBody>
    </xdr:sp>
    <xdr:clientData/>
  </xdr:twoCellAnchor>
  <xdr:oneCellAnchor>
    <xdr:from>
      <xdr:col>18</xdr:col>
      <xdr:colOff>123264</xdr:colOff>
      <xdr:row>746</xdr:row>
      <xdr:rowOff>28575</xdr:rowOff>
    </xdr:from>
    <xdr:ext cx="1751480" cy="251572"/>
    <xdr:sp macro="" textlink="">
      <xdr:nvSpPr>
        <xdr:cNvPr id="51" name="テキスト ボックス 43">
          <a:extLst>
            <a:ext uri="{FF2B5EF4-FFF2-40B4-BE49-F238E27FC236}">
              <a16:creationId xmlns:a16="http://schemas.microsoft.com/office/drawing/2014/main" id="{02A11CD2-CFC6-4E25-9A6B-FF03C66F76E8}"/>
            </a:ext>
          </a:extLst>
        </xdr:cNvPr>
        <xdr:cNvSpPr txBox="1"/>
      </xdr:nvSpPr>
      <xdr:spPr>
        <a:xfrm>
          <a:off x="3753970" y="54601222"/>
          <a:ext cx="1751480" cy="251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一般競争契約（総合評価）</a:t>
          </a:r>
        </a:p>
      </xdr:txBody>
    </xdr:sp>
    <xdr:clientData/>
  </xdr:oneCellAnchor>
  <xdr:oneCellAnchor>
    <xdr:from>
      <xdr:col>22</xdr:col>
      <xdr:colOff>0</xdr:colOff>
      <xdr:row>745</xdr:row>
      <xdr:rowOff>0</xdr:rowOff>
    </xdr:from>
    <xdr:ext cx="2239" cy="354173"/>
    <xdr:cxnSp macro="">
      <xdr:nvCxnSpPr>
        <xdr:cNvPr id="53" name="直線矢印コネクタ 52">
          <a:extLst>
            <a:ext uri="{FF2B5EF4-FFF2-40B4-BE49-F238E27FC236}">
              <a16:creationId xmlns:a16="http://schemas.microsoft.com/office/drawing/2014/main" id="{1922F50E-B679-4B6F-8127-31B962E75882}"/>
            </a:ext>
          </a:extLst>
        </xdr:cNvPr>
        <xdr:cNvCxnSpPr/>
      </xdr:nvCxnSpPr>
      <xdr:spPr>
        <a:xfrm>
          <a:off x="4400550" y="64855725"/>
          <a:ext cx="2239" cy="3541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43</xdr:col>
      <xdr:colOff>123265</xdr:colOff>
      <xdr:row>750</xdr:row>
      <xdr:rowOff>56029</xdr:rowOff>
    </xdr:from>
    <xdr:ext cx="896469" cy="1221441"/>
    <xdr:sp macro="" textlink="">
      <xdr:nvSpPr>
        <xdr:cNvPr id="49" name="大かっこ 48">
          <a:extLst>
            <a:ext uri="{FF2B5EF4-FFF2-40B4-BE49-F238E27FC236}">
              <a16:creationId xmlns:a16="http://schemas.microsoft.com/office/drawing/2014/main" id="{BF870B95-E3FE-447B-89A9-62E9848600DE}"/>
            </a:ext>
          </a:extLst>
        </xdr:cNvPr>
        <xdr:cNvSpPr/>
      </xdr:nvSpPr>
      <xdr:spPr>
        <a:xfrm>
          <a:off x="8796618" y="63750264"/>
          <a:ext cx="896469" cy="1221441"/>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lang="ja-JP" altLang="en-US" sz="1100" b="0" i="0" u="none" strike="noStrike" baseline="0">
              <a:solidFill>
                <a:schemeClr val="tx1"/>
              </a:solidFill>
              <a:latin typeface="+mn-lt"/>
              <a:ea typeface="+mn-ea"/>
              <a:cs typeface="+mn-cs"/>
            </a:rPr>
            <a:t>学校給食費徴収・管理業務の改善・充実のための調査研究</a:t>
          </a:r>
          <a:endParaRPr lang="ja-JP" altLang="ja-JP">
            <a:effectLst/>
          </a:endParaRPr>
        </a:p>
      </xdr:txBody>
    </xdr:sp>
    <xdr:clientData/>
  </xdr:oneCellAnchor>
  <xdr:oneCellAnchor>
    <xdr:from>
      <xdr:col>40</xdr:col>
      <xdr:colOff>85164</xdr:colOff>
      <xdr:row>758</xdr:row>
      <xdr:rowOff>412376</xdr:rowOff>
    </xdr:from>
    <xdr:ext cx="2042832" cy="255152"/>
    <xdr:sp macro="" textlink="">
      <xdr:nvSpPr>
        <xdr:cNvPr id="55" name="テキスト ボックス 43">
          <a:extLst>
            <a:ext uri="{FF2B5EF4-FFF2-40B4-BE49-F238E27FC236}">
              <a16:creationId xmlns:a16="http://schemas.microsoft.com/office/drawing/2014/main" id="{29DF5CA9-3235-4D81-9CE5-0D6896CD5F8C}"/>
            </a:ext>
          </a:extLst>
        </xdr:cNvPr>
        <xdr:cNvSpPr txBox="1"/>
      </xdr:nvSpPr>
      <xdr:spPr>
        <a:xfrm>
          <a:off x="8153399" y="62683464"/>
          <a:ext cx="2042832"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42</xdr:col>
      <xdr:colOff>22412</xdr:colOff>
      <xdr:row>756</xdr:row>
      <xdr:rowOff>43141</xdr:rowOff>
    </xdr:from>
    <xdr:ext cx="1703294" cy="618005"/>
    <xdr:sp macro="" textlink="">
      <xdr:nvSpPr>
        <xdr:cNvPr id="52" name="大かっこ 51">
          <a:extLst>
            <a:ext uri="{FF2B5EF4-FFF2-40B4-BE49-F238E27FC236}">
              <a16:creationId xmlns:a16="http://schemas.microsoft.com/office/drawing/2014/main" id="{E4BD4607-D6E5-4027-8827-3F0695AC452F}"/>
            </a:ext>
          </a:extLst>
        </xdr:cNvPr>
        <xdr:cNvSpPr/>
      </xdr:nvSpPr>
      <xdr:spPr>
        <a:xfrm>
          <a:off x="8494059" y="60734200"/>
          <a:ext cx="1703294" cy="618005"/>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chemeClr val="tx1"/>
              </a:solidFill>
              <a:effectLst/>
              <a:latin typeface="+mn-lt"/>
              <a:ea typeface="+mn-ea"/>
              <a:cs typeface="+mn-cs"/>
            </a:rPr>
            <a:t>自治体アンケート調査</a:t>
          </a:r>
          <a:endParaRPr lang="ja-JP" altLang="ja-JP">
            <a:effectLst/>
          </a:endParaRPr>
        </a:p>
      </xdr:txBody>
    </xdr:sp>
    <xdr:clientData/>
  </xdr:oneCellAnchor>
  <xdr:twoCellAnchor>
    <xdr:from>
      <xdr:col>7</xdr:col>
      <xdr:colOff>22412</xdr:colOff>
      <xdr:row>741</xdr:row>
      <xdr:rowOff>246530</xdr:rowOff>
    </xdr:from>
    <xdr:to>
      <xdr:col>21</xdr:col>
      <xdr:colOff>56029</xdr:colOff>
      <xdr:row>744</xdr:row>
      <xdr:rowOff>123265</xdr:rowOff>
    </xdr:to>
    <xdr:sp macro="" textlink="">
      <xdr:nvSpPr>
        <xdr:cNvPr id="37" name="正方形/長方形 36">
          <a:extLst>
            <a:ext uri="{FF2B5EF4-FFF2-40B4-BE49-F238E27FC236}">
              <a16:creationId xmlns:a16="http://schemas.microsoft.com/office/drawing/2014/main" id="{C963A930-915B-4455-BAAF-227F64E998B7}"/>
            </a:ext>
          </a:extLst>
        </xdr:cNvPr>
        <xdr:cNvSpPr/>
      </xdr:nvSpPr>
      <xdr:spPr>
        <a:xfrm>
          <a:off x="1434353" y="56937089"/>
          <a:ext cx="2857500" cy="9188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委託契約は、必要に応じて受託先の判断により再委託を行うことができるため、平成</a:t>
          </a:r>
          <a:r>
            <a:rPr kumimoji="1" lang="en-US" altLang="ja-JP" sz="1100"/>
            <a:t>30</a:t>
          </a:r>
          <a:r>
            <a:rPr kumimoji="1" lang="ja-JP" altLang="en-US" sz="1100"/>
            <a:t>年度は</a:t>
          </a:r>
          <a:r>
            <a:rPr kumimoji="1" lang="en-US" altLang="ja-JP" sz="1100"/>
            <a:t>A</a:t>
          </a:r>
          <a:r>
            <a:rPr kumimoji="1" lang="ja-JP" altLang="en-US" sz="1100"/>
            <a:t>、</a:t>
          </a:r>
          <a:r>
            <a:rPr kumimoji="1" lang="en-US" altLang="ja-JP" sz="1100"/>
            <a:t>E</a:t>
          </a:r>
          <a:r>
            <a:rPr kumimoji="1" lang="ja-JP" altLang="en-US" sz="1100"/>
            <a:t>、</a:t>
          </a:r>
          <a:r>
            <a:rPr kumimoji="1" lang="en-US" altLang="ja-JP" sz="1100"/>
            <a:t>G</a:t>
          </a:r>
          <a:r>
            <a:rPr kumimoji="1" lang="ja-JP" altLang="en-US" sz="1100"/>
            <a:t>が再委託を行っている。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88</v>
      </c>
      <c r="AT2" s="223"/>
      <c r="AU2" s="223"/>
      <c r="AV2" s="52" t="str">
        <f>IF(AW2="", "", "-")</f>
        <v/>
      </c>
      <c r="AW2" s="402"/>
      <c r="AX2" s="402"/>
    </row>
    <row r="3" spans="1:50" ht="21" customHeight="1" thickBot="1" x14ac:dyDescent="0.2">
      <c r="A3" s="529" t="s">
        <v>531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565</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601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602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566</v>
      </c>
      <c r="H5" s="565"/>
      <c r="I5" s="565"/>
      <c r="J5" s="565"/>
      <c r="K5" s="565"/>
      <c r="L5" s="565"/>
      <c r="M5" s="566" t="s">
        <v>66</v>
      </c>
      <c r="N5" s="567"/>
      <c r="O5" s="567"/>
      <c r="P5" s="567"/>
      <c r="Q5" s="567"/>
      <c r="R5" s="568"/>
      <c r="S5" s="569" t="s">
        <v>567</v>
      </c>
      <c r="T5" s="565"/>
      <c r="U5" s="565"/>
      <c r="V5" s="565"/>
      <c r="W5" s="565"/>
      <c r="X5" s="570"/>
      <c r="Y5" s="720" t="s">
        <v>3</v>
      </c>
      <c r="Z5" s="721"/>
      <c r="AA5" s="721"/>
      <c r="AB5" s="721"/>
      <c r="AC5" s="721"/>
      <c r="AD5" s="722"/>
      <c r="AE5" s="723" t="s">
        <v>603</v>
      </c>
      <c r="AF5" s="723"/>
      <c r="AG5" s="723"/>
      <c r="AH5" s="723"/>
      <c r="AI5" s="723"/>
      <c r="AJ5" s="723"/>
      <c r="AK5" s="723"/>
      <c r="AL5" s="723"/>
      <c r="AM5" s="723"/>
      <c r="AN5" s="723"/>
      <c r="AO5" s="723"/>
      <c r="AP5" s="724"/>
      <c r="AQ5" s="725" t="s">
        <v>568</v>
      </c>
      <c r="AR5" s="726"/>
      <c r="AS5" s="726"/>
      <c r="AT5" s="726"/>
      <c r="AU5" s="726"/>
      <c r="AV5" s="726"/>
      <c r="AW5" s="726"/>
      <c r="AX5" s="727"/>
    </row>
    <row r="6" spans="1:50" ht="33.75"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9.75" customHeight="1" x14ac:dyDescent="0.15">
      <c r="A7" s="832" t="s">
        <v>22</v>
      </c>
      <c r="B7" s="833"/>
      <c r="C7" s="833"/>
      <c r="D7" s="833"/>
      <c r="E7" s="833"/>
      <c r="F7" s="834"/>
      <c r="G7" s="835" t="s">
        <v>733</v>
      </c>
      <c r="H7" s="836"/>
      <c r="I7" s="836"/>
      <c r="J7" s="836"/>
      <c r="K7" s="836"/>
      <c r="L7" s="836"/>
      <c r="M7" s="836"/>
      <c r="N7" s="836"/>
      <c r="O7" s="836"/>
      <c r="P7" s="836"/>
      <c r="Q7" s="836"/>
      <c r="R7" s="836"/>
      <c r="S7" s="836"/>
      <c r="T7" s="836"/>
      <c r="U7" s="836"/>
      <c r="V7" s="836"/>
      <c r="W7" s="836"/>
      <c r="X7" s="837"/>
      <c r="Y7" s="400" t="s">
        <v>503</v>
      </c>
      <c r="Z7" s="302"/>
      <c r="AA7" s="302"/>
      <c r="AB7" s="302"/>
      <c r="AC7" s="302"/>
      <c r="AD7" s="401"/>
      <c r="AE7" s="388" t="s">
        <v>731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377</v>
      </c>
      <c r="B8" s="833"/>
      <c r="C8" s="833"/>
      <c r="D8" s="833"/>
      <c r="E8" s="833"/>
      <c r="F8" s="834"/>
      <c r="G8" s="226" t="str">
        <f>入力規則等!A28</f>
        <v>食育推進</v>
      </c>
      <c r="H8" s="227"/>
      <c r="I8" s="227"/>
      <c r="J8" s="227"/>
      <c r="K8" s="227"/>
      <c r="L8" s="227"/>
      <c r="M8" s="227"/>
      <c r="N8" s="227"/>
      <c r="O8" s="227"/>
      <c r="P8" s="227"/>
      <c r="Q8" s="227"/>
      <c r="R8" s="227"/>
      <c r="S8" s="227"/>
      <c r="T8" s="227"/>
      <c r="U8" s="227"/>
      <c r="V8" s="227"/>
      <c r="W8" s="227"/>
      <c r="X8" s="228"/>
      <c r="Y8" s="575" t="s">
        <v>378</v>
      </c>
      <c r="Z8" s="576"/>
      <c r="AA8" s="576"/>
      <c r="AB8" s="576"/>
      <c r="AC8" s="576"/>
      <c r="AD8" s="577"/>
      <c r="AE8" s="743"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48" t="s">
        <v>23</v>
      </c>
      <c r="B9" s="149"/>
      <c r="C9" s="149"/>
      <c r="D9" s="149"/>
      <c r="E9" s="149"/>
      <c r="F9" s="149"/>
      <c r="G9" s="578" t="s">
        <v>569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01.25" customHeight="1" x14ac:dyDescent="0.15">
      <c r="A10" s="745" t="s">
        <v>30</v>
      </c>
      <c r="B10" s="746"/>
      <c r="C10" s="746"/>
      <c r="D10" s="746"/>
      <c r="E10" s="746"/>
      <c r="F10" s="746"/>
      <c r="G10" s="678" t="s">
        <v>749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8.5"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2" t="s">
        <v>24</v>
      </c>
      <c r="B12" s="143"/>
      <c r="C12" s="143"/>
      <c r="D12" s="143"/>
      <c r="E12" s="143"/>
      <c r="F12" s="144"/>
      <c r="G12" s="684"/>
      <c r="H12" s="685"/>
      <c r="I12" s="685"/>
      <c r="J12" s="685"/>
      <c r="K12" s="685"/>
      <c r="L12" s="685"/>
      <c r="M12" s="685"/>
      <c r="N12" s="685"/>
      <c r="O12" s="685"/>
      <c r="P12" s="309" t="s">
        <v>522</v>
      </c>
      <c r="Q12" s="304"/>
      <c r="R12" s="304"/>
      <c r="S12" s="304"/>
      <c r="T12" s="304"/>
      <c r="U12" s="304"/>
      <c r="V12" s="305"/>
      <c r="W12" s="309" t="s">
        <v>519</v>
      </c>
      <c r="X12" s="304"/>
      <c r="Y12" s="304"/>
      <c r="Z12" s="304"/>
      <c r="AA12" s="304"/>
      <c r="AB12" s="304"/>
      <c r="AC12" s="305"/>
      <c r="AD12" s="309" t="s">
        <v>514</v>
      </c>
      <c r="AE12" s="304"/>
      <c r="AF12" s="304"/>
      <c r="AG12" s="304"/>
      <c r="AH12" s="304"/>
      <c r="AI12" s="304"/>
      <c r="AJ12" s="305"/>
      <c r="AK12" s="309" t="s">
        <v>507</v>
      </c>
      <c r="AL12" s="304"/>
      <c r="AM12" s="304"/>
      <c r="AN12" s="304"/>
      <c r="AO12" s="304"/>
      <c r="AP12" s="304"/>
      <c r="AQ12" s="305"/>
      <c r="AR12" s="309" t="s">
        <v>505</v>
      </c>
      <c r="AS12" s="304"/>
      <c r="AT12" s="304"/>
      <c r="AU12" s="304"/>
      <c r="AV12" s="304"/>
      <c r="AW12" s="304"/>
      <c r="AX12" s="747"/>
    </row>
    <row r="13" spans="1:50" ht="21" customHeight="1" x14ac:dyDescent="0.15">
      <c r="A13" s="145"/>
      <c r="B13" s="146"/>
      <c r="C13" s="146"/>
      <c r="D13" s="146"/>
      <c r="E13" s="146"/>
      <c r="F13" s="147"/>
      <c r="G13" s="748" t="s">
        <v>6</v>
      </c>
      <c r="H13" s="749"/>
      <c r="I13" s="641" t="s">
        <v>7</v>
      </c>
      <c r="J13" s="642"/>
      <c r="K13" s="642"/>
      <c r="L13" s="642"/>
      <c r="M13" s="642"/>
      <c r="N13" s="642"/>
      <c r="O13" s="643"/>
      <c r="P13" s="111">
        <v>223</v>
      </c>
      <c r="Q13" s="112"/>
      <c r="R13" s="112"/>
      <c r="S13" s="112"/>
      <c r="T13" s="112"/>
      <c r="U13" s="112"/>
      <c r="V13" s="113"/>
      <c r="W13" s="111">
        <v>140</v>
      </c>
      <c r="X13" s="112"/>
      <c r="Y13" s="112"/>
      <c r="Z13" s="112"/>
      <c r="AA13" s="112"/>
      <c r="AB13" s="112"/>
      <c r="AC13" s="113"/>
      <c r="AD13" s="111">
        <v>124.39999999999999</v>
      </c>
      <c r="AE13" s="112"/>
      <c r="AF13" s="112"/>
      <c r="AG13" s="112"/>
      <c r="AH13" s="112"/>
      <c r="AI13" s="112"/>
      <c r="AJ13" s="113"/>
      <c r="AK13" s="111">
        <v>107</v>
      </c>
      <c r="AL13" s="112"/>
      <c r="AM13" s="112"/>
      <c r="AN13" s="112"/>
      <c r="AO13" s="112"/>
      <c r="AP13" s="112"/>
      <c r="AQ13" s="113"/>
      <c r="AR13" s="108"/>
      <c r="AS13" s="109"/>
      <c r="AT13" s="109"/>
      <c r="AU13" s="109"/>
      <c r="AV13" s="109"/>
      <c r="AW13" s="109"/>
      <c r="AX13" s="399"/>
    </row>
    <row r="14" spans="1:50" ht="21" customHeight="1" x14ac:dyDescent="0.15">
      <c r="A14" s="145"/>
      <c r="B14" s="146"/>
      <c r="C14" s="146"/>
      <c r="D14" s="146"/>
      <c r="E14" s="146"/>
      <c r="F14" s="147"/>
      <c r="G14" s="750"/>
      <c r="H14" s="751"/>
      <c r="I14" s="581" t="s">
        <v>8</v>
      </c>
      <c r="J14" s="635"/>
      <c r="K14" s="635"/>
      <c r="L14" s="635"/>
      <c r="M14" s="635"/>
      <c r="N14" s="635"/>
      <c r="O14" s="636"/>
      <c r="P14" s="111" t="s">
        <v>560</v>
      </c>
      <c r="Q14" s="112"/>
      <c r="R14" s="112"/>
      <c r="S14" s="112"/>
      <c r="T14" s="112"/>
      <c r="U14" s="112"/>
      <c r="V14" s="113"/>
      <c r="W14" s="111" t="s">
        <v>560</v>
      </c>
      <c r="X14" s="112"/>
      <c r="Y14" s="112"/>
      <c r="Z14" s="112"/>
      <c r="AA14" s="112"/>
      <c r="AB14" s="112"/>
      <c r="AC14" s="113"/>
      <c r="AD14" s="111" t="s">
        <v>560</v>
      </c>
      <c r="AE14" s="112"/>
      <c r="AF14" s="112"/>
      <c r="AG14" s="112"/>
      <c r="AH14" s="112"/>
      <c r="AI14" s="112"/>
      <c r="AJ14" s="113"/>
      <c r="AK14" s="111"/>
      <c r="AL14" s="112"/>
      <c r="AM14" s="112"/>
      <c r="AN14" s="112"/>
      <c r="AO14" s="112"/>
      <c r="AP14" s="112"/>
      <c r="AQ14" s="113"/>
      <c r="AR14" s="668"/>
      <c r="AS14" s="668"/>
      <c r="AT14" s="668"/>
      <c r="AU14" s="668"/>
      <c r="AV14" s="668"/>
      <c r="AW14" s="668"/>
      <c r="AX14" s="669"/>
    </row>
    <row r="15" spans="1:50" ht="21" customHeight="1" x14ac:dyDescent="0.15">
      <c r="A15" s="145"/>
      <c r="B15" s="146"/>
      <c r="C15" s="146"/>
      <c r="D15" s="146"/>
      <c r="E15" s="146"/>
      <c r="F15" s="147"/>
      <c r="G15" s="750"/>
      <c r="H15" s="751"/>
      <c r="I15" s="581" t="s">
        <v>51</v>
      </c>
      <c r="J15" s="582"/>
      <c r="K15" s="582"/>
      <c r="L15" s="582"/>
      <c r="M15" s="582"/>
      <c r="N15" s="582"/>
      <c r="O15" s="583"/>
      <c r="P15" s="111" t="s">
        <v>560</v>
      </c>
      <c r="Q15" s="112"/>
      <c r="R15" s="112"/>
      <c r="S15" s="112"/>
      <c r="T15" s="112"/>
      <c r="U15" s="112"/>
      <c r="V15" s="113"/>
      <c r="W15" s="111" t="s">
        <v>560</v>
      </c>
      <c r="X15" s="112"/>
      <c r="Y15" s="112"/>
      <c r="Z15" s="112"/>
      <c r="AA15" s="112"/>
      <c r="AB15" s="112"/>
      <c r="AC15" s="113"/>
      <c r="AD15" s="111" t="s">
        <v>560</v>
      </c>
      <c r="AE15" s="112"/>
      <c r="AF15" s="112"/>
      <c r="AG15" s="112"/>
      <c r="AH15" s="112"/>
      <c r="AI15" s="112"/>
      <c r="AJ15" s="113"/>
      <c r="AK15" s="111"/>
      <c r="AL15" s="112"/>
      <c r="AM15" s="112"/>
      <c r="AN15" s="112"/>
      <c r="AO15" s="112"/>
      <c r="AP15" s="112"/>
      <c r="AQ15" s="113"/>
      <c r="AR15" s="111"/>
      <c r="AS15" s="112"/>
      <c r="AT15" s="112"/>
      <c r="AU15" s="112"/>
      <c r="AV15" s="112"/>
      <c r="AW15" s="112"/>
      <c r="AX15" s="634"/>
    </row>
    <row r="16" spans="1:50" ht="21" customHeight="1" x14ac:dyDescent="0.15">
      <c r="A16" s="145"/>
      <c r="B16" s="146"/>
      <c r="C16" s="146"/>
      <c r="D16" s="146"/>
      <c r="E16" s="146"/>
      <c r="F16" s="147"/>
      <c r="G16" s="750"/>
      <c r="H16" s="751"/>
      <c r="I16" s="581" t="s">
        <v>52</v>
      </c>
      <c r="J16" s="582"/>
      <c r="K16" s="582"/>
      <c r="L16" s="582"/>
      <c r="M16" s="582"/>
      <c r="N16" s="582"/>
      <c r="O16" s="583"/>
      <c r="P16" s="111" t="s">
        <v>560</v>
      </c>
      <c r="Q16" s="112"/>
      <c r="R16" s="112"/>
      <c r="S16" s="112"/>
      <c r="T16" s="112"/>
      <c r="U16" s="112"/>
      <c r="V16" s="113"/>
      <c r="W16" s="111" t="s">
        <v>560</v>
      </c>
      <c r="X16" s="112"/>
      <c r="Y16" s="112"/>
      <c r="Z16" s="112"/>
      <c r="AA16" s="112"/>
      <c r="AB16" s="112"/>
      <c r="AC16" s="113"/>
      <c r="AD16" s="111" t="s">
        <v>560</v>
      </c>
      <c r="AE16" s="112"/>
      <c r="AF16" s="112"/>
      <c r="AG16" s="112"/>
      <c r="AH16" s="112"/>
      <c r="AI16" s="112"/>
      <c r="AJ16" s="113"/>
      <c r="AK16" s="111"/>
      <c r="AL16" s="112"/>
      <c r="AM16" s="112"/>
      <c r="AN16" s="112"/>
      <c r="AO16" s="112"/>
      <c r="AP16" s="112"/>
      <c r="AQ16" s="113"/>
      <c r="AR16" s="681"/>
      <c r="AS16" s="682"/>
      <c r="AT16" s="682"/>
      <c r="AU16" s="682"/>
      <c r="AV16" s="682"/>
      <c r="AW16" s="682"/>
      <c r="AX16" s="683"/>
    </row>
    <row r="17" spans="1:50" ht="24.75" customHeight="1" x14ac:dyDescent="0.15">
      <c r="A17" s="145"/>
      <c r="B17" s="146"/>
      <c r="C17" s="146"/>
      <c r="D17" s="146"/>
      <c r="E17" s="146"/>
      <c r="F17" s="147"/>
      <c r="G17" s="750"/>
      <c r="H17" s="751"/>
      <c r="I17" s="581" t="s">
        <v>50</v>
      </c>
      <c r="J17" s="635"/>
      <c r="K17" s="635"/>
      <c r="L17" s="635"/>
      <c r="M17" s="635"/>
      <c r="N17" s="635"/>
      <c r="O17" s="636"/>
      <c r="P17" s="111" t="s">
        <v>560</v>
      </c>
      <c r="Q17" s="112"/>
      <c r="R17" s="112"/>
      <c r="S17" s="112"/>
      <c r="T17" s="112"/>
      <c r="U17" s="112"/>
      <c r="V17" s="113"/>
      <c r="W17" s="111" t="s">
        <v>560</v>
      </c>
      <c r="X17" s="112"/>
      <c r="Y17" s="112"/>
      <c r="Z17" s="112"/>
      <c r="AA17" s="112"/>
      <c r="AB17" s="112"/>
      <c r="AC17" s="113"/>
      <c r="AD17" s="111" t="s">
        <v>560</v>
      </c>
      <c r="AE17" s="112"/>
      <c r="AF17" s="112"/>
      <c r="AG17" s="112"/>
      <c r="AH17" s="112"/>
      <c r="AI17" s="112"/>
      <c r="AJ17" s="113"/>
      <c r="AK17" s="111"/>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752"/>
      <c r="H18" s="753"/>
      <c r="I18" s="740" t="s">
        <v>20</v>
      </c>
      <c r="J18" s="741"/>
      <c r="K18" s="741"/>
      <c r="L18" s="741"/>
      <c r="M18" s="741"/>
      <c r="N18" s="741"/>
      <c r="O18" s="742"/>
      <c r="P18" s="117">
        <f>SUM(P13:V17)</f>
        <v>223</v>
      </c>
      <c r="Q18" s="118"/>
      <c r="R18" s="118"/>
      <c r="S18" s="118"/>
      <c r="T18" s="118"/>
      <c r="U18" s="118"/>
      <c r="V18" s="119"/>
      <c r="W18" s="117">
        <f>SUM(W13:AC17)</f>
        <v>140</v>
      </c>
      <c r="X18" s="118"/>
      <c r="Y18" s="118"/>
      <c r="Z18" s="118"/>
      <c r="AA18" s="118"/>
      <c r="AB18" s="118"/>
      <c r="AC18" s="119"/>
      <c r="AD18" s="117">
        <f>SUM(AD13:AJ17)</f>
        <v>124.39999999999999</v>
      </c>
      <c r="AE18" s="118"/>
      <c r="AF18" s="118"/>
      <c r="AG18" s="118"/>
      <c r="AH18" s="118"/>
      <c r="AI18" s="118"/>
      <c r="AJ18" s="119"/>
      <c r="AK18" s="117">
        <f>SUM(AK13:AQ17)</f>
        <v>107</v>
      </c>
      <c r="AL18" s="118"/>
      <c r="AM18" s="118"/>
      <c r="AN18" s="118"/>
      <c r="AO18" s="118"/>
      <c r="AP18" s="118"/>
      <c r="AQ18" s="119"/>
      <c r="AR18" s="117">
        <f>SUM(AR13:AX17)</f>
        <v>0</v>
      </c>
      <c r="AS18" s="118"/>
      <c r="AT18" s="118"/>
      <c r="AU18" s="118"/>
      <c r="AV18" s="118"/>
      <c r="AW18" s="118"/>
      <c r="AX18" s="543"/>
    </row>
    <row r="19" spans="1:50" ht="24.75" customHeight="1" x14ac:dyDescent="0.15">
      <c r="A19" s="145"/>
      <c r="B19" s="146"/>
      <c r="C19" s="146"/>
      <c r="D19" s="146"/>
      <c r="E19" s="146"/>
      <c r="F19" s="147"/>
      <c r="G19" s="541" t="s">
        <v>9</v>
      </c>
      <c r="H19" s="542"/>
      <c r="I19" s="542"/>
      <c r="J19" s="542"/>
      <c r="K19" s="542"/>
      <c r="L19" s="542"/>
      <c r="M19" s="542"/>
      <c r="N19" s="542"/>
      <c r="O19" s="542"/>
      <c r="P19" s="111">
        <v>124.5</v>
      </c>
      <c r="Q19" s="112"/>
      <c r="R19" s="112"/>
      <c r="S19" s="112"/>
      <c r="T19" s="112"/>
      <c r="U19" s="112"/>
      <c r="V19" s="113"/>
      <c r="W19" s="111">
        <v>103</v>
      </c>
      <c r="X19" s="112"/>
      <c r="Y19" s="112"/>
      <c r="Z19" s="112"/>
      <c r="AA19" s="112"/>
      <c r="AB19" s="112"/>
      <c r="AC19" s="113"/>
      <c r="AD19" s="111">
        <v>83.2</v>
      </c>
      <c r="AE19" s="112"/>
      <c r="AF19" s="112"/>
      <c r="AG19" s="112"/>
      <c r="AH19" s="112"/>
      <c r="AI19" s="112"/>
      <c r="AJ19" s="113"/>
      <c r="AK19" s="492"/>
      <c r="AL19" s="492"/>
      <c r="AM19" s="492"/>
      <c r="AN19" s="492"/>
      <c r="AO19" s="492"/>
      <c r="AP19" s="492"/>
      <c r="AQ19" s="492"/>
      <c r="AR19" s="492"/>
      <c r="AS19" s="492"/>
      <c r="AT19" s="492"/>
      <c r="AU19" s="492"/>
      <c r="AV19" s="492"/>
      <c r="AW19" s="492"/>
      <c r="AX19" s="544"/>
    </row>
    <row r="20" spans="1:50" ht="24.75" customHeight="1" x14ac:dyDescent="0.15">
      <c r="A20" s="145"/>
      <c r="B20" s="146"/>
      <c r="C20" s="146"/>
      <c r="D20" s="146"/>
      <c r="E20" s="146"/>
      <c r="F20" s="147"/>
      <c r="G20" s="541" t="s">
        <v>10</v>
      </c>
      <c r="H20" s="542"/>
      <c r="I20" s="542"/>
      <c r="J20" s="542"/>
      <c r="K20" s="542"/>
      <c r="L20" s="542"/>
      <c r="M20" s="542"/>
      <c r="N20" s="542"/>
      <c r="O20" s="542"/>
      <c r="P20" s="545">
        <f>IF(P18=0, "-", SUM(P19)/P18)</f>
        <v>0.55829596412556048</v>
      </c>
      <c r="Q20" s="545"/>
      <c r="R20" s="545"/>
      <c r="S20" s="545"/>
      <c r="T20" s="545"/>
      <c r="U20" s="545"/>
      <c r="V20" s="545"/>
      <c r="W20" s="545">
        <f>IF(W18=0, "-", SUM(W19)/W18)</f>
        <v>0.73571428571428577</v>
      </c>
      <c r="X20" s="545"/>
      <c r="Y20" s="545"/>
      <c r="Z20" s="545"/>
      <c r="AA20" s="545"/>
      <c r="AB20" s="545"/>
      <c r="AC20" s="545"/>
      <c r="AD20" s="545">
        <f>IF(AD18=0, "-", SUM(AD19)/AD18)</f>
        <v>0.66881028938906761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8"/>
      <c r="B21" s="149"/>
      <c r="C21" s="149"/>
      <c r="D21" s="149"/>
      <c r="E21" s="149"/>
      <c r="F21" s="150"/>
      <c r="G21" s="934" t="s">
        <v>470</v>
      </c>
      <c r="H21" s="935"/>
      <c r="I21" s="935"/>
      <c r="J21" s="935"/>
      <c r="K21" s="935"/>
      <c r="L21" s="935"/>
      <c r="M21" s="935"/>
      <c r="N21" s="935"/>
      <c r="O21" s="935"/>
      <c r="P21" s="545">
        <f>IF(P19=0, "-", SUM(P19)/SUM(P13,P14))</f>
        <v>0.55829596412556048</v>
      </c>
      <c r="Q21" s="545"/>
      <c r="R21" s="545"/>
      <c r="S21" s="545"/>
      <c r="T21" s="545"/>
      <c r="U21" s="545"/>
      <c r="V21" s="545"/>
      <c r="W21" s="545">
        <f>IF(W19=0, "-", SUM(W19)/SUM(W13,W14))</f>
        <v>0.73571428571428577</v>
      </c>
      <c r="X21" s="545"/>
      <c r="Y21" s="545"/>
      <c r="Z21" s="545"/>
      <c r="AA21" s="545"/>
      <c r="AB21" s="545"/>
      <c r="AC21" s="545"/>
      <c r="AD21" s="545">
        <f>IF(AD19=0, "-", SUM(AD19)/SUM(AD13,AD14))</f>
        <v>0.66881028938906761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547</v>
      </c>
      <c r="B22" s="202"/>
      <c r="C22" s="202"/>
      <c r="D22" s="202"/>
      <c r="E22" s="202"/>
      <c r="F22" s="203"/>
      <c r="G22" s="186" t="s">
        <v>449</v>
      </c>
      <c r="H22" s="187"/>
      <c r="I22" s="187"/>
      <c r="J22" s="187"/>
      <c r="K22" s="187"/>
      <c r="L22" s="187"/>
      <c r="M22" s="187"/>
      <c r="N22" s="187"/>
      <c r="O22" s="188"/>
      <c r="P22" s="210" t="s">
        <v>508</v>
      </c>
      <c r="Q22" s="187"/>
      <c r="R22" s="187"/>
      <c r="S22" s="187"/>
      <c r="T22" s="187"/>
      <c r="U22" s="187"/>
      <c r="V22" s="188"/>
      <c r="W22" s="210" t="s">
        <v>504</v>
      </c>
      <c r="X22" s="187"/>
      <c r="Y22" s="187"/>
      <c r="Z22" s="187"/>
      <c r="AA22" s="187"/>
      <c r="AB22" s="187"/>
      <c r="AC22" s="188"/>
      <c r="AD22" s="210" t="s">
        <v>448</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570</v>
      </c>
      <c r="H23" s="190"/>
      <c r="I23" s="190"/>
      <c r="J23" s="190"/>
      <c r="K23" s="190"/>
      <c r="L23" s="190"/>
      <c r="M23" s="190"/>
      <c r="N23" s="190"/>
      <c r="O23" s="191"/>
      <c r="P23" s="108">
        <v>57</v>
      </c>
      <c r="Q23" s="109"/>
      <c r="R23" s="109"/>
      <c r="S23" s="109"/>
      <c r="T23" s="109"/>
      <c r="U23" s="109"/>
      <c r="V23" s="110"/>
      <c r="W23" s="108"/>
      <c r="X23" s="109"/>
      <c r="Y23" s="109"/>
      <c r="Z23" s="109"/>
      <c r="AA23" s="109"/>
      <c r="AB23" s="109"/>
      <c r="AC23" s="110"/>
      <c r="AD23" s="212" t="s">
        <v>559</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571</v>
      </c>
      <c r="H24" s="193"/>
      <c r="I24" s="193"/>
      <c r="J24" s="193"/>
      <c r="K24" s="193"/>
      <c r="L24" s="193"/>
      <c r="M24" s="193"/>
      <c r="N24" s="193"/>
      <c r="O24" s="194"/>
      <c r="P24" s="111">
        <v>23</v>
      </c>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572</v>
      </c>
      <c r="H25" s="193"/>
      <c r="I25" s="193"/>
      <c r="J25" s="193"/>
      <c r="K25" s="193"/>
      <c r="L25" s="193"/>
      <c r="M25" s="193"/>
      <c r="N25" s="193"/>
      <c r="O25" s="194"/>
      <c r="P25" s="111">
        <v>14</v>
      </c>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573</v>
      </c>
      <c r="H26" s="193"/>
      <c r="I26" s="193"/>
      <c r="J26" s="193"/>
      <c r="K26" s="193"/>
      <c r="L26" s="193"/>
      <c r="M26" s="193"/>
      <c r="N26" s="193"/>
      <c r="O26" s="194"/>
      <c r="P26" s="111">
        <v>8</v>
      </c>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574</v>
      </c>
      <c r="H27" s="193"/>
      <c r="I27" s="193"/>
      <c r="J27" s="193"/>
      <c r="K27" s="193"/>
      <c r="L27" s="193"/>
      <c r="M27" s="193"/>
      <c r="N27" s="193"/>
      <c r="O27" s="194"/>
      <c r="P27" s="111">
        <v>4</v>
      </c>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453</v>
      </c>
      <c r="H28" s="196"/>
      <c r="I28" s="196"/>
      <c r="J28" s="196"/>
      <c r="K28" s="196"/>
      <c r="L28" s="196"/>
      <c r="M28" s="196"/>
      <c r="N28" s="196"/>
      <c r="O28" s="197"/>
      <c r="P28" s="117">
        <f>P29-SUM(P23:P27)</f>
        <v>1</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450</v>
      </c>
      <c r="H29" s="199"/>
      <c r="I29" s="199"/>
      <c r="J29" s="199"/>
      <c r="K29" s="199"/>
      <c r="L29" s="199"/>
      <c r="M29" s="199"/>
      <c r="N29" s="199"/>
      <c r="O29" s="200"/>
      <c r="P29" s="111">
        <f>AK13</f>
        <v>107</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465</v>
      </c>
      <c r="B30" s="516"/>
      <c r="C30" s="516"/>
      <c r="D30" s="516"/>
      <c r="E30" s="516"/>
      <c r="F30" s="517"/>
      <c r="G30" s="653" t="s">
        <v>265</v>
      </c>
      <c r="H30" s="395"/>
      <c r="I30" s="395"/>
      <c r="J30" s="395"/>
      <c r="K30" s="395"/>
      <c r="L30" s="395"/>
      <c r="M30" s="395"/>
      <c r="N30" s="395"/>
      <c r="O30" s="585"/>
      <c r="P30" s="584" t="s">
        <v>59</v>
      </c>
      <c r="Q30" s="395"/>
      <c r="R30" s="395"/>
      <c r="S30" s="395"/>
      <c r="T30" s="395"/>
      <c r="U30" s="395"/>
      <c r="V30" s="395"/>
      <c r="W30" s="395"/>
      <c r="X30" s="585"/>
      <c r="Y30" s="471"/>
      <c r="Z30" s="472"/>
      <c r="AA30" s="473"/>
      <c r="AB30" s="391" t="s">
        <v>11</v>
      </c>
      <c r="AC30" s="392"/>
      <c r="AD30" s="393"/>
      <c r="AE30" s="391" t="s">
        <v>523</v>
      </c>
      <c r="AF30" s="392"/>
      <c r="AG30" s="392"/>
      <c r="AH30" s="393"/>
      <c r="AI30" s="391" t="s">
        <v>520</v>
      </c>
      <c r="AJ30" s="392"/>
      <c r="AK30" s="392"/>
      <c r="AL30" s="393"/>
      <c r="AM30" s="394" t="s">
        <v>515</v>
      </c>
      <c r="AN30" s="394"/>
      <c r="AO30" s="394"/>
      <c r="AP30" s="391"/>
      <c r="AQ30" s="644" t="s">
        <v>353</v>
      </c>
      <c r="AR30" s="645"/>
      <c r="AS30" s="645"/>
      <c r="AT30" s="646"/>
      <c r="AU30" s="395" t="s">
        <v>253</v>
      </c>
      <c r="AV30" s="395"/>
      <c r="AW30" s="395"/>
      <c r="AX30" s="396"/>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474"/>
      <c r="Z31" s="475"/>
      <c r="AA31" s="476"/>
      <c r="AB31" s="340"/>
      <c r="AC31" s="341"/>
      <c r="AD31" s="342"/>
      <c r="AE31" s="340"/>
      <c r="AF31" s="341"/>
      <c r="AG31" s="341"/>
      <c r="AH31" s="342"/>
      <c r="AI31" s="340"/>
      <c r="AJ31" s="341"/>
      <c r="AK31" s="341"/>
      <c r="AL31" s="342"/>
      <c r="AM31" s="381"/>
      <c r="AN31" s="381"/>
      <c r="AO31" s="381"/>
      <c r="AP31" s="340"/>
      <c r="AQ31" s="220"/>
      <c r="AR31" s="139"/>
      <c r="AS31" s="140" t="s">
        <v>354</v>
      </c>
      <c r="AT31" s="175"/>
      <c r="AU31" s="274">
        <v>32</v>
      </c>
      <c r="AV31" s="274"/>
      <c r="AW31" s="384" t="s">
        <v>300</v>
      </c>
      <c r="AX31" s="385"/>
    </row>
    <row r="32" spans="1:50" ht="43.5" customHeight="1" x14ac:dyDescent="0.15">
      <c r="A32" s="521"/>
      <c r="B32" s="519"/>
      <c r="C32" s="519"/>
      <c r="D32" s="519"/>
      <c r="E32" s="519"/>
      <c r="F32" s="520"/>
      <c r="G32" s="546" t="s">
        <v>777</v>
      </c>
      <c r="H32" s="547"/>
      <c r="I32" s="547"/>
      <c r="J32" s="547"/>
      <c r="K32" s="547"/>
      <c r="L32" s="547"/>
      <c r="M32" s="547"/>
      <c r="N32" s="547"/>
      <c r="O32" s="548"/>
      <c r="P32" s="164" t="s">
        <v>745</v>
      </c>
      <c r="Q32" s="164"/>
      <c r="R32" s="164"/>
      <c r="S32" s="164"/>
      <c r="T32" s="164"/>
      <c r="U32" s="164"/>
      <c r="V32" s="164"/>
      <c r="W32" s="164"/>
      <c r="X32" s="234"/>
      <c r="Y32" s="346" t="s">
        <v>12</v>
      </c>
      <c r="Z32" s="555"/>
      <c r="AA32" s="556"/>
      <c r="AB32" s="557" t="s">
        <v>14</v>
      </c>
      <c r="AC32" s="557"/>
      <c r="AD32" s="557"/>
      <c r="AE32" s="292">
        <v>25.8</v>
      </c>
      <c r="AF32" s="293"/>
      <c r="AG32" s="293"/>
      <c r="AH32" s="293"/>
      <c r="AI32" s="292">
        <v>26.4</v>
      </c>
      <c r="AJ32" s="293"/>
      <c r="AK32" s="293"/>
      <c r="AL32" s="293"/>
      <c r="AM32" s="292" t="s">
        <v>746</v>
      </c>
      <c r="AN32" s="293"/>
      <c r="AO32" s="293"/>
      <c r="AP32" s="293"/>
      <c r="AQ32" s="114" t="s">
        <v>604</v>
      </c>
      <c r="AR32" s="115"/>
      <c r="AS32" s="115"/>
      <c r="AT32" s="116"/>
      <c r="AU32" s="293" t="s">
        <v>605</v>
      </c>
      <c r="AV32" s="293"/>
      <c r="AW32" s="293"/>
      <c r="AX32" s="294"/>
    </row>
    <row r="33" spans="1:50" ht="43.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9" t="s">
        <v>54</v>
      </c>
      <c r="Z33" s="304"/>
      <c r="AA33" s="305"/>
      <c r="AB33" s="528" t="s">
        <v>14</v>
      </c>
      <c r="AC33" s="528"/>
      <c r="AD33" s="528"/>
      <c r="AE33" s="292" t="s">
        <v>560</v>
      </c>
      <c r="AF33" s="293"/>
      <c r="AG33" s="293"/>
      <c r="AH33" s="293"/>
      <c r="AI33" s="292" t="s">
        <v>560</v>
      </c>
      <c r="AJ33" s="293"/>
      <c r="AK33" s="293"/>
      <c r="AL33" s="293"/>
      <c r="AM33" s="292" t="s">
        <v>604</v>
      </c>
      <c r="AN33" s="293"/>
      <c r="AO33" s="293"/>
      <c r="AP33" s="293"/>
      <c r="AQ33" s="114" t="s">
        <v>560</v>
      </c>
      <c r="AR33" s="115"/>
      <c r="AS33" s="115"/>
      <c r="AT33" s="116"/>
      <c r="AU33" s="293">
        <v>30</v>
      </c>
      <c r="AV33" s="293"/>
      <c r="AW33" s="293"/>
      <c r="AX33" s="294"/>
    </row>
    <row r="34" spans="1:50" ht="43.5" customHeight="1" x14ac:dyDescent="0.15">
      <c r="A34" s="521"/>
      <c r="B34" s="519"/>
      <c r="C34" s="519"/>
      <c r="D34" s="519"/>
      <c r="E34" s="519"/>
      <c r="F34" s="520"/>
      <c r="G34" s="552"/>
      <c r="H34" s="553"/>
      <c r="I34" s="553"/>
      <c r="J34" s="553"/>
      <c r="K34" s="553"/>
      <c r="L34" s="553"/>
      <c r="M34" s="553"/>
      <c r="N34" s="553"/>
      <c r="O34" s="554"/>
      <c r="P34" s="167"/>
      <c r="Q34" s="167"/>
      <c r="R34" s="167"/>
      <c r="S34" s="167"/>
      <c r="T34" s="167"/>
      <c r="U34" s="167"/>
      <c r="V34" s="167"/>
      <c r="W34" s="167"/>
      <c r="X34" s="239"/>
      <c r="Y34" s="309" t="s">
        <v>13</v>
      </c>
      <c r="Z34" s="304"/>
      <c r="AA34" s="305"/>
      <c r="AB34" s="503" t="s">
        <v>301</v>
      </c>
      <c r="AC34" s="503"/>
      <c r="AD34" s="503"/>
      <c r="AE34" s="292" t="s">
        <v>560</v>
      </c>
      <c r="AF34" s="293"/>
      <c r="AG34" s="293"/>
      <c r="AH34" s="293"/>
      <c r="AI34" s="292" t="s">
        <v>560</v>
      </c>
      <c r="AJ34" s="293"/>
      <c r="AK34" s="293"/>
      <c r="AL34" s="293"/>
      <c r="AM34" s="292" t="s">
        <v>604</v>
      </c>
      <c r="AN34" s="293"/>
      <c r="AO34" s="293"/>
      <c r="AP34" s="293"/>
      <c r="AQ34" s="114" t="s">
        <v>560</v>
      </c>
      <c r="AR34" s="115"/>
      <c r="AS34" s="115"/>
      <c r="AT34" s="116"/>
      <c r="AU34" s="293" t="s">
        <v>604</v>
      </c>
      <c r="AV34" s="293"/>
      <c r="AW34" s="293"/>
      <c r="AX34" s="294"/>
    </row>
    <row r="35" spans="1:50" ht="23.25" customHeight="1" x14ac:dyDescent="0.15">
      <c r="A35" s="905" t="s">
        <v>493</v>
      </c>
      <c r="B35" s="906"/>
      <c r="C35" s="906"/>
      <c r="D35" s="906"/>
      <c r="E35" s="906"/>
      <c r="F35" s="907"/>
      <c r="G35" s="911" t="s">
        <v>575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7" t="s">
        <v>465</v>
      </c>
      <c r="B37" s="648"/>
      <c r="C37" s="648"/>
      <c r="D37" s="648"/>
      <c r="E37" s="648"/>
      <c r="F37" s="649"/>
      <c r="G37" s="571" t="s">
        <v>265</v>
      </c>
      <c r="H37" s="386"/>
      <c r="I37" s="386"/>
      <c r="J37" s="386"/>
      <c r="K37" s="386"/>
      <c r="L37" s="386"/>
      <c r="M37" s="386"/>
      <c r="N37" s="386"/>
      <c r="O37" s="572"/>
      <c r="P37" s="637" t="s">
        <v>59</v>
      </c>
      <c r="Q37" s="386"/>
      <c r="R37" s="386"/>
      <c r="S37" s="386"/>
      <c r="T37" s="386"/>
      <c r="U37" s="386"/>
      <c r="V37" s="386"/>
      <c r="W37" s="386"/>
      <c r="X37" s="572"/>
      <c r="Y37" s="638"/>
      <c r="Z37" s="639"/>
      <c r="AA37" s="640"/>
      <c r="AB37" s="373" t="s">
        <v>11</v>
      </c>
      <c r="AC37" s="374"/>
      <c r="AD37" s="375"/>
      <c r="AE37" s="373" t="s">
        <v>523</v>
      </c>
      <c r="AF37" s="374"/>
      <c r="AG37" s="374"/>
      <c r="AH37" s="375"/>
      <c r="AI37" s="373" t="s">
        <v>520</v>
      </c>
      <c r="AJ37" s="374"/>
      <c r="AK37" s="374"/>
      <c r="AL37" s="375"/>
      <c r="AM37" s="380" t="s">
        <v>515</v>
      </c>
      <c r="AN37" s="380"/>
      <c r="AO37" s="380"/>
      <c r="AP37" s="373"/>
      <c r="AQ37" s="270" t="s">
        <v>353</v>
      </c>
      <c r="AR37" s="271"/>
      <c r="AS37" s="271"/>
      <c r="AT37" s="272"/>
      <c r="AU37" s="386" t="s">
        <v>253</v>
      </c>
      <c r="AV37" s="386"/>
      <c r="AW37" s="386"/>
      <c r="AX37" s="387"/>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474"/>
      <c r="Z38" s="475"/>
      <c r="AA38" s="476"/>
      <c r="AB38" s="340"/>
      <c r="AC38" s="341"/>
      <c r="AD38" s="342"/>
      <c r="AE38" s="340"/>
      <c r="AF38" s="341"/>
      <c r="AG38" s="341"/>
      <c r="AH38" s="342"/>
      <c r="AI38" s="340"/>
      <c r="AJ38" s="341"/>
      <c r="AK38" s="341"/>
      <c r="AL38" s="342"/>
      <c r="AM38" s="381"/>
      <c r="AN38" s="381"/>
      <c r="AO38" s="381"/>
      <c r="AP38" s="340"/>
      <c r="AQ38" s="220"/>
      <c r="AR38" s="139"/>
      <c r="AS38" s="140" t="s">
        <v>354</v>
      </c>
      <c r="AT38" s="175"/>
      <c r="AU38" s="274">
        <v>32</v>
      </c>
      <c r="AV38" s="274"/>
      <c r="AW38" s="384" t="s">
        <v>300</v>
      </c>
      <c r="AX38" s="385"/>
    </row>
    <row r="39" spans="1:50" ht="45" customHeight="1" x14ac:dyDescent="0.15">
      <c r="A39" s="521"/>
      <c r="B39" s="519"/>
      <c r="C39" s="519"/>
      <c r="D39" s="519"/>
      <c r="E39" s="519"/>
      <c r="F39" s="520"/>
      <c r="G39" s="546" t="s">
        <v>778</v>
      </c>
      <c r="H39" s="547"/>
      <c r="I39" s="547"/>
      <c r="J39" s="547"/>
      <c r="K39" s="547"/>
      <c r="L39" s="547"/>
      <c r="M39" s="547"/>
      <c r="N39" s="547"/>
      <c r="O39" s="548"/>
      <c r="P39" s="164" t="s">
        <v>747</v>
      </c>
      <c r="Q39" s="164"/>
      <c r="R39" s="164"/>
      <c r="S39" s="164"/>
      <c r="T39" s="164"/>
      <c r="U39" s="164"/>
      <c r="V39" s="164"/>
      <c r="W39" s="164"/>
      <c r="X39" s="234"/>
      <c r="Y39" s="346" t="s">
        <v>12</v>
      </c>
      <c r="Z39" s="555"/>
      <c r="AA39" s="556"/>
      <c r="AB39" s="557" t="s">
        <v>14</v>
      </c>
      <c r="AC39" s="557"/>
      <c r="AD39" s="557"/>
      <c r="AE39" s="292">
        <v>75.2</v>
      </c>
      <c r="AF39" s="293"/>
      <c r="AG39" s="293"/>
      <c r="AH39" s="293"/>
      <c r="AI39" s="292">
        <v>76.7</v>
      </c>
      <c r="AJ39" s="293"/>
      <c r="AK39" s="293"/>
      <c r="AL39" s="293"/>
      <c r="AM39" s="292" t="s">
        <v>554</v>
      </c>
      <c r="AN39" s="293"/>
      <c r="AO39" s="293"/>
      <c r="AP39" s="293"/>
      <c r="AQ39" s="114" t="s">
        <v>554</v>
      </c>
      <c r="AR39" s="115"/>
      <c r="AS39" s="115"/>
      <c r="AT39" s="116"/>
      <c r="AU39" s="293" t="s">
        <v>554</v>
      </c>
      <c r="AV39" s="293"/>
      <c r="AW39" s="293"/>
      <c r="AX39" s="294"/>
    </row>
    <row r="40" spans="1:50" ht="45" customHeight="1" x14ac:dyDescent="0.15">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9" t="s">
        <v>54</v>
      </c>
      <c r="Z40" s="304"/>
      <c r="AA40" s="305"/>
      <c r="AB40" s="528" t="s">
        <v>14</v>
      </c>
      <c r="AC40" s="528"/>
      <c r="AD40" s="528"/>
      <c r="AE40" s="292" t="s">
        <v>560</v>
      </c>
      <c r="AF40" s="293"/>
      <c r="AG40" s="293"/>
      <c r="AH40" s="293"/>
      <c r="AI40" s="292" t="s">
        <v>560</v>
      </c>
      <c r="AJ40" s="293"/>
      <c r="AK40" s="293"/>
      <c r="AL40" s="293"/>
      <c r="AM40" s="292" t="s">
        <v>554</v>
      </c>
      <c r="AN40" s="293"/>
      <c r="AO40" s="293"/>
      <c r="AP40" s="293"/>
      <c r="AQ40" s="114" t="s">
        <v>560</v>
      </c>
      <c r="AR40" s="115"/>
      <c r="AS40" s="115"/>
      <c r="AT40" s="116"/>
      <c r="AU40" s="293">
        <v>80</v>
      </c>
      <c r="AV40" s="293"/>
      <c r="AW40" s="293"/>
      <c r="AX40" s="294"/>
    </row>
    <row r="41" spans="1:50" ht="45" customHeight="1" x14ac:dyDescent="0.15">
      <c r="A41" s="650"/>
      <c r="B41" s="651"/>
      <c r="C41" s="651"/>
      <c r="D41" s="651"/>
      <c r="E41" s="651"/>
      <c r="F41" s="652"/>
      <c r="G41" s="552"/>
      <c r="H41" s="553"/>
      <c r="I41" s="553"/>
      <c r="J41" s="553"/>
      <c r="K41" s="553"/>
      <c r="L41" s="553"/>
      <c r="M41" s="553"/>
      <c r="N41" s="553"/>
      <c r="O41" s="554"/>
      <c r="P41" s="167"/>
      <c r="Q41" s="167"/>
      <c r="R41" s="167"/>
      <c r="S41" s="167"/>
      <c r="T41" s="167"/>
      <c r="U41" s="167"/>
      <c r="V41" s="167"/>
      <c r="W41" s="167"/>
      <c r="X41" s="239"/>
      <c r="Y41" s="309" t="s">
        <v>13</v>
      </c>
      <c r="Z41" s="304"/>
      <c r="AA41" s="305"/>
      <c r="AB41" s="503" t="s">
        <v>301</v>
      </c>
      <c r="AC41" s="503"/>
      <c r="AD41" s="503"/>
      <c r="AE41" s="292" t="s">
        <v>560</v>
      </c>
      <c r="AF41" s="293"/>
      <c r="AG41" s="293"/>
      <c r="AH41" s="293"/>
      <c r="AI41" s="292" t="s">
        <v>560</v>
      </c>
      <c r="AJ41" s="293"/>
      <c r="AK41" s="293"/>
      <c r="AL41" s="293"/>
      <c r="AM41" s="292" t="s">
        <v>554</v>
      </c>
      <c r="AN41" s="293"/>
      <c r="AO41" s="293"/>
      <c r="AP41" s="293"/>
      <c r="AQ41" s="114" t="s">
        <v>560</v>
      </c>
      <c r="AR41" s="115"/>
      <c r="AS41" s="115"/>
      <c r="AT41" s="116"/>
      <c r="AU41" s="293" t="s">
        <v>554</v>
      </c>
      <c r="AV41" s="293"/>
      <c r="AW41" s="293"/>
      <c r="AX41" s="294"/>
    </row>
    <row r="42" spans="1:50" ht="23.25" customHeight="1" x14ac:dyDescent="0.15">
      <c r="A42" s="905" t="s">
        <v>493</v>
      </c>
      <c r="B42" s="906"/>
      <c r="C42" s="906"/>
      <c r="D42" s="906"/>
      <c r="E42" s="906"/>
      <c r="F42" s="907"/>
      <c r="G42" s="911" t="s">
        <v>575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7" t="s">
        <v>465</v>
      </c>
      <c r="B44" s="648"/>
      <c r="C44" s="648"/>
      <c r="D44" s="648"/>
      <c r="E44" s="648"/>
      <c r="F44" s="649"/>
      <c r="G44" s="571" t="s">
        <v>265</v>
      </c>
      <c r="H44" s="386"/>
      <c r="I44" s="386"/>
      <c r="J44" s="386"/>
      <c r="K44" s="386"/>
      <c r="L44" s="386"/>
      <c r="M44" s="386"/>
      <c r="N44" s="386"/>
      <c r="O44" s="572"/>
      <c r="P44" s="637" t="s">
        <v>59</v>
      </c>
      <c r="Q44" s="386"/>
      <c r="R44" s="386"/>
      <c r="S44" s="386"/>
      <c r="T44" s="386"/>
      <c r="U44" s="386"/>
      <c r="V44" s="386"/>
      <c r="W44" s="386"/>
      <c r="X44" s="572"/>
      <c r="Y44" s="638"/>
      <c r="Z44" s="639"/>
      <c r="AA44" s="640"/>
      <c r="AB44" s="373" t="s">
        <v>11</v>
      </c>
      <c r="AC44" s="374"/>
      <c r="AD44" s="375"/>
      <c r="AE44" s="373" t="s">
        <v>523</v>
      </c>
      <c r="AF44" s="374"/>
      <c r="AG44" s="374"/>
      <c r="AH44" s="375"/>
      <c r="AI44" s="373" t="s">
        <v>520</v>
      </c>
      <c r="AJ44" s="374"/>
      <c r="AK44" s="374"/>
      <c r="AL44" s="375"/>
      <c r="AM44" s="380" t="s">
        <v>515</v>
      </c>
      <c r="AN44" s="380"/>
      <c r="AO44" s="380"/>
      <c r="AP44" s="373"/>
      <c r="AQ44" s="270" t="s">
        <v>353</v>
      </c>
      <c r="AR44" s="271"/>
      <c r="AS44" s="271"/>
      <c r="AT44" s="272"/>
      <c r="AU44" s="386" t="s">
        <v>253</v>
      </c>
      <c r="AV44" s="386"/>
      <c r="AW44" s="386"/>
      <c r="AX44" s="387"/>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474"/>
      <c r="Z45" s="475"/>
      <c r="AA45" s="476"/>
      <c r="AB45" s="340"/>
      <c r="AC45" s="341"/>
      <c r="AD45" s="342"/>
      <c r="AE45" s="340"/>
      <c r="AF45" s="341"/>
      <c r="AG45" s="341"/>
      <c r="AH45" s="342"/>
      <c r="AI45" s="340"/>
      <c r="AJ45" s="341"/>
      <c r="AK45" s="341"/>
      <c r="AL45" s="342"/>
      <c r="AM45" s="381"/>
      <c r="AN45" s="381"/>
      <c r="AO45" s="381"/>
      <c r="AP45" s="340"/>
      <c r="AQ45" s="220"/>
      <c r="AR45" s="139"/>
      <c r="AS45" s="140" t="s">
        <v>354</v>
      </c>
      <c r="AT45" s="175"/>
      <c r="AU45" s="274">
        <v>32</v>
      </c>
      <c r="AV45" s="274"/>
      <c r="AW45" s="384" t="s">
        <v>300</v>
      </c>
      <c r="AX45" s="385"/>
    </row>
    <row r="46" spans="1:50" ht="41.25" customHeight="1" x14ac:dyDescent="0.15">
      <c r="A46" s="521"/>
      <c r="B46" s="519"/>
      <c r="C46" s="519"/>
      <c r="D46" s="519"/>
      <c r="E46" s="519"/>
      <c r="F46" s="520"/>
      <c r="G46" s="546" t="s">
        <v>779</v>
      </c>
      <c r="H46" s="547"/>
      <c r="I46" s="547"/>
      <c r="J46" s="547"/>
      <c r="K46" s="547"/>
      <c r="L46" s="547"/>
      <c r="M46" s="547"/>
      <c r="N46" s="547"/>
      <c r="O46" s="548"/>
      <c r="P46" s="164" t="s">
        <v>748</v>
      </c>
      <c r="Q46" s="164"/>
      <c r="R46" s="164"/>
      <c r="S46" s="164"/>
      <c r="T46" s="164"/>
      <c r="U46" s="164"/>
      <c r="V46" s="164"/>
      <c r="W46" s="164"/>
      <c r="X46" s="234"/>
      <c r="Y46" s="346" t="s">
        <v>12</v>
      </c>
      <c r="Z46" s="555"/>
      <c r="AA46" s="556"/>
      <c r="AB46" s="557" t="s">
        <v>14</v>
      </c>
      <c r="AC46" s="557"/>
      <c r="AD46" s="557"/>
      <c r="AE46" s="292">
        <v>4.5</v>
      </c>
      <c r="AF46" s="293"/>
      <c r="AG46" s="293"/>
      <c r="AH46" s="293"/>
      <c r="AI46" s="292">
        <v>4.5999999999999996</v>
      </c>
      <c r="AJ46" s="293"/>
      <c r="AK46" s="293"/>
      <c r="AL46" s="293"/>
      <c r="AM46" s="292">
        <v>5.5</v>
      </c>
      <c r="AN46" s="293"/>
      <c r="AO46" s="293"/>
      <c r="AP46" s="293"/>
      <c r="AQ46" s="114" t="s">
        <v>554</v>
      </c>
      <c r="AR46" s="115"/>
      <c r="AS46" s="115"/>
      <c r="AT46" s="116"/>
      <c r="AU46" s="293" t="s">
        <v>554</v>
      </c>
      <c r="AV46" s="293"/>
      <c r="AW46" s="293"/>
      <c r="AX46" s="294"/>
    </row>
    <row r="47" spans="1:50" ht="41.25"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9" t="s">
        <v>54</v>
      </c>
      <c r="Z47" s="304"/>
      <c r="AA47" s="305"/>
      <c r="AB47" s="528" t="s">
        <v>14</v>
      </c>
      <c r="AC47" s="528"/>
      <c r="AD47" s="528"/>
      <c r="AE47" s="292" t="s">
        <v>560</v>
      </c>
      <c r="AF47" s="293"/>
      <c r="AG47" s="293"/>
      <c r="AH47" s="293"/>
      <c r="AI47" s="292" t="s">
        <v>560</v>
      </c>
      <c r="AJ47" s="293"/>
      <c r="AK47" s="293"/>
      <c r="AL47" s="293"/>
      <c r="AM47" s="292" t="s">
        <v>554</v>
      </c>
      <c r="AN47" s="293"/>
      <c r="AO47" s="293"/>
      <c r="AP47" s="293"/>
      <c r="AQ47" s="114" t="s">
        <v>560</v>
      </c>
      <c r="AR47" s="115"/>
      <c r="AS47" s="115"/>
      <c r="AT47" s="116"/>
      <c r="AU47" s="293">
        <v>0</v>
      </c>
      <c r="AV47" s="293"/>
      <c r="AW47" s="293"/>
      <c r="AX47" s="294"/>
    </row>
    <row r="48" spans="1:50" ht="41.25" customHeight="1" x14ac:dyDescent="0.15">
      <c r="A48" s="650"/>
      <c r="B48" s="651"/>
      <c r="C48" s="651"/>
      <c r="D48" s="651"/>
      <c r="E48" s="651"/>
      <c r="F48" s="652"/>
      <c r="G48" s="552"/>
      <c r="H48" s="553"/>
      <c r="I48" s="553"/>
      <c r="J48" s="553"/>
      <c r="K48" s="553"/>
      <c r="L48" s="553"/>
      <c r="M48" s="553"/>
      <c r="N48" s="553"/>
      <c r="O48" s="554"/>
      <c r="P48" s="167"/>
      <c r="Q48" s="167"/>
      <c r="R48" s="167"/>
      <c r="S48" s="167"/>
      <c r="T48" s="167"/>
      <c r="U48" s="167"/>
      <c r="V48" s="167"/>
      <c r="W48" s="167"/>
      <c r="X48" s="239"/>
      <c r="Y48" s="309" t="s">
        <v>13</v>
      </c>
      <c r="Z48" s="304"/>
      <c r="AA48" s="305"/>
      <c r="AB48" s="503" t="s">
        <v>301</v>
      </c>
      <c r="AC48" s="503"/>
      <c r="AD48" s="503"/>
      <c r="AE48" s="292" t="s">
        <v>560</v>
      </c>
      <c r="AF48" s="293"/>
      <c r="AG48" s="293"/>
      <c r="AH48" s="293"/>
      <c r="AI48" s="292" t="s">
        <v>560</v>
      </c>
      <c r="AJ48" s="293"/>
      <c r="AK48" s="293"/>
      <c r="AL48" s="293"/>
      <c r="AM48" s="292" t="s">
        <v>554</v>
      </c>
      <c r="AN48" s="293"/>
      <c r="AO48" s="293"/>
      <c r="AP48" s="293"/>
      <c r="AQ48" s="114" t="s">
        <v>560</v>
      </c>
      <c r="AR48" s="115"/>
      <c r="AS48" s="115"/>
      <c r="AT48" s="116"/>
      <c r="AU48" s="293" t="s">
        <v>554</v>
      </c>
      <c r="AV48" s="293"/>
      <c r="AW48" s="293"/>
      <c r="AX48" s="294"/>
    </row>
    <row r="49" spans="1:50" ht="27" customHeight="1" x14ac:dyDescent="0.15">
      <c r="A49" s="905" t="s">
        <v>493</v>
      </c>
      <c r="B49" s="906"/>
      <c r="C49" s="906"/>
      <c r="D49" s="906"/>
      <c r="E49" s="906"/>
      <c r="F49" s="907"/>
      <c r="G49" s="911" t="s">
        <v>756</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x14ac:dyDescent="0.15">
      <c r="A51" s="518" t="s">
        <v>465</v>
      </c>
      <c r="B51" s="519"/>
      <c r="C51" s="519"/>
      <c r="D51" s="519"/>
      <c r="E51" s="519"/>
      <c r="F51" s="520"/>
      <c r="G51" s="571" t="s">
        <v>265</v>
      </c>
      <c r="H51" s="386"/>
      <c r="I51" s="386"/>
      <c r="J51" s="386"/>
      <c r="K51" s="386"/>
      <c r="L51" s="386"/>
      <c r="M51" s="386"/>
      <c r="N51" s="386"/>
      <c r="O51" s="572"/>
      <c r="P51" s="637" t="s">
        <v>59</v>
      </c>
      <c r="Q51" s="386"/>
      <c r="R51" s="386"/>
      <c r="S51" s="386"/>
      <c r="T51" s="386"/>
      <c r="U51" s="386"/>
      <c r="V51" s="386"/>
      <c r="W51" s="386"/>
      <c r="X51" s="572"/>
      <c r="Y51" s="638"/>
      <c r="Z51" s="639"/>
      <c r="AA51" s="640"/>
      <c r="AB51" s="373" t="s">
        <v>11</v>
      </c>
      <c r="AC51" s="374"/>
      <c r="AD51" s="375"/>
      <c r="AE51" s="373" t="s">
        <v>523</v>
      </c>
      <c r="AF51" s="374"/>
      <c r="AG51" s="374"/>
      <c r="AH51" s="375"/>
      <c r="AI51" s="373" t="s">
        <v>520</v>
      </c>
      <c r="AJ51" s="374"/>
      <c r="AK51" s="374"/>
      <c r="AL51" s="375"/>
      <c r="AM51" s="380" t="s">
        <v>516</v>
      </c>
      <c r="AN51" s="380"/>
      <c r="AO51" s="380"/>
      <c r="AP51" s="373"/>
      <c r="AQ51" s="270" t="s">
        <v>353</v>
      </c>
      <c r="AR51" s="271"/>
      <c r="AS51" s="271"/>
      <c r="AT51" s="272"/>
      <c r="AU51" s="382" t="s">
        <v>253</v>
      </c>
      <c r="AV51" s="382"/>
      <c r="AW51" s="382"/>
      <c r="AX51" s="383"/>
    </row>
    <row r="52" spans="1:50"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474"/>
      <c r="Z52" s="475"/>
      <c r="AA52" s="476"/>
      <c r="AB52" s="340"/>
      <c r="AC52" s="341"/>
      <c r="AD52" s="342"/>
      <c r="AE52" s="340"/>
      <c r="AF52" s="341"/>
      <c r="AG52" s="341"/>
      <c r="AH52" s="342"/>
      <c r="AI52" s="340"/>
      <c r="AJ52" s="341"/>
      <c r="AK52" s="341"/>
      <c r="AL52" s="342"/>
      <c r="AM52" s="381"/>
      <c r="AN52" s="381"/>
      <c r="AO52" s="381"/>
      <c r="AP52" s="340"/>
      <c r="AQ52" s="220"/>
      <c r="AR52" s="139"/>
      <c r="AS52" s="140" t="s">
        <v>354</v>
      </c>
      <c r="AT52" s="175"/>
      <c r="AU52" s="274">
        <v>32</v>
      </c>
      <c r="AV52" s="274"/>
      <c r="AW52" s="384" t="s">
        <v>300</v>
      </c>
      <c r="AX52" s="385"/>
    </row>
    <row r="53" spans="1:50" ht="51" customHeight="1" x14ac:dyDescent="0.15">
      <c r="A53" s="521"/>
      <c r="B53" s="519"/>
      <c r="C53" s="519"/>
      <c r="D53" s="519"/>
      <c r="E53" s="519"/>
      <c r="F53" s="520"/>
      <c r="G53" s="546" t="s">
        <v>780</v>
      </c>
      <c r="H53" s="547"/>
      <c r="I53" s="547"/>
      <c r="J53" s="547"/>
      <c r="K53" s="547"/>
      <c r="L53" s="547"/>
      <c r="M53" s="547"/>
      <c r="N53" s="547"/>
      <c r="O53" s="548"/>
      <c r="P53" s="164" t="s">
        <v>750</v>
      </c>
      <c r="Q53" s="164"/>
      <c r="R53" s="164"/>
      <c r="S53" s="164"/>
      <c r="T53" s="164"/>
      <c r="U53" s="164"/>
      <c r="V53" s="164"/>
      <c r="W53" s="164"/>
      <c r="X53" s="234"/>
      <c r="Y53" s="346" t="s">
        <v>12</v>
      </c>
      <c r="Z53" s="555"/>
      <c r="AA53" s="556"/>
      <c r="AB53" s="557" t="s">
        <v>14</v>
      </c>
      <c r="AC53" s="557"/>
      <c r="AD53" s="557"/>
      <c r="AE53" s="292">
        <v>39.4</v>
      </c>
      <c r="AF53" s="293"/>
      <c r="AG53" s="293"/>
      <c r="AH53" s="293"/>
      <c r="AI53" s="292">
        <v>39.1</v>
      </c>
      <c r="AJ53" s="293"/>
      <c r="AK53" s="293"/>
      <c r="AL53" s="293"/>
      <c r="AM53" s="292">
        <v>39.700000000000003</v>
      </c>
      <c r="AN53" s="293"/>
      <c r="AO53" s="293"/>
      <c r="AP53" s="293"/>
      <c r="AQ53" s="114" t="s">
        <v>554</v>
      </c>
      <c r="AR53" s="115"/>
      <c r="AS53" s="115"/>
      <c r="AT53" s="116"/>
      <c r="AU53" s="293" t="s">
        <v>554</v>
      </c>
      <c r="AV53" s="293"/>
      <c r="AW53" s="293"/>
      <c r="AX53" s="294"/>
    </row>
    <row r="54" spans="1:50" ht="5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9" t="s">
        <v>54</v>
      </c>
      <c r="Z54" s="304"/>
      <c r="AA54" s="305"/>
      <c r="AB54" s="528" t="s">
        <v>14</v>
      </c>
      <c r="AC54" s="528"/>
      <c r="AD54" s="528"/>
      <c r="AE54" s="292" t="s">
        <v>554</v>
      </c>
      <c r="AF54" s="293"/>
      <c r="AG54" s="293"/>
      <c r="AH54" s="293"/>
      <c r="AI54" s="292" t="s">
        <v>554</v>
      </c>
      <c r="AJ54" s="293"/>
      <c r="AK54" s="293"/>
      <c r="AL54" s="293"/>
      <c r="AM54" s="292" t="s">
        <v>554</v>
      </c>
      <c r="AN54" s="293"/>
      <c r="AO54" s="293"/>
      <c r="AP54" s="293"/>
      <c r="AQ54" s="114" t="s">
        <v>554</v>
      </c>
      <c r="AR54" s="115"/>
      <c r="AS54" s="115"/>
      <c r="AT54" s="116"/>
      <c r="AU54" s="293">
        <v>55</v>
      </c>
      <c r="AV54" s="293"/>
      <c r="AW54" s="293"/>
      <c r="AX54" s="294"/>
    </row>
    <row r="55" spans="1:50" ht="51" customHeight="1" x14ac:dyDescent="0.15">
      <c r="A55" s="650"/>
      <c r="B55" s="651"/>
      <c r="C55" s="651"/>
      <c r="D55" s="651"/>
      <c r="E55" s="651"/>
      <c r="F55" s="652"/>
      <c r="G55" s="552"/>
      <c r="H55" s="553"/>
      <c r="I55" s="553"/>
      <c r="J55" s="553"/>
      <c r="K55" s="553"/>
      <c r="L55" s="553"/>
      <c r="M55" s="553"/>
      <c r="N55" s="553"/>
      <c r="O55" s="554"/>
      <c r="P55" s="167"/>
      <c r="Q55" s="167"/>
      <c r="R55" s="167"/>
      <c r="S55" s="167"/>
      <c r="T55" s="167"/>
      <c r="U55" s="167"/>
      <c r="V55" s="167"/>
      <c r="W55" s="167"/>
      <c r="X55" s="239"/>
      <c r="Y55" s="309" t="s">
        <v>13</v>
      </c>
      <c r="Z55" s="304"/>
      <c r="AA55" s="305"/>
      <c r="AB55" s="467" t="s">
        <v>14</v>
      </c>
      <c r="AC55" s="467"/>
      <c r="AD55" s="467"/>
      <c r="AE55" s="292" t="s">
        <v>554</v>
      </c>
      <c r="AF55" s="293"/>
      <c r="AG55" s="293"/>
      <c r="AH55" s="293"/>
      <c r="AI55" s="292" t="s">
        <v>554</v>
      </c>
      <c r="AJ55" s="293"/>
      <c r="AK55" s="293"/>
      <c r="AL55" s="293"/>
      <c r="AM55" s="292" t="s">
        <v>554</v>
      </c>
      <c r="AN55" s="293"/>
      <c r="AO55" s="293"/>
      <c r="AP55" s="293"/>
      <c r="AQ55" s="114" t="s">
        <v>554</v>
      </c>
      <c r="AR55" s="115"/>
      <c r="AS55" s="115"/>
      <c r="AT55" s="116"/>
      <c r="AU55" s="293" t="s">
        <v>554</v>
      </c>
      <c r="AV55" s="293"/>
      <c r="AW55" s="293"/>
      <c r="AX55" s="294"/>
    </row>
    <row r="56" spans="1:50" x14ac:dyDescent="0.15">
      <c r="A56" s="905" t="s">
        <v>493</v>
      </c>
      <c r="B56" s="906"/>
      <c r="C56" s="906"/>
      <c r="D56" s="906"/>
      <c r="E56" s="906"/>
      <c r="F56" s="907"/>
      <c r="G56" s="911" t="s">
        <v>755</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idden="1" x14ac:dyDescent="0.15">
      <c r="A58" s="518" t="s">
        <v>465</v>
      </c>
      <c r="B58" s="519"/>
      <c r="C58" s="519"/>
      <c r="D58" s="519"/>
      <c r="E58" s="519"/>
      <c r="F58" s="520"/>
      <c r="G58" s="571" t="s">
        <v>265</v>
      </c>
      <c r="H58" s="386"/>
      <c r="I58" s="386"/>
      <c r="J58" s="386"/>
      <c r="K58" s="386"/>
      <c r="L58" s="386"/>
      <c r="M58" s="386"/>
      <c r="N58" s="386"/>
      <c r="O58" s="572"/>
      <c r="P58" s="637" t="s">
        <v>59</v>
      </c>
      <c r="Q58" s="386"/>
      <c r="R58" s="386"/>
      <c r="S58" s="386"/>
      <c r="T58" s="386"/>
      <c r="U58" s="386"/>
      <c r="V58" s="386"/>
      <c r="W58" s="386"/>
      <c r="X58" s="572"/>
      <c r="Y58" s="638"/>
      <c r="Z58" s="639"/>
      <c r="AA58" s="640"/>
      <c r="AB58" s="373" t="s">
        <v>11</v>
      </c>
      <c r="AC58" s="374"/>
      <c r="AD58" s="375"/>
      <c r="AE58" s="373" t="s">
        <v>524</v>
      </c>
      <c r="AF58" s="374"/>
      <c r="AG58" s="374"/>
      <c r="AH58" s="375"/>
      <c r="AI58" s="373" t="s">
        <v>520</v>
      </c>
      <c r="AJ58" s="374"/>
      <c r="AK58" s="374"/>
      <c r="AL58" s="375"/>
      <c r="AM58" s="380" t="s">
        <v>515</v>
      </c>
      <c r="AN58" s="380"/>
      <c r="AO58" s="380"/>
      <c r="AP58" s="373"/>
      <c r="AQ58" s="270" t="s">
        <v>353</v>
      </c>
      <c r="AR58" s="271"/>
      <c r="AS58" s="271"/>
      <c r="AT58" s="272"/>
      <c r="AU58" s="382" t="s">
        <v>253</v>
      </c>
      <c r="AV58" s="382"/>
      <c r="AW58" s="382"/>
      <c r="AX58" s="383"/>
    </row>
    <row r="59" spans="1:50" hidden="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474"/>
      <c r="Z59" s="475"/>
      <c r="AA59" s="476"/>
      <c r="AB59" s="340"/>
      <c r="AC59" s="341"/>
      <c r="AD59" s="342"/>
      <c r="AE59" s="340"/>
      <c r="AF59" s="341"/>
      <c r="AG59" s="341"/>
      <c r="AH59" s="342"/>
      <c r="AI59" s="340"/>
      <c r="AJ59" s="341"/>
      <c r="AK59" s="341"/>
      <c r="AL59" s="342"/>
      <c r="AM59" s="381"/>
      <c r="AN59" s="381"/>
      <c r="AO59" s="381"/>
      <c r="AP59" s="340"/>
      <c r="AQ59" s="220"/>
      <c r="AR59" s="139"/>
      <c r="AS59" s="140" t="s">
        <v>354</v>
      </c>
      <c r="AT59" s="175"/>
      <c r="AU59" s="274"/>
      <c r="AV59" s="274"/>
      <c r="AW59" s="384" t="s">
        <v>300</v>
      </c>
      <c r="AX59" s="385"/>
    </row>
    <row r="60" spans="1:50" hidden="1" x14ac:dyDescent="0.15">
      <c r="A60" s="521"/>
      <c r="B60" s="519"/>
      <c r="C60" s="519"/>
      <c r="D60" s="519"/>
      <c r="E60" s="519"/>
      <c r="F60" s="520"/>
      <c r="G60" s="546"/>
      <c r="H60" s="547"/>
      <c r="I60" s="547"/>
      <c r="J60" s="547"/>
      <c r="K60" s="547"/>
      <c r="L60" s="547"/>
      <c r="M60" s="547"/>
      <c r="N60" s="547"/>
      <c r="O60" s="548"/>
      <c r="P60" s="164"/>
      <c r="Q60" s="164"/>
      <c r="R60" s="164"/>
      <c r="S60" s="164"/>
      <c r="T60" s="164"/>
      <c r="U60" s="164"/>
      <c r="V60" s="164"/>
      <c r="W60" s="164"/>
      <c r="X60" s="234"/>
      <c r="Y60" s="346" t="s">
        <v>12</v>
      </c>
      <c r="Z60" s="555"/>
      <c r="AA60" s="556"/>
      <c r="AB60" s="557"/>
      <c r="AC60" s="557"/>
      <c r="AD60" s="557"/>
      <c r="AE60" s="292">
        <v>39.4</v>
      </c>
      <c r="AF60" s="293"/>
      <c r="AG60" s="293"/>
      <c r="AH60" s="293"/>
      <c r="AI60" s="292">
        <v>39.1</v>
      </c>
      <c r="AJ60" s="293"/>
      <c r="AK60" s="293"/>
      <c r="AL60" s="293"/>
      <c r="AM60" s="292" t="s">
        <v>554</v>
      </c>
      <c r="AN60" s="293"/>
      <c r="AO60" s="293"/>
      <c r="AP60" s="293"/>
      <c r="AQ60" s="114" t="s">
        <v>554</v>
      </c>
      <c r="AR60" s="115"/>
      <c r="AS60" s="115"/>
      <c r="AT60" s="116"/>
      <c r="AU60" s="293" t="s">
        <v>554</v>
      </c>
      <c r="AV60" s="293"/>
      <c r="AW60" s="293"/>
      <c r="AX60" s="294"/>
    </row>
    <row r="61" spans="1:50" hidden="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9" t="s">
        <v>54</v>
      </c>
      <c r="Z61" s="304"/>
      <c r="AA61" s="305"/>
      <c r="AB61" s="528"/>
      <c r="AC61" s="528"/>
      <c r="AD61" s="528"/>
      <c r="AE61" s="292" t="s">
        <v>554</v>
      </c>
      <c r="AF61" s="293"/>
      <c r="AG61" s="293"/>
      <c r="AH61" s="293"/>
      <c r="AI61" s="292" t="s">
        <v>554</v>
      </c>
      <c r="AJ61" s="293"/>
      <c r="AK61" s="293"/>
      <c r="AL61" s="293"/>
      <c r="AM61" s="292" t="s">
        <v>554</v>
      </c>
      <c r="AN61" s="293"/>
      <c r="AO61" s="293"/>
      <c r="AP61" s="293"/>
      <c r="AQ61" s="114" t="s">
        <v>554</v>
      </c>
      <c r="AR61" s="115"/>
      <c r="AS61" s="115"/>
      <c r="AT61" s="116"/>
      <c r="AU61" s="293">
        <v>55</v>
      </c>
      <c r="AV61" s="293"/>
      <c r="AW61" s="293"/>
      <c r="AX61" s="294"/>
    </row>
    <row r="62" spans="1:50" hidden="1" x14ac:dyDescent="0.15">
      <c r="A62" s="522"/>
      <c r="B62" s="523"/>
      <c r="C62" s="523"/>
      <c r="D62" s="523"/>
      <c r="E62" s="523"/>
      <c r="F62" s="524"/>
      <c r="G62" s="552"/>
      <c r="H62" s="553"/>
      <c r="I62" s="553"/>
      <c r="J62" s="553"/>
      <c r="K62" s="553"/>
      <c r="L62" s="553"/>
      <c r="M62" s="553"/>
      <c r="N62" s="553"/>
      <c r="O62" s="554"/>
      <c r="P62" s="167"/>
      <c r="Q62" s="167"/>
      <c r="R62" s="167"/>
      <c r="S62" s="167"/>
      <c r="T62" s="167"/>
      <c r="U62" s="167"/>
      <c r="V62" s="167"/>
      <c r="W62" s="167"/>
      <c r="X62" s="239"/>
      <c r="Y62" s="309" t="s">
        <v>13</v>
      </c>
      <c r="Z62" s="304"/>
      <c r="AA62" s="305"/>
      <c r="AB62" s="503" t="s">
        <v>14</v>
      </c>
      <c r="AC62" s="503"/>
      <c r="AD62" s="503"/>
      <c r="AE62" s="292" t="s">
        <v>554</v>
      </c>
      <c r="AF62" s="293"/>
      <c r="AG62" s="293"/>
      <c r="AH62" s="293"/>
      <c r="AI62" s="292" t="s">
        <v>554</v>
      </c>
      <c r="AJ62" s="293"/>
      <c r="AK62" s="293"/>
      <c r="AL62" s="293"/>
      <c r="AM62" s="292" t="s">
        <v>554</v>
      </c>
      <c r="AN62" s="293"/>
      <c r="AO62" s="293"/>
      <c r="AP62" s="293"/>
      <c r="AQ62" s="114" t="s">
        <v>554</v>
      </c>
      <c r="AR62" s="115"/>
      <c r="AS62" s="115"/>
      <c r="AT62" s="116"/>
      <c r="AU62" s="293" t="s">
        <v>554</v>
      </c>
      <c r="AV62" s="293"/>
      <c r="AW62" s="293"/>
      <c r="AX62" s="294"/>
    </row>
    <row r="63" spans="1:50" hidden="1" x14ac:dyDescent="0.15">
      <c r="A63" s="905" t="s">
        <v>493</v>
      </c>
      <c r="B63" s="906"/>
      <c r="C63" s="906"/>
      <c r="D63" s="906"/>
      <c r="E63" s="906"/>
      <c r="F63" s="907"/>
      <c r="G63" s="911" t="s">
        <v>755</v>
      </c>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idden="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idden="1" x14ac:dyDescent="0.15">
      <c r="A65" s="864" t="s">
        <v>466</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461</v>
      </c>
      <c r="X65" s="876"/>
      <c r="Y65" s="879"/>
      <c r="Z65" s="879"/>
      <c r="AA65" s="880"/>
      <c r="AB65" s="873" t="s">
        <v>11</v>
      </c>
      <c r="AC65" s="869"/>
      <c r="AD65" s="870"/>
      <c r="AE65" s="373" t="s">
        <v>523</v>
      </c>
      <c r="AF65" s="374"/>
      <c r="AG65" s="374"/>
      <c r="AH65" s="375"/>
      <c r="AI65" s="373" t="s">
        <v>520</v>
      </c>
      <c r="AJ65" s="374"/>
      <c r="AK65" s="374"/>
      <c r="AL65" s="375"/>
      <c r="AM65" s="380" t="s">
        <v>515</v>
      </c>
      <c r="AN65" s="380"/>
      <c r="AO65" s="380"/>
      <c r="AP65" s="373"/>
      <c r="AQ65" s="873" t="s">
        <v>353</v>
      </c>
      <c r="AR65" s="869"/>
      <c r="AS65" s="869"/>
      <c r="AT65" s="870"/>
      <c r="AU65" s="984" t="s">
        <v>253</v>
      </c>
      <c r="AV65" s="984"/>
      <c r="AW65" s="984"/>
      <c r="AX65" s="985"/>
    </row>
    <row r="66" spans="1:50" hidden="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0"/>
      <c r="AF66" s="341"/>
      <c r="AG66" s="341"/>
      <c r="AH66" s="342"/>
      <c r="AI66" s="340"/>
      <c r="AJ66" s="341"/>
      <c r="AK66" s="341"/>
      <c r="AL66" s="342"/>
      <c r="AM66" s="381"/>
      <c r="AN66" s="381"/>
      <c r="AO66" s="381"/>
      <c r="AP66" s="340"/>
      <c r="AQ66" s="273"/>
      <c r="AR66" s="274"/>
      <c r="AS66" s="871" t="s">
        <v>354</v>
      </c>
      <c r="AT66" s="872"/>
      <c r="AU66" s="274"/>
      <c r="AV66" s="274"/>
      <c r="AW66" s="871" t="s">
        <v>464</v>
      </c>
      <c r="AX66" s="986"/>
    </row>
    <row r="67" spans="1:50" hidden="1" x14ac:dyDescent="0.15">
      <c r="A67" s="857"/>
      <c r="B67" s="858"/>
      <c r="C67" s="858"/>
      <c r="D67" s="858"/>
      <c r="E67" s="858"/>
      <c r="F67" s="859"/>
      <c r="G67" s="987" t="s">
        <v>355</v>
      </c>
      <c r="H67" s="970"/>
      <c r="I67" s="971"/>
      <c r="J67" s="971"/>
      <c r="K67" s="971"/>
      <c r="L67" s="971"/>
      <c r="M67" s="971"/>
      <c r="N67" s="971"/>
      <c r="O67" s="972"/>
      <c r="P67" s="970"/>
      <c r="Q67" s="971"/>
      <c r="R67" s="971"/>
      <c r="S67" s="971"/>
      <c r="T67" s="971"/>
      <c r="U67" s="971"/>
      <c r="V67" s="972"/>
      <c r="W67" s="976"/>
      <c r="X67" s="977"/>
      <c r="Y67" s="957" t="s">
        <v>12</v>
      </c>
      <c r="Z67" s="957"/>
      <c r="AA67" s="958"/>
      <c r="AB67" s="959" t="s">
        <v>483</v>
      </c>
      <c r="AC67" s="959"/>
      <c r="AD67" s="959"/>
      <c r="AE67" s="292"/>
      <c r="AF67" s="293"/>
      <c r="AG67" s="293"/>
      <c r="AH67" s="293"/>
      <c r="AI67" s="292"/>
      <c r="AJ67" s="293"/>
      <c r="AK67" s="293"/>
      <c r="AL67" s="293"/>
      <c r="AM67" s="292"/>
      <c r="AN67" s="293"/>
      <c r="AO67" s="293"/>
      <c r="AP67" s="293"/>
      <c r="AQ67" s="292"/>
      <c r="AR67" s="293"/>
      <c r="AS67" s="293"/>
      <c r="AT67" s="372"/>
      <c r="AU67" s="293"/>
      <c r="AV67" s="293"/>
      <c r="AW67" s="293"/>
      <c r="AX67" s="294"/>
    </row>
    <row r="68" spans="1:50" hidden="1" x14ac:dyDescent="0.15">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87" t="s">
        <v>54</v>
      </c>
      <c r="Z68" s="187"/>
      <c r="AA68" s="188"/>
      <c r="AB68" s="982" t="s">
        <v>483</v>
      </c>
      <c r="AC68" s="982"/>
      <c r="AD68" s="982"/>
      <c r="AE68" s="292"/>
      <c r="AF68" s="293"/>
      <c r="AG68" s="293"/>
      <c r="AH68" s="293"/>
      <c r="AI68" s="292"/>
      <c r="AJ68" s="293"/>
      <c r="AK68" s="293"/>
      <c r="AL68" s="293"/>
      <c r="AM68" s="292"/>
      <c r="AN68" s="293"/>
      <c r="AO68" s="293"/>
      <c r="AP68" s="293"/>
      <c r="AQ68" s="292"/>
      <c r="AR68" s="293"/>
      <c r="AS68" s="293"/>
      <c r="AT68" s="372"/>
      <c r="AU68" s="293"/>
      <c r="AV68" s="293"/>
      <c r="AW68" s="293"/>
      <c r="AX68" s="294"/>
    </row>
    <row r="69" spans="1:50" hidden="1" x14ac:dyDescent="0.15">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87" t="s">
        <v>13</v>
      </c>
      <c r="Z69" s="187"/>
      <c r="AA69" s="188"/>
      <c r="AB69" s="983" t="s">
        <v>484</v>
      </c>
      <c r="AC69" s="983"/>
      <c r="AD69" s="983"/>
      <c r="AE69" s="820"/>
      <c r="AF69" s="821"/>
      <c r="AG69" s="821"/>
      <c r="AH69" s="821"/>
      <c r="AI69" s="820"/>
      <c r="AJ69" s="821"/>
      <c r="AK69" s="821"/>
      <c r="AL69" s="821"/>
      <c r="AM69" s="820"/>
      <c r="AN69" s="821"/>
      <c r="AO69" s="821"/>
      <c r="AP69" s="821"/>
      <c r="AQ69" s="292"/>
      <c r="AR69" s="293"/>
      <c r="AS69" s="293"/>
      <c r="AT69" s="372"/>
      <c r="AU69" s="293"/>
      <c r="AV69" s="293"/>
      <c r="AW69" s="293"/>
      <c r="AX69" s="294"/>
    </row>
    <row r="70" spans="1:50" hidden="1" x14ac:dyDescent="0.15">
      <c r="A70" s="857" t="s">
        <v>471</v>
      </c>
      <c r="B70" s="858"/>
      <c r="C70" s="858"/>
      <c r="D70" s="858"/>
      <c r="E70" s="858"/>
      <c r="F70" s="859"/>
      <c r="G70" s="947" t="s">
        <v>356</v>
      </c>
      <c r="H70" s="948"/>
      <c r="I70" s="948"/>
      <c r="J70" s="948"/>
      <c r="K70" s="948"/>
      <c r="L70" s="948"/>
      <c r="M70" s="948"/>
      <c r="N70" s="948"/>
      <c r="O70" s="948"/>
      <c r="P70" s="948"/>
      <c r="Q70" s="948"/>
      <c r="R70" s="948"/>
      <c r="S70" s="948"/>
      <c r="T70" s="948"/>
      <c r="U70" s="948"/>
      <c r="V70" s="948"/>
      <c r="W70" s="951" t="s">
        <v>482</v>
      </c>
      <c r="X70" s="952"/>
      <c r="Y70" s="957" t="s">
        <v>12</v>
      </c>
      <c r="Z70" s="957"/>
      <c r="AA70" s="958"/>
      <c r="AB70" s="959" t="s">
        <v>483</v>
      </c>
      <c r="AC70" s="959"/>
      <c r="AD70" s="959"/>
      <c r="AE70" s="292"/>
      <c r="AF70" s="293"/>
      <c r="AG70" s="293"/>
      <c r="AH70" s="293"/>
      <c r="AI70" s="292"/>
      <c r="AJ70" s="293"/>
      <c r="AK70" s="293"/>
      <c r="AL70" s="293"/>
      <c r="AM70" s="292"/>
      <c r="AN70" s="293"/>
      <c r="AO70" s="293"/>
      <c r="AP70" s="293"/>
      <c r="AQ70" s="292"/>
      <c r="AR70" s="293"/>
      <c r="AS70" s="293"/>
      <c r="AT70" s="372"/>
      <c r="AU70" s="293"/>
      <c r="AV70" s="293"/>
      <c r="AW70" s="293"/>
      <c r="AX70" s="294"/>
    </row>
    <row r="71" spans="1:50" hidden="1" x14ac:dyDescent="0.15">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87" t="s">
        <v>54</v>
      </c>
      <c r="Z71" s="187"/>
      <c r="AA71" s="188"/>
      <c r="AB71" s="982" t="s">
        <v>483</v>
      </c>
      <c r="AC71" s="982"/>
      <c r="AD71" s="982"/>
      <c r="AE71" s="292"/>
      <c r="AF71" s="293"/>
      <c r="AG71" s="293"/>
      <c r="AH71" s="293"/>
      <c r="AI71" s="292"/>
      <c r="AJ71" s="293"/>
      <c r="AK71" s="293"/>
      <c r="AL71" s="293"/>
      <c r="AM71" s="292"/>
      <c r="AN71" s="293"/>
      <c r="AO71" s="293"/>
      <c r="AP71" s="293"/>
      <c r="AQ71" s="292"/>
      <c r="AR71" s="293"/>
      <c r="AS71" s="293"/>
      <c r="AT71" s="372"/>
      <c r="AU71" s="293"/>
      <c r="AV71" s="293"/>
      <c r="AW71" s="293"/>
      <c r="AX71" s="294"/>
    </row>
    <row r="72" spans="1:50" hidden="1" x14ac:dyDescent="0.15">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87" t="s">
        <v>13</v>
      </c>
      <c r="Z72" s="187"/>
      <c r="AA72" s="188"/>
      <c r="AB72" s="983" t="s">
        <v>484</v>
      </c>
      <c r="AC72" s="983"/>
      <c r="AD72" s="983"/>
      <c r="AE72" s="292"/>
      <c r="AF72" s="293"/>
      <c r="AG72" s="293"/>
      <c r="AH72" s="293"/>
      <c r="AI72" s="292"/>
      <c r="AJ72" s="293"/>
      <c r="AK72" s="293"/>
      <c r="AL72" s="293"/>
      <c r="AM72" s="292"/>
      <c r="AN72" s="293"/>
      <c r="AO72" s="293"/>
      <c r="AP72" s="372"/>
      <c r="AQ72" s="292"/>
      <c r="AR72" s="293"/>
      <c r="AS72" s="293"/>
      <c r="AT72" s="372"/>
      <c r="AU72" s="293"/>
      <c r="AV72" s="293"/>
      <c r="AW72" s="293"/>
      <c r="AX72" s="294"/>
    </row>
    <row r="73" spans="1:50" hidden="1" x14ac:dyDescent="0.15">
      <c r="A73" s="843" t="s">
        <v>466</v>
      </c>
      <c r="B73" s="844"/>
      <c r="C73" s="844"/>
      <c r="D73" s="844"/>
      <c r="E73" s="844"/>
      <c r="F73" s="845"/>
      <c r="G73" s="812"/>
      <c r="H73" s="172" t="s">
        <v>265</v>
      </c>
      <c r="I73" s="172"/>
      <c r="J73" s="172"/>
      <c r="K73" s="172"/>
      <c r="L73" s="172"/>
      <c r="M73" s="172"/>
      <c r="N73" s="172"/>
      <c r="O73" s="173"/>
      <c r="P73" s="179" t="s">
        <v>59</v>
      </c>
      <c r="Q73" s="172"/>
      <c r="R73" s="172"/>
      <c r="S73" s="172"/>
      <c r="T73" s="172"/>
      <c r="U73" s="172"/>
      <c r="V73" s="172"/>
      <c r="W73" s="172"/>
      <c r="X73" s="173"/>
      <c r="Y73" s="814"/>
      <c r="Z73" s="815"/>
      <c r="AA73" s="816"/>
      <c r="AB73" s="179" t="s">
        <v>11</v>
      </c>
      <c r="AC73" s="172"/>
      <c r="AD73" s="173"/>
      <c r="AE73" s="373" t="s">
        <v>523</v>
      </c>
      <c r="AF73" s="374"/>
      <c r="AG73" s="374"/>
      <c r="AH73" s="375"/>
      <c r="AI73" s="373" t="s">
        <v>520</v>
      </c>
      <c r="AJ73" s="374"/>
      <c r="AK73" s="374"/>
      <c r="AL73" s="375"/>
      <c r="AM73" s="380" t="s">
        <v>515</v>
      </c>
      <c r="AN73" s="380"/>
      <c r="AO73" s="380"/>
      <c r="AP73" s="373"/>
      <c r="AQ73" s="179" t="s">
        <v>353</v>
      </c>
      <c r="AR73" s="172"/>
      <c r="AS73" s="172"/>
      <c r="AT73" s="173"/>
      <c r="AU73" s="276" t="s">
        <v>253</v>
      </c>
      <c r="AV73" s="137"/>
      <c r="AW73" s="137"/>
      <c r="AX73" s="138"/>
    </row>
    <row r="74" spans="1:50" hidden="1" x14ac:dyDescent="0.15">
      <c r="A74" s="846"/>
      <c r="B74" s="847"/>
      <c r="C74" s="847"/>
      <c r="D74" s="847"/>
      <c r="E74" s="847"/>
      <c r="F74" s="848"/>
      <c r="G74" s="813"/>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40"/>
      <c r="AF74" s="341"/>
      <c r="AG74" s="341"/>
      <c r="AH74" s="342"/>
      <c r="AI74" s="340"/>
      <c r="AJ74" s="341"/>
      <c r="AK74" s="341"/>
      <c r="AL74" s="342"/>
      <c r="AM74" s="381"/>
      <c r="AN74" s="381"/>
      <c r="AO74" s="381"/>
      <c r="AP74" s="340"/>
      <c r="AQ74" s="220"/>
      <c r="AR74" s="139"/>
      <c r="AS74" s="140" t="s">
        <v>354</v>
      </c>
      <c r="AT74" s="175"/>
      <c r="AU74" s="220"/>
      <c r="AV74" s="139"/>
      <c r="AW74" s="140" t="s">
        <v>300</v>
      </c>
      <c r="AX74" s="141"/>
    </row>
    <row r="75" spans="1:50" hidden="1" x14ac:dyDescent="0.15">
      <c r="A75" s="846"/>
      <c r="B75" s="847"/>
      <c r="C75" s="847"/>
      <c r="D75" s="847"/>
      <c r="E75" s="847"/>
      <c r="F75" s="848"/>
      <c r="G75" s="787" t="s">
        <v>355</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293"/>
      <c r="AV75" s="293"/>
      <c r="AW75" s="293"/>
      <c r="AX75" s="294"/>
    </row>
    <row r="76" spans="1:50" hidden="1" x14ac:dyDescent="0.15">
      <c r="A76" s="846"/>
      <c r="B76" s="847"/>
      <c r="C76" s="847"/>
      <c r="D76" s="847"/>
      <c r="E76" s="847"/>
      <c r="F76" s="848"/>
      <c r="G76" s="788"/>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293"/>
      <c r="AV76" s="293"/>
      <c r="AW76" s="293"/>
      <c r="AX76" s="294"/>
    </row>
    <row r="77" spans="1:50" hidden="1" x14ac:dyDescent="0.15">
      <c r="A77" s="846"/>
      <c r="B77" s="847"/>
      <c r="C77" s="847"/>
      <c r="D77" s="847"/>
      <c r="E77" s="847"/>
      <c r="F77" s="848"/>
      <c r="G77" s="789"/>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293"/>
      <c r="AV77" s="293"/>
      <c r="AW77" s="293"/>
      <c r="AX77" s="294"/>
    </row>
    <row r="78" spans="1:50" ht="49.5" hidden="1" x14ac:dyDescent="0.15">
      <c r="A78" s="919" t="s">
        <v>496</v>
      </c>
      <c r="B78" s="920"/>
      <c r="C78" s="920"/>
      <c r="D78" s="920"/>
      <c r="E78" s="917" t="s">
        <v>443</v>
      </c>
      <c r="F78" s="918"/>
      <c r="G78" s="57" t="s">
        <v>356</v>
      </c>
      <c r="H78" s="798"/>
      <c r="I78" s="247"/>
      <c r="J78" s="247"/>
      <c r="K78" s="247"/>
      <c r="L78" s="247"/>
      <c r="M78" s="247"/>
      <c r="N78" s="247"/>
      <c r="O78" s="799"/>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29.2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1" t="s">
        <v>460</v>
      </c>
      <c r="AP79" s="152"/>
      <c r="AQ79" s="152"/>
      <c r="AR79" s="81" t="s">
        <v>458</v>
      </c>
      <c r="AS79" s="151"/>
      <c r="AT79" s="152"/>
      <c r="AU79" s="152"/>
      <c r="AV79" s="152"/>
      <c r="AW79" s="152"/>
      <c r="AX79" s="153"/>
    </row>
    <row r="80" spans="1:50" hidden="1" x14ac:dyDescent="0.15">
      <c r="A80" s="525" t="s">
        <v>266</v>
      </c>
      <c r="B80" s="852" t="s">
        <v>457</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idden="1" x14ac:dyDescent="0.15">
      <c r="A81" s="526"/>
      <c r="B81" s="855"/>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idden="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idden="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idden="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idden="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6"/>
      <c r="Z85" s="177"/>
      <c r="AA85" s="178"/>
      <c r="AB85" s="464" t="s">
        <v>11</v>
      </c>
      <c r="AC85" s="465"/>
      <c r="AD85" s="466"/>
      <c r="AE85" s="373" t="s">
        <v>523</v>
      </c>
      <c r="AF85" s="374"/>
      <c r="AG85" s="374"/>
      <c r="AH85" s="375"/>
      <c r="AI85" s="373" t="s">
        <v>520</v>
      </c>
      <c r="AJ85" s="374"/>
      <c r="AK85" s="374"/>
      <c r="AL85" s="375"/>
      <c r="AM85" s="380" t="s">
        <v>515</v>
      </c>
      <c r="AN85" s="380"/>
      <c r="AO85" s="380"/>
      <c r="AP85" s="373"/>
      <c r="AQ85" s="179" t="s">
        <v>353</v>
      </c>
      <c r="AR85" s="172"/>
      <c r="AS85" s="172"/>
      <c r="AT85" s="173"/>
      <c r="AU85" s="378" t="s">
        <v>253</v>
      </c>
      <c r="AV85" s="378"/>
      <c r="AW85" s="378"/>
      <c r="AX85" s="379"/>
      <c r="AY85" s="10"/>
      <c r="AZ85" s="10"/>
      <c r="BA85" s="10"/>
      <c r="BB85" s="10"/>
      <c r="BC85" s="10"/>
    </row>
    <row r="86" spans="1:60" hidden="1" x14ac:dyDescent="0.15">
      <c r="A86" s="526"/>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176"/>
      <c r="Z86" s="177"/>
      <c r="AA86" s="178"/>
      <c r="AB86" s="340"/>
      <c r="AC86" s="341"/>
      <c r="AD86" s="342"/>
      <c r="AE86" s="340"/>
      <c r="AF86" s="341"/>
      <c r="AG86" s="341"/>
      <c r="AH86" s="342"/>
      <c r="AI86" s="340"/>
      <c r="AJ86" s="341"/>
      <c r="AK86" s="341"/>
      <c r="AL86" s="342"/>
      <c r="AM86" s="381"/>
      <c r="AN86" s="381"/>
      <c r="AO86" s="381"/>
      <c r="AP86" s="340"/>
      <c r="AQ86" s="273"/>
      <c r="AR86" s="274"/>
      <c r="AS86" s="140" t="s">
        <v>354</v>
      </c>
      <c r="AT86" s="175"/>
      <c r="AU86" s="274"/>
      <c r="AV86" s="274"/>
      <c r="AW86" s="384" t="s">
        <v>300</v>
      </c>
      <c r="AX86" s="385"/>
      <c r="AY86" s="10"/>
      <c r="AZ86" s="10"/>
      <c r="BA86" s="10"/>
      <c r="BB86" s="10"/>
      <c r="BC86" s="10"/>
      <c r="BD86" s="10"/>
      <c r="BE86" s="10"/>
      <c r="BF86" s="10"/>
      <c r="BG86" s="10"/>
      <c r="BH86" s="10"/>
    </row>
    <row r="87" spans="1:60" hidden="1" x14ac:dyDescent="0.15">
      <c r="A87" s="526"/>
      <c r="B87" s="558"/>
      <c r="C87" s="558"/>
      <c r="D87" s="558"/>
      <c r="E87" s="558"/>
      <c r="F87" s="559"/>
      <c r="G87" s="233"/>
      <c r="H87" s="164"/>
      <c r="I87" s="164"/>
      <c r="J87" s="164"/>
      <c r="K87" s="164"/>
      <c r="L87" s="164"/>
      <c r="M87" s="164"/>
      <c r="N87" s="164"/>
      <c r="O87" s="234"/>
      <c r="P87" s="164"/>
      <c r="Q87" s="805"/>
      <c r="R87" s="805"/>
      <c r="S87" s="805"/>
      <c r="T87" s="805"/>
      <c r="U87" s="805"/>
      <c r="V87" s="805"/>
      <c r="W87" s="805"/>
      <c r="X87" s="806"/>
      <c r="Y87" s="761" t="s">
        <v>62</v>
      </c>
      <c r="Z87" s="762"/>
      <c r="AA87" s="763"/>
      <c r="AB87" s="557"/>
      <c r="AC87" s="557"/>
      <c r="AD87" s="557"/>
      <c r="AE87" s="292"/>
      <c r="AF87" s="293"/>
      <c r="AG87" s="293"/>
      <c r="AH87" s="293"/>
      <c r="AI87" s="292"/>
      <c r="AJ87" s="293"/>
      <c r="AK87" s="293"/>
      <c r="AL87" s="293"/>
      <c r="AM87" s="292"/>
      <c r="AN87" s="293"/>
      <c r="AO87" s="293"/>
      <c r="AP87" s="293"/>
      <c r="AQ87" s="114"/>
      <c r="AR87" s="115"/>
      <c r="AS87" s="115"/>
      <c r="AT87" s="116"/>
      <c r="AU87" s="293"/>
      <c r="AV87" s="293"/>
      <c r="AW87" s="293"/>
      <c r="AX87" s="294"/>
    </row>
    <row r="88" spans="1:60" hidden="1" x14ac:dyDescent="0.15">
      <c r="A88" s="526"/>
      <c r="B88" s="558"/>
      <c r="C88" s="558"/>
      <c r="D88" s="558"/>
      <c r="E88" s="558"/>
      <c r="F88" s="559"/>
      <c r="G88" s="235"/>
      <c r="H88" s="236"/>
      <c r="I88" s="236"/>
      <c r="J88" s="236"/>
      <c r="K88" s="236"/>
      <c r="L88" s="236"/>
      <c r="M88" s="236"/>
      <c r="N88" s="236"/>
      <c r="O88" s="237"/>
      <c r="P88" s="807"/>
      <c r="Q88" s="807"/>
      <c r="R88" s="807"/>
      <c r="S88" s="807"/>
      <c r="T88" s="807"/>
      <c r="U88" s="807"/>
      <c r="V88" s="807"/>
      <c r="W88" s="807"/>
      <c r="X88" s="808"/>
      <c r="Y88" s="735" t="s">
        <v>54</v>
      </c>
      <c r="Z88" s="736"/>
      <c r="AA88" s="737"/>
      <c r="AB88" s="528"/>
      <c r="AC88" s="528"/>
      <c r="AD88" s="528"/>
      <c r="AE88" s="292"/>
      <c r="AF88" s="293"/>
      <c r="AG88" s="293"/>
      <c r="AH88" s="293"/>
      <c r="AI88" s="292"/>
      <c r="AJ88" s="293"/>
      <c r="AK88" s="293"/>
      <c r="AL88" s="293"/>
      <c r="AM88" s="292"/>
      <c r="AN88" s="293"/>
      <c r="AO88" s="293"/>
      <c r="AP88" s="293"/>
      <c r="AQ88" s="114"/>
      <c r="AR88" s="115"/>
      <c r="AS88" s="115"/>
      <c r="AT88" s="116"/>
      <c r="AU88" s="293"/>
      <c r="AV88" s="293"/>
      <c r="AW88" s="293"/>
      <c r="AX88" s="294"/>
      <c r="AY88" s="10"/>
      <c r="AZ88" s="10"/>
      <c r="BA88" s="10"/>
      <c r="BB88" s="10"/>
      <c r="BC88" s="10"/>
    </row>
    <row r="89" spans="1:60" hidden="1" x14ac:dyDescent="0.15">
      <c r="A89" s="526"/>
      <c r="B89" s="560"/>
      <c r="C89" s="560"/>
      <c r="D89" s="560"/>
      <c r="E89" s="560"/>
      <c r="F89" s="561"/>
      <c r="G89" s="238"/>
      <c r="H89" s="167"/>
      <c r="I89" s="167"/>
      <c r="J89" s="167"/>
      <c r="K89" s="167"/>
      <c r="L89" s="167"/>
      <c r="M89" s="167"/>
      <c r="N89" s="167"/>
      <c r="O89" s="239"/>
      <c r="P89" s="310"/>
      <c r="Q89" s="310"/>
      <c r="R89" s="310"/>
      <c r="S89" s="310"/>
      <c r="T89" s="310"/>
      <c r="U89" s="310"/>
      <c r="V89" s="310"/>
      <c r="W89" s="310"/>
      <c r="X89" s="809"/>
      <c r="Y89" s="735" t="s">
        <v>13</v>
      </c>
      <c r="Z89" s="736"/>
      <c r="AA89" s="737"/>
      <c r="AB89" s="467" t="s">
        <v>14</v>
      </c>
      <c r="AC89" s="467"/>
      <c r="AD89" s="467"/>
      <c r="AE89" s="292"/>
      <c r="AF89" s="293"/>
      <c r="AG89" s="293"/>
      <c r="AH89" s="293"/>
      <c r="AI89" s="292"/>
      <c r="AJ89" s="293"/>
      <c r="AK89" s="293"/>
      <c r="AL89" s="293"/>
      <c r="AM89" s="292"/>
      <c r="AN89" s="293"/>
      <c r="AO89" s="293"/>
      <c r="AP89" s="293"/>
      <c r="AQ89" s="114"/>
      <c r="AR89" s="115"/>
      <c r="AS89" s="115"/>
      <c r="AT89" s="116"/>
      <c r="AU89" s="293"/>
      <c r="AV89" s="293"/>
      <c r="AW89" s="293"/>
      <c r="AX89" s="294"/>
      <c r="AY89" s="10"/>
      <c r="AZ89" s="10"/>
      <c r="BA89" s="10"/>
      <c r="BB89" s="10"/>
      <c r="BC89" s="10"/>
      <c r="BD89" s="10"/>
      <c r="BE89" s="10"/>
      <c r="BF89" s="10"/>
      <c r="BG89" s="10"/>
      <c r="BH89" s="10"/>
    </row>
    <row r="90" spans="1:60" hidden="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6"/>
      <c r="Z90" s="177"/>
      <c r="AA90" s="178"/>
      <c r="AB90" s="464" t="s">
        <v>11</v>
      </c>
      <c r="AC90" s="465"/>
      <c r="AD90" s="466"/>
      <c r="AE90" s="373" t="s">
        <v>523</v>
      </c>
      <c r="AF90" s="374"/>
      <c r="AG90" s="374"/>
      <c r="AH90" s="375"/>
      <c r="AI90" s="373" t="s">
        <v>520</v>
      </c>
      <c r="AJ90" s="374"/>
      <c r="AK90" s="374"/>
      <c r="AL90" s="375"/>
      <c r="AM90" s="380" t="s">
        <v>515</v>
      </c>
      <c r="AN90" s="380"/>
      <c r="AO90" s="380"/>
      <c r="AP90" s="373"/>
      <c r="AQ90" s="179" t="s">
        <v>353</v>
      </c>
      <c r="AR90" s="172"/>
      <c r="AS90" s="172"/>
      <c r="AT90" s="173"/>
      <c r="AU90" s="378" t="s">
        <v>253</v>
      </c>
      <c r="AV90" s="378"/>
      <c r="AW90" s="378"/>
      <c r="AX90" s="379"/>
    </row>
    <row r="91" spans="1:60" hidden="1" x14ac:dyDescent="0.15">
      <c r="A91" s="526"/>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176"/>
      <c r="Z91" s="177"/>
      <c r="AA91" s="178"/>
      <c r="AB91" s="340"/>
      <c r="AC91" s="341"/>
      <c r="AD91" s="342"/>
      <c r="AE91" s="340"/>
      <c r="AF91" s="341"/>
      <c r="AG91" s="341"/>
      <c r="AH91" s="342"/>
      <c r="AI91" s="340"/>
      <c r="AJ91" s="341"/>
      <c r="AK91" s="341"/>
      <c r="AL91" s="342"/>
      <c r="AM91" s="381"/>
      <c r="AN91" s="381"/>
      <c r="AO91" s="381"/>
      <c r="AP91" s="340"/>
      <c r="AQ91" s="273"/>
      <c r="AR91" s="274"/>
      <c r="AS91" s="140" t="s">
        <v>354</v>
      </c>
      <c r="AT91" s="175"/>
      <c r="AU91" s="274"/>
      <c r="AV91" s="274"/>
      <c r="AW91" s="384" t="s">
        <v>300</v>
      </c>
      <c r="AX91" s="385"/>
      <c r="AY91" s="10"/>
      <c r="AZ91" s="10"/>
      <c r="BA91" s="10"/>
      <c r="BB91" s="10"/>
      <c r="BC91" s="10"/>
    </row>
    <row r="92" spans="1:60" hidden="1" x14ac:dyDescent="0.15">
      <c r="A92" s="526"/>
      <c r="B92" s="558"/>
      <c r="C92" s="558"/>
      <c r="D92" s="558"/>
      <c r="E92" s="558"/>
      <c r="F92" s="559"/>
      <c r="G92" s="233"/>
      <c r="H92" s="164"/>
      <c r="I92" s="164"/>
      <c r="J92" s="164"/>
      <c r="K92" s="164"/>
      <c r="L92" s="164"/>
      <c r="M92" s="164"/>
      <c r="N92" s="164"/>
      <c r="O92" s="234"/>
      <c r="P92" s="164"/>
      <c r="Q92" s="805"/>
      <c r="R92" s="805"/>
      <c r="S92" s="805"/>
      <c r="T92" s="805"/>
      <c r="U92" s="805"/>
      <c r="V92" s="805"/>
      <c r="W92" s="805"/>
      <c r="X92" s="806"/>
      <c r="Y92" s="761" t="s">
        <v>62</v>
      </c>
      <c r="Z92" s="762"/>
      <c r="AA92" s="763"/>
      <c r="AB92" s="557"/>
      <c r="AC92" s="557"/>
      <c r="AD92" s="557"/>
      <c r="AE92" s="292"/>
      <c r="AF92" s="293"/>
      <c r="AG92" s="293"/>
      <c r="AH92" s="293"/>
      <c r="AI92" s="292"/>
      <c r="AJ92" s="293"/>
      <c r="AK92" s="293"/>
      <c r="AL92" s="293"/>
      <c r="AM92" s="292"/>
      <c r="AN92" s="293"/>
      <c r="AO92" s="293"/>
      <c r="AP92" s="293"/>
      <c r="AQ92" s="114"/>
      <c r="AR92" s="115"/>
      <c r="AS92" s="115"/>
      <c r="AT92" s="116"/>
      <c r="AU92" s="293"/>
      <c r="AV92" s="293"/>
      <c r="AW92" s="293"/>
      <c r="AX92" s="294"/>
      <c r="AY92" s="10"/>
      <c r="AZ92" s="10"/>
      <c r="BA92" s="10"/>
      <c r="BB92" s="10"/>
      <c r="BC92" s="10"/>
      <c r="BD92" s="10"/>
      <c r="BE92" s="10"/>
      <c r="BF92" s="10"/>
      <c r="BG92" s="10"/>
      <c r="BH92" s="10"/>
    </row>
    <row r="93" spans="1:60" hidden="1" x14ac:dyDescent="0.15">
      <c r="A93" s="526"/>
      <c r="B93" s="558"/>
      <c r="C93" s="558"/>
      <c r="D93" s="558"/>
      <c r="E93" s="558"/>
      <c r="F93" s="559"/>
      <c r="G93" s="235"/>
      <c r="H93" s="236"/>
      <c r="I93" s="236"/>
      <c r="J93" s="236"/>
      <c r="K93" s="236"/>
      <c r="L93" s="236"/>
      <c r="M93" s="236"/>
      <c r="N93" s="236"/>
      <c r="O93" s="237"/>
      <c r="P93" s="807"/>
      <c r="Q93" s="807"/>
      <c r="R93" s="807"/>
      <c r="S93" s="807"/>
      <c r="T93" s="807"/>
      <c r="U93" s="807"/>
      <c r="V93" s="807"/>
      <c r="W93" s="807"/>
      <c r="X93" s="808"/>
      <c r="Y93" s="735" t="s">
        <v>54</v>
      </c>
      <c r="Z93" s="736"/>
      <c r="AA93" s="737"/>
      <c r="AB93" s="528"/>
      <c r="AC93" s="528"/>
      <c r="AD93" s="528"/>
      <c r="AE93" s="292"/>
      <c r="AF93" s="293"/>
      <c r="AG93" s="293"/>
      <c r="AH93" s="293"/>
      <c r="AI93" s="292"/>
      <c r="AJ93" s="293"/>
      <c r="AK93" s="293"/>
      <c r="AL93" s="293"/>
      <c r="AM93" s="292"/>
      <c r="AN93" s="293"/>
      <c r="AO93" s="293"/>
      <c r="AP93" s="293"/>
      <c r="AQ93" s="114"/>
      <c r="AR93" s="115"/>
      <c r="AS93" s="115"/>
      <c r="AT93" s="116"/>
      <c r="AU93" s="293"/>
      <c r="AV93" s="293"/>
      <c r="AW93" s="293"/>
      <c r="AX93" s="294"/>
    </row>
    <row r="94" spans="1:60" hidden="1" x14ac:dyDescent="0.15">
      <c r="A94" s="526"/>
      <c r="B94" s="560"/>
      <c r="C94" s="560"/>
      <c r="D94" s="560"/>
      <c r="E94" s="560"/>
      <c r="F94" s="561"/>
      <c r="G94" s="238"/>
      <c r="H94" s="167"/>
      <c r="I94" s="167"/>
      <c r="J94" s="167"/>
      <c r="K94" s="167"/>
      <c r="L94" s="167"/>
      <c r="M94" s="167"/>
      <c r="N94" s="167"/>
      <c r="O94" s="239"/>
      <c r="P94" s="310"/>
      <c r="Q94" s="310"/>
      <c r="R94" s="310"/>
      <c r="S94" s="310"/>
      <c r="T94" s="310"/>
      <c r="U94" s="310"/>
      <c r="V94" s="310"/>
      <c r="W94" s="310"/>
      <c r="X94" s="809"/>
      <c r="Y94" s="735" t="s">
        <v>13</v>
      </c>
      <c r="Z94" s="736"/>
      <c r="AA94" s="737"/>
      <c r="AB94" s="467" t="s">
        <v>14</v>
      </c>
      <c r="AC94" s="467"/>
      <c r="AD94" s="467"/>
      <c r="AE94" s="292"/>
      <c r="AF94" s="293"/>
      <c r="AG94" s="293"/>
      <c r="AH94" s="293"/>
      <c r="AI94" s="292"/>
      <c r="AJ94" s="293"/>
      <c r="AK94" s="293"/>
      <c r="AL94" s="293"/>
      <c r="AM94" s="292"/>
      <c r="AN94" s="293"/>
      <c r="AO94" s="293"/>
      <c r="AP94" s="293"/>
      <c r="AQ94" s="114"/>
      <c r="AR94" s="115"/>
      <c r="AS94" s="115"/>
      <c r="AT94" s="116"/>
      <c r="AU94" s="293"/>
      <c r="AV94" s="293"/>
      <c r="AW94" s="293"/>
      <c r="AX94" s="294"/>
      <c r="AY94" s="10"/>
      <c r="AZ94" s="10"/>
      <c r="BA94" s="10"/>
      <c r="BB94" s="10"/>
      <c r="BC94" s="10"/>
    </row>
    <row r="95" spans="1:60" hidden="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6"/>
      <c r="Z95" s="177"/>
      <c r="AA95" s="178"/>
      <c r="AB95" s="464" t="s">
        <v>11</v>
      </c>
      <c r="AC95" s="465"/>
      <c r="AD95" s="466"/>
      <c r="AE95" s="373" t="s">
        <v>523</v>
      </c>
      <c r="AF95" s="374"/>
      <c r="AG95" s="374"/>
      <c r="AH95" s="375"/>
      <c r="AI95" s="373" t="s">
        <v>520</v>
      </c>
      <c r="AJ95" s="374"/>
      <c r="AK95" s="374"/>
      <c r="AL95" s="375"/>
      <c r="AM95" s="380" t="s">
        <v>515</v>
      </c>
      <c r="AN95" s="380"/>
      <c r="AO95" s="380"/>
      <c r="AP95" s="373"/>
      <c r="AQ95" s="179" t="s">
        <v>353</v>
      </c>
      <c r="AR95" s="172"/>
      <c r="AS95" s="172"/>
      <c r="AT95" s="173"/>
      <c r="AU95" s="378" t="s">
        <v>253</v>
      </c>
      <c r="AV95" s="378"/>
      <c r="AW95" s="378"/>
      <c r="AX95" s="379"/>
      <c r="AY95" s="10"/>
      <c r="AZ95" s="10"/>
      <c r="BA95" s="10"/>
      <c r="BB95" s="10"/>
      <c r="BC95" s="10"/>
      <c r="BD95" s="10"/>
      <c r="BE95" s="10"/>
      <c r="BF95" s="10"/>
      <c r="BG95" s="10"/>
      <c r="BH95" s="10"/>
    </row>
    <row r="96" spans="1:60" hidden="1" x14ac:dyDescent="0.15">
      <c r="A96" s="526"/>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176"/>
      <c r="Z96" s="177"/>
      <c r="AA96" s="178"/>
      <c r="AB96" s="340"/>
      <c r="AC96" s="341"/>
      <c r="AD96" s="342"/>
      <c r="AE96" s="340"/>
      <c r="AF96" s="341"/>
      <c r="AG96" s="341"/>
      <c r="AH96" s="342"/>
      <c r="AI96" s="340"/>
      <c r="AJ96" s="341"/>
      <c r="AK96" s="341"/>
      <c r="AL96" s="342"/>
      <c r="AM96" s="381"/>
      <c r="AN96" s="381"/>
      <c r="AO96" s="381"/>
      <c r="AP96" s="340"/>
      <c r="AQ96" s="273"/>
      <c r="AR96" s="274"/>
      <c r="AS96" s="140" t="s">
        <v>354</v>
      </c>
      <c r="AT96" s="175"/>
      <c r="AU96" s="274"/>
      <c r="AV96" s="274"/>
      <c r="AW96" s="384" t="s">
        <v>300</v>
      </c>
      <c r="AX96" s="385"/>
    </row>
    <row r="97" spans="1:60" hidden="1" x14ac:dyDescent="0.15">
      <c r="A97" s="526"/>
      <c r="B97" s="558"/>
      <c r="C97" s="558"/>
      <c r="D97" s="558"/>
      <c r="E97" s="558"/>
      <c r="F97" s="559"/>
      <c r="G97" s="233"/>
      <c r="H97" s="164"/>
      <c r="I97" s="164"/>
      <c r="J97" s="164"/>
      <c r="K97" s="164"/>
      <c r="L97" s="164"/>
      <c r="M97" s="164"/>
      <c r="N97" s="164"/>
      <c r="O97" s="234"/>
      <c r="P97" s="164"/>
      <c r="Q97" s="805"/>
      <c r="R97" s="805"/>
      <c r="S97" s="805"/>
      <c r="T97" s="805"/>
      <c r="U97" s="805"/>
      <c r="V97" s="805"/>
      <c r="W97" s="805"/>
      <c r="X97" s="806"/>
      <c r="Y97" s="761" t="s">
        <v>62</v>
      </c>
      <c r="Z97" s="762"/>
      <c r="AA97" s="763"/>
      <c r="AB97" s="411"/>
      <c r="AC97" s="412"/>
      <c r="AD97" s="413"/>
      <c r="AE97" s="292"/>
      <c r="AF97" s="293"/>
      <c r="AG97" s="293"/>
      <c r="AH97" s="372"/>
      <c r="AI97" s="292"/>
      <c r="AJ97" s="293"/>
      <c r="AK97" s="293"/>
      <c r="AL97" s="372"/>
      <c r="AM97" s="292"/>
      <c r="AN97" s="293"/>
      <c r="AO97" s="293"/>
      <c r="AP97" s="293"/>
      <c r="AQ97" s="114"/>
      <c r="AR97" s="115"/>
      <c r="AS97" s="115"/>
      <c r="AT97" s="116"/>
      <c r="AU97" s="293"/>
      <c r="AV97" s="293"/>
      <c r="AW97" s="293"/>
      <c r="AX97" s="294"/>
      <c r="AY97" s="10"/>
      <c r="AZ97" s="10"/>
      <c r="BA97" s="10"/>
      <c r="BB97" s="10"/>
      <c r="BC97" s="10"/>
    </row>
    <row r="98" spans="1:60" hidden="1" x14ac:dyDescent="0.15">
      <c r="A98" s="526"/>
      <c r="B98" s="558"/>
      <c r="C98" s="558"/>
      <c r="D98" s="558"/>
      <c r="E98" s="558"/>
      <c r="F98" s="559"/>
      <c r="G98" s="235"/>
      <c r="H98" s="236"/>
      <c r="I98" s="236"/>
      <c r="J98" s="236"/>
      <c r="K98" s="236"/>
      <c r="L98" s="236"/>
      <c r="M98" s="236"/>
      <c r="N98" s="236"/>
      <c r="O98" s="237"/>
      <c r="P98" s="807"/>
      <c r="Q98" s="807"/>
      <c r="R98" s="807"/>
      <c r="S98" s="807"/>
      <c r="T98" s="807"/>
      <c r="U98" s="807"/>
      <c r="V98" s="807"/>
      <c r="W98" s="807"/>
      <c r="X98" s="808"/>
      <c r="Y98" s="735" t="s">
        <v>54</v>
      </c>
      <c r="Z98" s="736"/>
      <c r="AA98" s="737"/>
      <c r="AB98" s="306"/>
      <c r="AC98" s="307"/>
      <c r="AD98" s="308"/>
      <c r="AE98" s="292"/>
      <c r="AF98" s="293"/>
      <c r="AG98" s="293"/>
      <c r="AH98" s="372"/>
      <c r="AI98" s="292"/>
      <c r="AJ98" s="293"/>
      <c r="AK98" s="293"/>
      <c r="AL98" s="372"/>
      <c r="AM98" s="292"/>
      <c r="AN98" s="293"/>
      <c r="AO98" s="293"/>
      <c r="AP98" s="293"/>
      <c r="AQ98" s="114"/>
      <c r="AR98" s="115"/>
      <c r="AS98" s="115"/>
      <c r="AT98" s="116"/>
      <c r="AU98" s="293"/>
      <c r="AV98" s="293"/>
      <c r="AW98" s="293"/>
      <c r="AX98" s="294"/>
      <c r="AY98" s="10"/>
      <c r="AZ98" s="10"/>
      <c r="BA98" s="10"/>
      <c r="BB98" s="10"/>
      <c r="BC98" s="10"/>
      <c r="BD98" s="10"/>
      <c r="BE98" s="10"/>
      <c r="BF98" s="10"/>
      <c r="BG98" s="10"/>
      <c r="BH98" s="10"/>
    </row>
    <row r="99" spans="1:60" ht="14.25" hidden="1" thickBot="1" x14ac:dyDescent="0.2">
      <c r="A99" s="527"/>
      <c r="B99" s="886"/>
      <c r="C99" s="886"/>
      <c r="D99" s="886"/>
      <c r="E99" s="886"/>
      <c r="F99" s="887"/>
      <c r="G99" s="810"/>
      <c r="H99" s="250"/>
      <c r="I99" s="250"/>
      <c r="J99" s="250"/>
      <c r="K99" s="250"/>
      <c r="L99" s="250"/>
      <c r="M99" s="250"/>
      <c r="N99" s="250"/>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26.25" customHeight="1" x14ac:dyDescent="0.15">
      <c r="A100" s="838" t="s">
        <v>467</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523</v>
      </c>
      <c r="AF100" s="830"/>
      <c r="AG100" s="830"/>
      <c r="AH100" s="831"/>
      <c r="AI100" s="829" t="s">
        <v>520</v>
      </c>
      <c r="AJ100" s="830"/>
      <c r="AK100" s="830"/>
      <c r="AL100" s="831"/>
      <c r="AM100" s="829" t="s">
        <v>516</v>
      </c>
      <c r="AN100" s="830"/>
      <c r="AO100" s="830"/>
      <c r="AP100" s="831"/>
      <c r="AQ100" s="936" t="s">
        <v>509</v>
      </c>
      <c r="AR100" s="937"/>
      <c r="AS100" s="937"/>
      <c r="AT100" s="938"/>
      <c r="AU100" s="936" t="s">
        <v>506</v>
      </c>
      <c r="AV100" s="937"/>
      <c r="AW100" s="937"/>
      <c r="AX100" s="939"/>
    </row>
    <row r="101" spans="1:60" ht="25.5" customHeight="1" x14ac:dyDescent="0.15">
      <c r="A101" s="497"/>
      <c r="B101" s="498"/>
      <c r="C101" s="498"/>
      <c r="D101" s="498"/>
      <c r="E101" s="498"/>
      <c r="F101" s="499"/>
      <c r="G101" s="164" t="s">
        <v>762</v>
      </c>
      <c r="H101" s="164"/>
      <c r="I101" s="164"/>
      <c r="J101" s="164"/>
      <c r="K101" s="164"/>
      <c r="L101" s="164"/>
      <c r="M101" s="164"/>
      <c r="N101" s="164"/>
      <c r="O101" s="164"/>
      <c r="P101" s="164"/>
      <c r="Q101" s="164"/>
      <c r="R101" s="164"/>
      <c r="S101" s="164"/>
      <c r="T101" s="164"/>
      <c r="U101" s="164"/>
      <c r="V101" s="164"/>
      <c r="W101" s="164"/>
      <c r="X101" s="234"/>
      <c r="Y101" s="819" t="s">
        <v>55</v>
      </c>
      <c r="Z101" s="721"/>
      <c r="AA101" s="722"/>
      <c r="AB101" s="557" t="s">
        <v>753</v>
      </c>
      <c r="AC101" s="557"/>
      <c r="AD101" s="557"/>
      <c r="AE101" s="292" t="s">
        <v>765</v>
      </c>
      <c r="AF101" s="293"/>
      <c r="AG101" s="293"/>
      <c r="AH101" s="372"/>
      <c r="AI101" s="292" t="s">
        <v>765</v>
      </c>
      <c r="AJ101" s="293"/>
      <c r="AK101" s="293"/>
      <c r="AL101" s="372"/>
      <c r="AM101" s="292" t="s">
        <v>765</v>
      </c>
      <c r="AN101" s="293"/>
      <c r="AO101" s="293"/>
      <c r="AP101" s="372"/>
      <c r="AQ101" s="292"/>
      <c r="AR101" s="293"/>
      <c r="AS101" s="293"/>
      <c r="AT101" s="372"/>
      <c r="AU101" s="292"/>
      <c r="AV101" s="293"/>
      <c r="AW101" s="293"/>
      <c r="AX101" s="372"/>
    </row>
    <row r="102" spans="1:60" ht="25.5" customHeight="1" x14ac:dyDescent="0.15">
      <c r="A102" s="500"/>
      <c r="B102" s="501"/>
      <c r="C102" s="501"/>
      <c r="D102" s="501"/>
      <c r="E102" s="501"/>
      <c r="F102" s="502"/>
      <c r="G102" s="167"/>
      <c r="H102" s="167"/>
      <c r="I102" s="167"/>
      <c r="J102" s="167"/>
      <c r="K102" s="167"/>
      <c r="L102" s="167"/>
      <c r="M102" s="167"/>
      <c r="N102" s="167"/>
      <c r="O102" s="167"/>
      <c r="P102" s="167"/>
      <c r="Q102" s="167"/>
      <c r="R102" s="167"/>
      <c r="S102" s="167"/>
      <c r="T102" s="167"/>
      <c r="U102" s="167"/>
      <c r="V102" s="167"/>
      <c r="W102" s="167"/>
      <c r="X102" s="239"/>
      <c r="Y102" s="480" t="s">
        <v>56</v>
      </c>
      <c r="Z102" s="347"/>
      <c r="AA102" s="348"/>
      <c r="AB102" s="557" t="s">
        <v>753</v>
      </c>
      <c r="AC102" s="557"/>
      <c r="AD102" s="557"/>
      <c r="AE102" s="366" t="s">
        <v>765</v>
      </c>
      <c r="AF102" s="366"/>
      <c r="AG102" s="366"/>
      <c r="AH102" s="366"/>
      <c r="AI102" s="366" t="s">
        <v>765</v>
      </c>
      <c r="AJ102" s="366"/>
      <c r="AK102" s="366"/>
      <c r="AL102" s="366"/>
      <c r="AM102" s="366" t="s">
        <v>765</v>
      </c>
      <c r="AN102" s="366"/>
      <c r="AO102" s="366"/>
      <c r="AP102" s="366"/>
      <c r="AQ102" s="820">
        <v>4</v>
      </c>
      <c r="AR102" s="821"/>
      <c r="AS102" s="821"/>
      <c r="AT102" s="822"/>
      <c r="AU102" s="820"/>
      <c r="AV102" s="821"/>
      <c r="AW102" s="821"/>
      <c r="AX102" s="822"/>
    </row>
    <row r="103" spans="1:60" ht="26.25" customHeight="1" x14ac:dyDescent="0.15">
      <c r="A103" s="494" t="s">
        <v>467</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523</v>
      </c>
      <c r="AF103" s="304"/>
      <c r="AG103" s="304"/>
      <c r="AH103" s="305"/>
      <c r="AI103" s="309" t="s">
        <v>520</v>
      </c>
      <c r="AJ103" s="304"/>
      <c r="AK103" s="304"/>
      <c r="AL103" s="305"/>
      <c r="AM103" s="309" t="s">
        <v>516</v>
      </c>
      <c r="AN103" s="304"/>
      <c r="AO103" s="304"/>
      <c r="AP103" s="305"/>
      <c r="AQ103" s="368" t="s">
        <v>509</v>
      </c>
      <c r="AR103" s="369"/>
      <c r="AS103" s="369"/>
      <c r="AT103" s="370"/>
      <c r="AU103" s="368" t="s">
        <v>506</v>
      </c>
      <c r="AV103" s="369"/>
      <c r="AW103" s="369"/>
      <c r="AX103" s="371"/>
    </row>
    <row r="104" spans="1:60" ht="25.5" customHeight="1" x14ac:dyDescent="0.15">
      <c r="A104" s="497"/>
      <c r="B104" s="498"/>
      <c r="C104" s="498"/>
      <c r="D104" s="498"/>
      <c r="E104" s="498"/>
      <c r="F104" s="499"/>
      <c r="G104" s="164" t="s">
        <v>763</v>
      </c>
      <c r="H104" s="164"/>
      <c r="I104" s="164"/>
      <c r="J104" s="164"/>
      <c r="K104" s="164"/>
      <c r="L104" s="164"/>
      <c r="M104" s="164"/>
      <c r="N104" s="164"/>
      <c r="O104" s="164"/>
      <c r="P104" s="164"/>
      <c r="Q104" s="164"/>
      <c r="R104" s="164"/>
      <c r="S104" s="164"/>
      <c r="T104" s="164"/>
      <c r="U104" s="164"/>
      <c r="V104" s="164"/>
      <c r="W104" s="164"/>
      <c r="X104" s="234"/>
      <c r="Y104" s="483" t="s">
        <v>55</v>
      </c>
      <c r="Z104" s="484"/>
      <c r="AA104" s="485"/>
      <c r="AB104" s="477" t="s">
        <v>753</v>
      </c>
      <c r="AC104" s="478"/>
      <c r="AD104" s="479"/>
      <c r="AE104" s="292" t="s">
        <v>754</v>
      </c>
      <c r="AF104" s="293"/>
      <c r="AG104" s="293"/>
      <c r="AH104" s="372"/>
      <c r="AI104" s="292" t="s">
        <v>754</v>
      </c>
      <c r="AJ104" s="293"/>
      <c r="AK104" s="293"/>
      <c r="AL104" s="372"/>
      <c r="AM104" s="292" t="s">
        <v>754</v>
      </c>
      <c r="AN104" s="293"/>
      <c r="AO104" s="293"/>
      <c r="AP104" s="372"/>
      <c r="AQ104" s="292"/>
      <c r="AR104" s="293"/>
      <c r="AS104" s="293"/>
      <c r="AT104" s="372"/>
      <c r="AU104" s="292"/>
      <c r="AV104" s="293"/>
      <c r="AW104" s="293"/>
      <c r="AX104" s="372"/>
    </row>
    <row r="105" spans="1:60" ht="25.5" customHeight="1" x14ac:dyDescent="0.15">
      <c r="A105" s="500"/>
      <c r="B105" s="501"/>
      <c r="C105" s="501"/>
      <c r="D105" s="501"/>
      <c r="E105" s="501"/>
      <c r="F105" s="502"/>
      <c r="G105" s="167"/>
      <c r="H105" s="167"/>
      <c r="I105" s="167"/>
      <c r="J105" s="167"/>
      <c r="K105" s="167"/>
      <c r="L105" s="167"/>
      <c r="M105" s="167"/>
      <c r="N105" s="167"/>
      <c r="O105" s="167"/>
      <c r="P105" s="167"/>
      <c r="Q105" s="167"/>
      <c r="R105" s="167"/>
      <c r="S105" s="167"/>
      <c r="T105" s="167"/>
      <c r="U105" s="167"/>
      <c r="V105" s="167"/>
      <c r="W105" s="167"/>
      <c r="X105" s="239"/>
      <c r="Y105" s="480" t="s">
        <v>56</v>
      </c>
      <c r="Z105" s="481"/>
      <c r="AA105" s="482"/>
      <c r="AB105" s="477" t="s">
        <v>753</v>
      </c>
      <c r="AC105" s="478"/>
      <c r="AD105" s="479"/>
      <c r="AE105" s="366" t="s">
        <v>754</v>
      </c>
      <c r="AF105" s="366"/>
      <c r="AG105" s="366"/>
      <c r="AH105" s="366"/>
      <c r="AI105" s="366" t="s">
        <v>754</v>
      </c>
      <c r="AJ105" s="366"/>
      <c r="AK105" s="366"/>
      <c r="AL105" s="366"/>
      <c r="AM105" s="366" t="s">
        <v>754</v>
      </c>
      <c r="AN105" s="366"/>
      <c r="AO105" s="366"/>
      <c r="AP105" s="366"/>
      <c r="AQ105" s="292">
        <v>4</v>
      </c>
      <c r="AR105" s="293"/>
      <c r="AS105" s="293"/>
      <c r="AT105" s="372"/>
      <c r="AU105" s="820"/>
      <c r="AV105" s="821"/>
      <c r="AW105" s="821"/>
      <c r="AX105" s="822"/>
    </row>
    <row r="106" spans="1:60" ht="25.5" customHeight="1" x14ac:dyDescent="0.15">
      <c r="A106" s="494" t="s">
        <v>467</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523</v>
      </c>
      <c r="AF106" s="304"/>
      <c r="AG106" s="304"/>
      <c r="AH106" s="305"/>
      <c r="AI106" s="309" t="s">
        <v>520</v>
      </c>
      <c r="AJ106" s="304"/>
      <c r="AK106" s="304"/>
      <c r="AL106" s="305"/>
      <c r="AM106" s="309" t="s">
        <v>515</v>
      </c>
      <c r="AN106" s="304"/>
      <c r="AO106" s="304"/>
      <c r="AP106" s="305"/>
      <c r="AQ106" s="368" t="s">
        <v>509</v>
      </c>
      <c r="AR106" s="369"/>
      <c r="AS106" s="369"/>
      <c r="AT106" s="370"/>
      <c r="AU106" s="368" t="s">
        <v>506</v>
      </c>
      <c r="AV106" s="369"/>
      <c r="AW106" s="369"/>
      <c r="AX106" s="371"/>
    </row>
    <row r="107" spans="1:60" ht="25.5" customHeight="1" x14ac:dyDescent="0.15">
      <c r="A107" s="497"/>
      <c r="B107" s="498"/>
      <c r="C107" s="498"/>
      <c r="D107" s="498"/>
      <c r="E107" s="498"/>
      <c r="F107" s="499"/>
      <c r="G107" s="164" t="s">
        <v>764</v>
      </c>
      <c r="H107" s="164"/>
      <c r="I107" s="164"/>
      <c r="J107" s="164"/>
      <c r="K107" s="164"/>
      <c r="L107" s="164"/>
      <c r="M107" s="164"/>
      <c r="N107" s="164"/>
      <c r="O107" s="164"/>
      <c r="P107" s="164"/>
      <c r="Q107" s="164"/>
      <c r="R107" s="164"/>
      <c r="S107" s="164"/>
      <c r="T107" s="164"/>
      <c r="U107" s="164"/>
      <c r="V107" s="164"/>
      <c r="W107" s="164"/>
      <c r="X107" s="234"/>
      <c r="Y107" s="483" t="s">
        <v>55</v>
      </c>
      <c r="Z107" s="484"/>
      <c r="AA107" s="485"/>
      <c r="AB107" s="477" t="s">
        <v>753</v>
      </c>
      <c r="AC107" s="478"/>
      <c r="AD107" s="479"/>
      <c r="AE107" s="366" t="s">
        <v>754</v>
      </c>
      <c r="AF107" s="366"/>
      <c r="AG107" s="366"/>
      <c r="AH107" s="366"/>
      <c r="AI107" s="366" t="s">
        <v>754</v>
      </c>
      <c r="AJ107" s="366"/>
      <c r="AK107" s="366"/>
      <c r="AL107" s="366"/>
      <c r="AM107" s="366" t="s">
        <v>754</v>
      </c>
      <c r="AN107" s="366"/>
      <c r="AO107" s="366"/>
      <c r="AP107" s="366"/>
      <c r="AQ107" s="292"/>
      <c r="AR107" s="293"/>
      <c r="AS107" s="293"/>
      <c r="AT107" s="372"/>
      <c r="AU107" s="292"/>
      <c r="AV107" s="293"/>
      <c r="AW107" s="293"/>
      <c r="AX107" s="372"/>
    </row>
    <row r="108" spans="1:60" ht="25.5" customHeight="1" x14ac:dyDescent="0.15">
      <c r="A108" s="500"/>
      <c r="B108" s="501"/>
      <c r="C108" s="501"/>
      <c r="D108" s="501"/>
      <c r="E108" s="501"/>
      <c r="F108" s="502"/>
      <c r="G108" s="167"/>
      <c r="H108" s="167"/>
      <c r="I108" s="167"/>
      <c r="J108" s="167"/>
      <c r="K108" s="167"/>
      <c r="L108" s="167"/>
      <c r="M108" s="167"/>
      <c r="N108" s="167"/>
      <c r="O108" s="167"/>
      <c r="P108" s="167"/>
      <c r="Q108" s="167"/>
      <c r="R108" s="167"/>
      <c r="S108" s="167"/>
      <c r="T108" s="167"/>
      <c r="U108" s="167"/>
      <c r="V108" s="167"/>
      <c r="W108" s="167"/>
      <c r="X108" s="239"/>
      <c r="Y108" s="480" t="s">
        <v>56</v>
      </c>
      <c r="Z108" s="481"/>
      <c r="AA108" s="482"/>
      <c r="AB108" s="477" t="s">
        <v>753</v>
      </c>
      <c r="AC108" s="478"/>
      <c r="AD108" s="479"/>
      <c r="AE108" s="366" t="s">
        <v>554</v>
      </c>
      <c r="AF108" s="366"/>
      <c r="AG108" s="366"/>
      <c r="AH108" s="366"/>
      <c r="AI108" s="366" t="s">
        <v>554</v>
      </c>
      <c r="AJ108" s="366"/>
      <c r="AK108" s="366"/>
      <c r="AL108" s="366"/>
      <c r="AM108" s="366" t="s">
        <v>554</v>
      </c>
      <c r="AN108" s="366"/>
      <c r="AO108" s="366"/>
      <c r="AP108" s="366"/>
      <c r="AQ108" s="292">
        <v>4</v>
      </c>
      <c r="AR108" s="293"/>
      <c r="AS108" s="293"/>
      <c r="AT108" s="372"/>
      <c r="AU108" s="820"/>
      <c r="AV108" s="821"/>
      <c r="AW108" s="821"/>
      <c r="AX108" s="822"/>
    </row>
    <row r="109" spans="1:60" ht="25.5" customHeight="1" x14ac:dyDescent="0.15">
      <c r="A109" s="494" t="s">
        <v>467</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523</v>
      </c>
      <c r="AF109" s="304"/>
      <c r="AG109" s="304"/>
      <c r="AH109" s="305"/>
      <c r="AI109" s="309" t="s">
        <v>520</v>
      </c>
      <c r="AJ109" s="304"/>
      <c r="AK109" s="304"/>
      <c r="AL109" s="305"/>
      <c r="AM109" s="309" t="s">
        <v>516</v>
      </c>
      <c r="AN109" s="304"/>
      <c r="AO109" s="304"/>
      <c r="AP109" s="305"/>
      <c r="AQ109" s="368" t="s">
        <v>509</v>
      </c>
      <c r="AR109" s="369"/>
      <c r="AS109" s="369"/>
      <c r="AT109" s="370"/>
      <c r="AU109" s="368" t="s">
        <v>506</v>
      </c>
      <c r="AV109" s="369"/>
      <c r="AW109" s="369"/>
      <c r="AX109" s="371"/>
    </row>
    <row r="110" spans="1:60" ht="25.5" customHeight="1" x14ac:dyDescent="0.15">
      <c r="A110" s="497"/>
      <c r="B110" s="498"/>
      <c r="C110" s="498"/>
      <c r="D110" s="498"/>
      <c r="E110" s="498"/>
      <c r="F110" s="499"/>
      <c r="G110" s="164" t="s">
        <v>751</v>
      </c>
      <c r="H110" s="164"/>
      <c r="I110" s="164"/>
      <c r="J110" s="164"/>
      <c r="K110" s="164"/>
      <c r="L110" s="164"/>
      <c r="M110" s="164"/>
      <c r="N110" s="164"/>
      <c r="O110" s="164"/>
      <c r="P110" s="164"/>
      <c r="Q110" s="164"/>
      <c r="R110" s="164"/>
      <c r="S110" s="164"/>
      <c r="T110" s="164"/>
      <c r="U110" s="164"/>
      <c r="V110" s="164"/>
      <c r="W110" s="164"/>
      <c r="X110" s="234"/>
      <c r="Y110" s="483" t="s">
        <v>55</v>
      </c>
      <c r="Z110" s="484"/>
      <c r="AA110" s="485"/>
      <c r="AB110" s="477" t="s">
        <v>753</v>
      </c>
      <c r="AC110" s="478"/>
      <c r="AD110" s="479"/>
      <c r="AE110" s="366" t="s">
        <v>554</v>
      </c>
      <c r="AF110" s="366"/>
      <c r="AG110" s="366"/>
      <c r="AH110" s="366"/>
      <c r="AI110" s="366" t="s">
        <v>554</v>
      </c>
      <c r="AJ110" s="366"/>
      <c r="AK110" s="366"/>
      <c r="AL110" s="366"/>
      <c r="AM110" s="366" t="s">
        <v>554</v>
      </c>
      <c r="AN110" s="366"/>
      <c r="AO110" s="366"/>
      <c r="AP110" s="366"/>
      <c r="AQ110" s="292"/>
      <c r="AR110" s="293"/>
      <c r="AS110" s="293"/>
      <c r="AT110" s="372"/>
      <c r="AU110" s="292"/>
      <c r="AV110" s="293"/>
      <c r="AW110" s="293"/>
      <c r="AX110" s="372"/>
    </row>
    <row r="111" spans="1:60" ht="25.5" customHeight="1" x14ac:dyDescent="0.15">
      <c r="A111" s="500"/>
      <c r="B111" s="501"/>
      <c r="C111" s="501"/>
      <c r="D111" s="501"/>
      <c r="E111" s="501"/>
      <c r="F111" s="502"/>
      <c r="G111" s="167"/>
      <c r="H111" s="167"/>
      <c r="I111" s="167"/>
      <c r="J111" s="167"/>
      <c r="K111" s="167"/>
      <c r="L111" s="167"/>
      <c r="M111" s="167"/>
      <c r="N111" s="167"/>
      <c r="O111" s="167"/>
      <c r="P111" s="167"/>
      <c r="Q111" s="167"/>
      <c r="R111" s="167"/>
      <c r="S111" s="167"/>
      <c r="T111" s="167"/>
      <c r="U111" s="167"/>
      <c r="V111" s="167"/>
      <c r="W111" s="167"/>
      <c r="X111" s="239"/>
      <c r="Y111" s="480" t="s">
        <v>56</v>
      </c>
      <c r="Z111" s="481"/>
      <c r="AA111" s="482"/>
      <c r="AB111" s="477" t="s">
        <v>753</v>
      </c>
      <c r="AC111" s="478"/>
      <c r="AD111" s="479"/>
      <c r="AE111" s="366" t="s">
        <v>554</v>
      </c>
      <c r="AF111" s="366"/>
      <c r="AG111" s="366"/>
      <c r="AH111" s="366"/>
      <c r="AI111" s="366" t="s">
        <v>554</v>
      </c>
      <c r="AJ111" s="366"/>
      <c r="AK111" s="366"/>
      <c r="AL111" s="366"/>
      <c r="AM111" s="366" t="s">
        <v>554</v>
      </c>
      <c r="AN111" s="366"/>
      <c r="AO111" s="366"/>
      <c r="AP111" s="366"/>
      <c r="AQ111" s="292">
        <v>6</v>
      </c>
      <c r="AR111" s="293"/>
      <c r="AS111" s="293"/>
      <c r="AT111" s="372"/>
      <c r="AU111" s="820"/>
      <c r="AV111" s="821"/>
      <c r="AW111" s="821"/>
      <c r="AX111" s="822"/>
    </row>
    <row r="112" spans="1:60" ht="24" customHeight="1" x14ac:dyDescent="0.15">
      <c r="A112" s="494" t="s">
        <v>467</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523</v>
      </c>
      <c r="AF112" s="304"/>
      <c r="AG112" s="304"/>
      <c r="AH112" s="305"/>
      <c r="AI112" s="309" t="s">
        <v>520</v>
      </c>
      <c r="AJ112" s="304"/>
      <c r="AK112" s="304"/>
      <c r="AL112" s="305"/>
      <c r="AM112" s="309" t="s">
        <v>515</v>
      </c>
      <c r="AN112" s="304"/>
      <c r="AO112" s="304"/>
      <c r="AP112" s="305"/>
      <c r="AQ112" s="368" t="s">
        <v>509</v>
      </c>
      <c r="AR112" s="369"/>
      <c r="AS112" s="369"/>
      <c r="AT112" s="370"/>
      <c r="AU112" s="368" t="s">
        <v>506</v>
      </c>
      <c r="AV112" s="369"/>
      <c r="AW112" s="369"/>
      <c r="AX112" s="371"/>
    </row>
    <row r="113" spans="1:50" ht="24" customHeight="1" x14ac:dyDescent="0.15">
      <c r="A113" s="497"/>
      <c r="B113" s="498"/>
      <c r="C113" s="498"/>
      <c r="D113" s="498"/>
      <c r="E113" s="498"/>
      <c r="F113" s="499"/>
      <c r="G113" s="164" t="s">
        <v>752</v>
      </c>
      <c r="H113" s="164"/>
      <c r="I113" s="164"/>
      <c r="J113" s="164"/>
      <c r="K113" s="164"/>
      <c r="L113" s="164"/>
      <c r="M113" s="164"/>
      <c r="N113" s="164"/>
      <c r="O113" s="164"/>
      <c r="P113" s="164"/>
      <c r="Q113" s="164"/>
      <c r="R113" s="164"/>
      <c r="S113" s="164"/>
      <c r="T113" s="164"/>
      <c r="U113" s="164"/>
      <c r="V113" s="164"/>
      <c r="W113" s="164"/>
      <c r="X113" s="234"/>
      <c r="Y113" s="483" t="s">
        <v>55</v>
      </c>
      <c r="Z113" s="484"/>
      <c r="AA113" s="485"/>
      <c r="AB113" s="477" t="s">
        <v>753</v>
      </c>
      <c r="AC113" s="478"/>
      <c r="AD113" s="479"/>
      <c r="AE113" s="366" t="s">
        <v>554</v>
      </c>
      <c r="AF113" s="366"/>
      <c r="AG113" s="366"/>
      <c r="AH113" s="366"/>
      <c r="AI113" s="366" t="s">
        <v>554</v>
      </c>
      <c r="AJ113" s="366"/>
      <c r="AK113" s="366"/>
      <c r="AL113" s="366"/>
      <c r="AM113" s="366" t="s">
        <v>554</v>
      </c>
      <c r="AN113" s="366"/>
      <c r="AO113" s="366"/>
      <c r="AP113" s="366"/>
      <c r="AQ113" s="292"/>
      <c r="AR113" s="293"/>
      <c r="AS113" s="293"/>
      <c r="AT113" s="372"/>
      <c r="AU113" s="292"/>
      <c r="AV113" s="293"/>
      <c r="AW113" s="293"/>
      <c r="AX113" s="372"/>
    </row>
    <row r="114" spans="1:50" ht="24" customHeight="1" x14ac:dyDescent="0.15">
      <c r="A114" s="500"/>
      <c r="B114" s="501"/>
      <c r="C114" s="501"/>
      <c r="D114" s="501"/>
      <c r="E114" s="501"/>
      <c r="F114" s="502"/>
      <c r="G114" s="167"/>
      <c r="H114" s="167"/>
      <c r="I114" s="167"/>
      <c r="J114" s="167"/>
      <c r="K114" s="167"/>
      <c r="L114" s="167"/>
      <c r="M114" s="167"/>
      <c r="N114" s="167"/>
      <c r="O114" s="167"/>
      <c r="P114" s="167"/>
      <c r="Q114" s="167"/>
      <c r="R114" s="167"/>
      <c r="S114" s="167"/>
      <c r="T114" s="167"/>
      <c r="U114" s="167"/>
      <c r="V114" s="167"/>
      <c r="W114" s="167"/>
      <c r="X114" s="239"/>
      <c r="Y114" s="480" t="s">
        <v>56</v>
      </c>
      <c r="Z114" s="481"/>
      <c r="AA114" s="482"/>
      <c r="AB114" s="477" t="s">
        <v>753</v>
      </c>
      <c r="AC114" s="478"/>
      <c r="AD114" s="479"/>
      <c r="AE114" s="366" t="s">
        <v>554</v>
      </c>
      <c r="AF114" s="366"/>
      <c r="AG114" s="366"/>
      <c r="AH114" s="366"/>
      <c r="AI114" s="366" t="s">
        <v>554</v>
      </c>
      <c r="AJ114" s="366"/>
      <c r="AK114" s="366"/>
      <c r="AL114" s="366"/>
      <c r="AM114" s="366" t="s">
        <v>554</v>
      </c>
      <c r="AN114" s="366"/>
      <c r="AO114" s="366"/>
      <c r="AP114" s="366"/>
      <c r="AQ114" s="292">
        <v>6</v>
      </c>
      <c r="AR114" s="293"/>
      <c r="AS114" s="293"/>
      <c r="AT114" s="372"/>
      <c r="AU114" s="820"/>
      <c r="AV114" s="821"/>
      <c r="AW114" s="821"/>
      <c r="AX114" s="822"/>
    </row>
    <row r="115" spans="1:50"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523</v>
      </c>
      <c r="AF115" s="304"/>
      <c r="AG115" s="304"/>
      <c r="AH115" s="305"/>
      <c r="AI115" s="309" t="s">
        <v>520</v>
      </c>
      <c r="AJ115" s="304"/>
      <c r="AK115" s="304"/>
      <c r="AL115" s="305"/>
      <c r="AM115" s="309" t="s">
        <v>515</v>
      </c>
      <c r="AN115" s="304"/>
      <c r="AO115" s="304"/>
      <c r="AP115" s="305"/>
      <c r="AQ115" s="343" t="s">
        <v>510</v>
      </c>
      <c r="AR115" s="344"/>
      <c r="AS115" s="344"/>
      <c r="AT115" s="344"/>
      <c r="AU115" s="344"/>
      <c r="AV115" s="344"/>
      <c r="AW115" s="344"/>
      <c r="AX115" s="345"/>
    </row>
    <row r="116" spans="1:50" ht="23.25" customHeight="1" x14ac:dyDescent="0.15">
      <c r="A116" s="298"/>
      <c r="B116" s="299"/>
      <c r="C116" s="299"/>
      <c r="D116" s="299"/>
      <c r="E116" s="299"/>
      <c r="F116" s="300"/>
      <c r="G116" s="359" t="s">
        <v>766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6" t="s">
        <v>576</v>
      </c>
      <c r="AC116" s="307"/>
      <c r="AD116" s="308"/>
      <c r="AE116" s="366">
        <v>3302688</v>
      </c>
      <c r="AF116" s="366"/>
      <c r="AG116" s="366"/>
      <c r="AH116" s="366"/>
      <c r="AI116" s="366">
        <v>3350596</v>
      </c>
      <c r="AJ116" s="366"/>
      <c r="AK116" s="366"/>
      <c r="AL116" s="366"/>
      <c r="AM116" s="366">
        <v>1714127</v>
      </c>
      <c r="AN116" s="366"/>
      <c r="AO116" s="366"/>
      <c r="AP116" s="366"/>
      <c r="AQ116" s="292">
        <v>4103500</v>
      </c>
      <c r="AR116" s="293"/>
      <c r="AS116" s="293"/>
      <c r="AT116" s="293"/>
      <c r="AU116" s="293"/>
      <c r="AV116" s="293"/>
      <c r="AW116" s="293"/>
      <c r="AX116" s="294"/>
    </row>
    <row r="117" spans="1:50" ht="48.75" customHeight="1" x14ac:dyDescent="0.15">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770</v>
      </c>
      <c r="AC117" s="350"/>
      <c r="AD117" s="351"/>
      <c r="AE117" s="312" t="s">
        <v>577</v>
      </c>
      <c r="AF117" s="312"/>
      <c r="AG117" s="312"/>
      <c r="AH117" s="312"/>
      <c r="AI117" s="312" t="s">
        <v>767</v>
      </c>
      <c r="AJ117" s="312"/>
      <c r="AK117" s="312"/>
      <c r="AL117" s="312"/>
      <c r="AM117" s="312" t="s">
        <v>768</v>
      </c>
      <c r="AN117" s="312"/>
      <c r="AO117" s="312"/>
      <c r="AP117" s="312"/>
      <c r="AQ117" s="312" t="s">
        <v>769</v>
      </c>
      <c r="AR117" s="312"/>
      <c r="AS117" s="312"/>
      <c r="AT117" s="312"/>
      <c r="AU117" s="312"/>
      <c r="AV117" s="312"/>
      <c r="AW117" s="312"/>
      <c r="AX117" s="313"/>
    </row>
    <row r="118" spans="1:50"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523</v>
      </c>
      <c r="AF118" s="304"/>
      <c r="AG118" s="304"/>
      <c r="AH118" s="305"/>
      <c r="AI118" s="309" t="s">
        <v>520</v>
      </c>
      <c r="AJ118" s="304"/>
      <c r="AK118" s="304"/>
      <c r="AL118" s="305"/>
      <c r="AM118" s="309" t="s">
        <v>515</v>
      </c>
      <c r="AN118" s="304"/>
      <c r="AO118" s="304"/>
      <c r="AP118" s="305"/>
      <c r="AQ118" s="343" t="s">
        <v>510</v>
      </c>
      <c r="AR118" s="344"/>
      <c r="AS118" s="344"/>
      <c r="AT118" s="344"/>
      <c r="AU118" s="344"/>
      <c r="AV118" s="344"/>
      <c r="AW118" s="344"/>
      <c r="AX118" s="345"/>
    </row>
    <row r="119" spans="1:50" ht="23.25" customHeight="1" x14ac:dyDescent="0.15">
      <c r="A119" s="298"/>
      <c r="B119" s="299"/>
      <c r="C119" s="299"/>
      <c r="D119" s="299"/>
      <c r="E119" s="299"/>
      <c r="F119" s="300"/>
      <c r="G119" s="359" t="s">
        <v>771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t="s">
        <v>576</v>
      </c>
      <c r="AC119" s="307"/>
      <c r="AD119" s="308"/>
      <c r="AE119" s="366">
        <v>357632</v>
      </c>
      <c r="AF119" s="366"/>
      <c r="AG119" s="366"/>
      <c r="AH119" s="366"/>
      <c r="AI119" s="366">
        <v>347636</v>
      </c>
      <c r="AJ119" s="366"/>
      <c r="AK119" s="366"/>
      <c r="AL119" s="366"/>
      <c r="AM119" s="366">
        <v>343135</v>
      </c>
      <c r="AN119" s="366"/>
      <c r="AO119" s="366"/>
      <c r="AP119" s="366"/>
      <c r="AQ119" s="366">
        <v>405064</v>
      </c>
      <c r="AR119" s="366"/>
      <c r="AS119" s="366"/>
      <c r="AT119" s="366"/>
      <c r="AU119" s="366"/>
      <c r="AV119" s="366"/>
      <c r="AW119" s="366"/>
      <c r="AX119" s="367"/>
    </row>
    <row r="120" spans="1:50" ht="46.5" customHeight="1" thickBot="1" x14ac:dyDescent="0.2">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772</v>
      </c>
      <c r="AC120" s="350"/>
      <c r="AD120" s="351"/>
      <c r="AE120" s="312" t="s">
        <v>578</v>
      </c>
      <c r="AF120" s="312"/>
      <c r="AG120" s="312"/>
      <c r="AH120" s="312"/>
      <c r="AI120" s="312" t="s">
        <v>579</v>
      </c>
      <c r="AJ120" s="312"/>
      <c r="AK120" s="312"/>
      <c r="AL120" s="312"/>
      <c r="AM120" s="312" t="s">
        <v>773</v>
      </c>
      <c r="AN120" s="312"/>
      <c r="AO120" s="312"/>
      <c r="AP120" s="312"/>
      <c r="AQ120" s="312" t="s">
        <v>774</v>
      </c>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523</v>
      </c>
      <c r="AF121" s="304"/>
      <c r="AG121" s="304"/>
      <c r="AH121" s="305"/>
      <c r="AI121" s="309" t="s">
        <v>520</v>
      </c>
      <c r="AJ121" s="304"/>
      <c r="AK121" s="304"/>
      <c r="AL121" s="305"/>
      <c r="AM121" s="309" t="s">
        <v>515</v>
      </c>
      <c r="AN121" s="304"/>
      <c r="AO121" s="304"/>
      <c r="AP121" s="305"/>
      <c r="AQ121" s="343" t="s">
        <v>510</v>
      </c>
      <c r="AR121" s="344"/>
      <c r="AS121" s="344"/>
      <c r="AT121" s="344"/>
      <c r="AU121" s="344"/>
      <c r="AV121" s="344"/>
      <c r="AW121" s="344"/>
      <c r="AX121" s="345"/>
    </row>
    <row r="122" spans="1:50" ht="23.25" hidden="1" customHeight="1" x14ac:dyDescent="0.15">
      <c r="A122" s="298"/>
      <c r="B122" s="299"/>
      <c r="C122" s="299"/>
      <c r="D122" s="299"/>
      <c r="E122" s="299"/>
      <c r="F122" s="300"/>
      <c r="G122" s="359"/>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c r="AC123" s="350"/>
      <c r="AD123" s="351"/>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524</v>
      </c>
      <c r="AF124" s="304"/>
      <c r="AG124" s="304"/>
      <c r="AH124" s="305"/>
      <c r="AI124" s="309" t="s">
        <v>520</v>
      </c>
      <c r="AJ124" s="304"/>
      <c r="AK124" s="304"/>
      <c r="AL124" s="305"/>
      <c r="AM124" s="309" t="s">
        <v>515</v>
      </c>
      <c r="AN124" s="304"/>
      <c r="AO124" s="304"/>
      <c r="AP124" s="305"/>
      <c r="AQ124" s="343" t="s">
        <v>510</v>
      </c>
      <c r="AR124" s="344"/>
      <c r="AS124" s="344"/>
      <c r="AT124" s="344"/>
      <c r="AU124" s="344"/>
      <c r="AV124" s="344"/>
      <c r="AW124" s="344"/>
      <c r="AX124" s="345"/>
    </row>
    <row r="125" spans="1:50" ht="23.25" hidden="1" customHeight="1" x14ac:dyDescent="0.15">
      <c r="A125" s="298"/>
      <c r="B125" s="299"/>
      <c r="C125" s="299"/>
      <c r="D125" s="299"/>
      <c r="E125" s="299"/>
      <c r="F125" s="300"/>
      <c r="G125" s="359" t="s">
        <v>474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475</v>
      </c>
      <c r="AC126" s="350"/>
      <c r="AD126" s="35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9" t="s">
        <v>523</v>
      </c>
      <c r="AF127" s="304"/>
      <c r="AG127" s="304"/>
      <c r="AH127" s="305"/>
      <c r="AI127" s="309" t="s">
        <v>520</v>
      </c>
      <c r="AJ127" s="304"/>
      <c r="AK127" s="304"/>
      <c r="AL127" s="305"/>
      <c r="AM127" s="309" t="s">
        <v>515</v>
      </c>
      <c r="AN127" s="304"/>
      <c r="AO127" s="304"/>
      <c r="AP127" s="305"/>
      <c r="AQ127" s="343" t="s">
        <v>510</v>
      </c>
      <c r="AR127" s="344"/>
      <c r="AS127" s="344"/>
      <c r="AT127" s="344"/>
      <c r="AU127" s="344"/>
      <c r="AV127" s="344"/>
      <c r="AW127" s="344"/>
      <c r="AX127" s="345"/>
    </row>
    <row r="128" spans="1:50" ht="23.25" hidden="1" customHeight="1" x14ac:dyDescent="0.15">
      <c r="A128" s="298"/>
      <c r="B128" s="299"/>
      <c r="C128" s="299"/>
      <c r="D128" s="299"/>
      <c r="E128" s="299"/>
      <c r="F128" s="300"/>
      <c r="G128" s="359" t="s">
        <v>474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475</v>
      </c>
      <c r="AC129" s="350"/>
      <c r="AD129" s="35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1" t="s">
        <v>553</v>
      </c>
      <c r="B130" s="999"/>
      <c r="C130" s="998" t="s">
        <v>357</v>
      </c>
      <c r="D130" s="999"/>
      <c r="E130" s="314" t="s">
        <v>386</v>
      </c>
      <c r="F130" s="315"/>
      <c r="G130" s="316" t="s">
        <v>599</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2"/>
      <c r="B131" s="255"/>
      <c r="C131" s="254"/>
      <c r="D131" s="255"/>
      <c r="E131" s="241" t="s">
        <v>385</v>
      </c>
      <c r="F131" s="242"/>
      <c r="G131" s="238" t="s">
        <v>600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2"/>
      <c r="B132" s="255"/>
      <c r="C132" s="254"/>
      <c r="D132" s="255"/>
      <c r="E132" s="252" t="s">
        <v>358</v>
      </c>
      <c r="F132" s="319"/>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523</v>
      </c>
      <c r="AF132" s="268"/>
      <c r="AG132" s="268"/>
      <c r="AH132" s="268"/>
      <c r="AI132" s="268" t="s">
        <v>520</v>
      </c>
      <c r="AJ132" s="268"/>
      <c r="AK132" s="268"/>
      <c r="AL132" s="268"/>
      <c r="AM132" s="268" t="s">
        <v>515</v>
      </c>
      <c r="AN132" s="268"/>
      <c r="AO132" s="268"/>
      <c r="AP132" s="270"/>
      <c r="AQ132" s="270" t="s">
        <v>353</v>
      </c>
      <c r="AR132" s="271"/>
      <c r="AS132" s="271"/>
      <c r="AT132" s="272"/>
      <c r="AU132" s="282" t="s">
        <v>369</v>
      </c>
      <c r="AV132" s="282"/>
      <c r="AW132" s="282"/>
      <c r="AX132" s="283"/>
    </row>
    <row r="133" spans="1:50" ht="18.75" customHeight="1" x14ac:dyDescent="0.15">
      <c r="A133" s="1002"/>
      <c r="B133" s="255"/>
      <c r="C133" s="254"/>
      <c r="D133" s="255"/>
      <c r="E133" s="254"/>
      <c r="F133" s="320"/>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c r="AR133" s="274"/>
      <c r="AS133" s="140" t="s">
        <v>354</v>
      </c>
      <c r="AT133" s="175"/>
      <c r="AU133" s="139">
        <v>32</v>
      </c>
      <c r="AV133" s="139"/>
      <c r="AW133" s="140" t="s">
        <v>300</v>
      </c>
      <c r="AX133" s="141"/>
    </row>
    <row r="134" spans="1:50" ht="21" customHeight="1" x14ac:dyDescent="0.15">
      <c r="A134" s="1002"/>
      <c r="B134" s="255"/>
      <c r="C134" s="254"/>
      <c r="D134" s="255"/>
      <c r="E134" s="254"/>
      <c r="F134" s="320"/>
      <c r="G134" s="164" t="s">
        <v>757</v>
      </c>
      <c r="H134" s="164"/>
      <c r="I134" s="164"/>
      <c r="J134" s="164"/>
      <c r="K134" s="164"/>
      <c r="L134" s="164"/>
      <c r="M134" s="164"/>
      <c r="N134" s="164"/>
      <c r="O134" s="164"/>
      <c r="P134" s="164"/>
      <c r="Q134" s="164"/>
      <c r="R134" s="164"/>
      <c r="S134" s="164"/>
      <c r="T134" s="164"/>
      <c r="U134" s="164"/>
      <c r="V134" s="164"/>
      <c r="W134" s="164"/>
      <c r="X134" s="234"/>
      <c r="Y134" s="133" t="s">
        <v>368</v>
      </c>
      <c r="Z134" s="134"/>
      <c r="AA134" s="135"/>
      <c r="AB134" s="284" t="s">
        <v>484</v>
      </c>
      <c r="AC134" s="224"/>
      <c r="AD134" s="224"/>
      <c r="AE134" s="292">
        <v>25.8</v>
      </c>
      <c r="AF134" s="293"/>
      <c r="AG134" s="293"/>
      <c r="AH134" s="293"/>
      <c r="AI134" s="292">
        <v>26.4</v>
      </c>
      <c r="AJ134" s="293"/>
      <c r="AK134" s="293"/>
      <c r="AL134" s="293"/>
      <c r="AM134" s="292" t="s">
        <v>554</v>
      </c>
      <c r="AN134" s="293"/>
      <c r="AO134" s="293"/>
      <c r="AP134" s="293"/>
      <c r="AQ134" s="114" t="s">
        <v>554</v>
      </c>
      <c r="AR134" s="115"/>
      <c r="AS134" s="115"/>
      <c r="AT134" s="116"/>
      <c r="AU134" s="293" t="s">
        <v>554</v>
      </c>
      <c r="AV134" s="293"/>
      <c r="AW134" s="293"/>
      <c r="AX134" s="294"/>
    </row>
    <row r="135" spans="1:50" ht="21" customHeight="1" x14ac:dyDescent="0.15">
      <c r="A135" s="1002"/>
      <c r="B135" s="255"/>
      <c r="C135" s="254"/>
      <c r="D135" s="255"/>
      <c r="E135" s="254"/>
      <c r="F135" s="320"/>
      <c r="G135" s="167"/>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484</v>
      </c>
      <c r="AC135" s="136"/>
      <c r="AD135" s="136"/>
      <c r="AE135" s="269" t="s">
        <v>560</v>
      </c>
      <c r="AF135" s="115"/>
      <c r="AG135" s="115"/>
      <c r="AH135" s="115"/>
      <c r="AI135" s="269" t="s">
        <v>604</v>
      </c>
      <c r="AJ135" s="115"/>
      <c r="AK135" s="115"/>
      <c r="AL135" s="115"/>
      <c r="AM135" s="269" t="s">
        <v>604</v>
      </c>
      <c r="AN135" s="115"/>
      <c r="AO135" s="115"/>
      <c r="AP135" s="115"/>
      <c r="AQ135" s="269" t="s">
        <v>604</v>
      </c>
      <c r="AR135" s="115"/>
      <c r="AS135" s="115"/>
      <c r="AT135" s="115"/>
      <c r="AU135" s="269">
        <v>30</v>
      </c>
      <c r="AV135" s="115"/>
      <c r="AW135" s="115"/>
      <c r="AX135" s="225"/>
    </row>
    <row r="136" spans="1:50" ht="24" customHeight="1" x14ac:dyDescent="0.15">
      <c r="A136" s="1002"/>
      <c r="B136" s="255"/>
      <c r="C136" s="254"/>
      <c r="D136" s="255"/>
      <c r="E136" s="254"/>
      <c r="F136" s="320"/>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523</v>
      </c>
      <c r="AF136" s="268"/>
      <c r="AG136" s="268"/>
      <c r="AH136" s="268"/>
      <c r="AI136" s="268" t="s">
        <v>520</v>
      </c>
      <c r="AJ136" s="268"/>
      <c r="AK136" s="268"/>
      <c r="AL136" s="268"/>
      <c r="AM136" s="268" t="s">
        <v>515</v>
      </c>
      <c r="AN136" s="268"/>
      <c r="AO136" s="268"/>
      <c r="AP136" s="270"/>
      <c r="AQ136" s="270" t="s">
        <v>353</v>
      </c>
      <c r="AR136" s="271"/>
      <c r="AS136" s="271"/>
      <c r="AT136" s="272"/>
      <c r="AU136" s="282" t="s">
        <v>369</v>
      </c>
      <c r="AV136" s="282"/>
      <c r="AW136" s="282"/>
      <c r="AX136" s="283"/>
    </row>
    <row r="137" spans="1:50" ht="24" customHeight="1" x14ac:dyDescent="0.15">
      <c r="A137" s="1002"/>
      <c r="B137" s="255"/>
      <c r="C137" s="254"/>
      <c r="D137" s="255"/>
      <c r="E137" s="254"/>
      <c r="F137" s="320"/>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354</v>
      </c>
      <c r="AT137" s="175"/>
      <c r="AU137" s="139">
        <v>32</v>
      </c>
      <c r="AV137" s="139"/>
      <c r="AW137" s="140" t="s">
        <v>300</v>
      </c>
      <c r="AX137" s="141"/>
    </row>
    <row r="138" spans="1:50" ht="23.25" customHeight="1" x14ac:dyDescent="0.15">
      <c r="A138" s="1002"/>
      <c r="B138" s="255"/>
      <c r="C138" s="254"/>
      <c r="D138" s="255"/>
      <c r="E138" s="254"/>
      <c r="F138" s="320"/>
      <c r="G138" s="233" t="s">
        <v>758</v>
      </c>
      <c r="H138" s="164"/>
      <c r="I138" s="164"/>
      <c r="J138" s="164"/>
      <c r="K138" s="164"/>
      <c r="L138" s="164"/>
      <c r="M138" s="164"/>
      <c r="N138" s="164"/>
      <c r="O138" s="164"/>
      <c r="P138" s="164"/>
      <c r="Q138" s="164"/>
      <c r="R138" s="164"/>
      <c r="S138" s="164"/>
      <c r="T138" s="164"/>
      <c r="U138" s="164"/>
      <c r="V138" s="164"/>
      <c r="W138" s="164"/>
      <c r="X138" s="234"/>
      <c r="Y138" s="133" t="s">
        <v>368</v>
      </c>
      <c r="Z138" s="134"/>
      <c r="AA138" s="135"/>
      <c r="AB138" s="284" t="s">
        <v>484</v>
      </c>
      <c r="AC138" s="224"/>
      <c r="AD138" s="224"/>
      <c r="AE138" s="292">
        <v>75.2</v>
      </c>
      <c r="AF138" s="293"/>
      <c r="AG138" s="293"/>
      <c r="AH138" s="293"/>
      <c r="AI138" s="292">
        <v>76.7</v>
      </c>
      <c r="AJ138" s="293"/>
      <c r="AK138" s="293"/>
      <c r="AL138" s="293"/>
      <c r="AM138" s="292" t="s">
        <v>554</v>
      </c>
      <c r="AN138" s="293"/>
      <c r="AO138" s="293"/>
      <c r="AP138" s="293"/>
      <c r="AQ138" s="114" t="s">
        <v>554</v>
      </c>
      <c r="AR138" s="115"/>
      <c r="AS138" s="115"/>
      <c r="AT138" s="116"/>
      <c r="AU138" s="293" t="s">
        <v>554</v>
      </c>
      <c r="AV138" s="293"/>
      <c r="AW138" s="293"/>
      <c r="AX138" s="294"/>
    </row>
    <row r="139" spans="1:50" ht="23.25" customHeight="1" x14ac:dyDescent="0.15">
      <c r="A139" s="1002"/>
      <c r="B139" s="255"/>
      <c r="C139" s="254"/>
      <c r="D139" s="255"/>
      <c r="E139" s="254"/>
      <c r="F139" s="320"/>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t="s">
        <v>484</v>
      </c>
      <c r="AC139" s="136"/>
      <c r="AD139" s="136"/>
      <c r="AE139" s="269" t="s">
        <v>560</v>
      </c>
      <c r="AF139" s="115"/>
      <c r="AG139" s="115"/>
      <c r="AH139" s="115"/>
      <c r="AI139" s="269" t="s">
        <v>560</v>
      </c>
      <c r="AJ139" s="115"/>
      <c r="AK139" s="115"/>
      <c r="AL139" s="115"/>
      <c r="AM139" s="269" t="s">
        <v>604</v>
      </c>
      <c r="AN139" s="115"/>
      <c r="AO139" s="115"/>
      <c r="AP139" s="115"/>
      <c r="AQ139" s="269" t="s">
        <v>604</v>
      </c>
      <c r="AR139" s="115"/>
      <c r="AS139" s="115"/>
      <c r="AT139" s="115"/>
      <c r="AU139" s="269">
        <v>80</v>
      </c>
      <c r="AV139" s="115"/>
      <c r="AW139" s="115"/>
      <c r="AX139" s="225"/>
    </row>
    <row r="140" spans="1:50" ht="18.75" customHeight="1" x14ac:dyDescent="0.15">
      <c r="A140" s="1002"/>
      <c r="B140" s="255"/>
      <c r="C140" s="254"/>
      <c r="D140" s="255"/>
      <c r="E140" s="254"/>
      <c r="F140" s="320"/>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523</v>
      </c>
      <c r="AF140" s="268"/>
      <c r="AG140" s="268"/>
      <c r="AH140" s="268"/>
      <c r="AI140" s="268" t="s">
        <v>520</v>
      </c>
      <c r="AJ140" s="268"/>
      <c r="AK140" s="268"/>
      <c r="AL140" s="268"/>
      <c r="AM140" s="268" t="s">
        <v>515</v>
      </c>
      <c r="AN140" s="268"/>
      <c r="AO140" s="268"/>
      <c r="AP140" s="270"/>
      <c r="AQ140" s="270" t="s">
        <v>353</v>
      </c>
      <c r="AR140" s="271"/>
      <c r="AS140" s="271"/>
      <c r="AT140" s="272"/>
      <c r="AU140" s="282" t="s">
        <v>369</v>
      </c>
      <c r="AV140" s="282"/>
      <c r="AW140" s="282"/>
      <c r="AX140" s="283"/>
    </row>
    <row r="141" spans="1:50" ht="18.75" customHeight="1" x14ac:dyDescent="0.15">
      <c r="A141" s="1002"/>
      <c r="B141" s="255"/>
      <c r="C141" s="254"/>
      <c r="D141" s="255"/>
      <c r="E141" s="254"/>
      <c r="F141" s="320"/>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354</v>
      </c>
      <c r="AT141" s="175"/>
      <c r="AU141" s="139">
        <v>32</v>
      </c>
      <c r="AV141" s="139"/>
      <c r="AW141" s="140" t="s">
        <v>300</v>
      </c>
      <c r="AX141" s="141"/>
    </row>
    <row r="142" spans="1:50" ht="22.5" customHeight="1" x14ac:dyDescent="0.15">
      <c r="A142" s="1002"/>
      <c r="B142" s="255"/>
      <c r="C142" s="254"/>
      <c r="D142" s="255"/>
      <c r="E142" s="254"/>
      <c r="F142" s="320"/>
      <c r="G142" s="233" t="s">
        <v>759</v>
      </c>
      <c r="H142" s="164"/>
      <c r="I142" s="164"/>
      <c r="J142" s="164"/>
      <c r="K142" s="164"/>
      <c r="L142" s="164"/>
      <c r="M142" s="164"/>
      <c r="N142" s="164"/>
      <c r="O142" s="164"/>
      <c r="P142" s="164"/>
      <c r="Q142" s="164"/>
      <c r="R142" s="164"/>
      <c r="S142" s="164"/>
      <c r="T142" s="164"/>
      <c r="U142" s="164"/>
      <c r="V142" s="164"/>
      <c r="W142" s="164"/>
      <c r="X142" s="234"/>
      <c r="Y142" s="133" t="s">
        <v>368</v>
      </c>
      <c r="Z142" s="134"/>
      <c r="AA142" s="135"/>
      <c r="AB142" s="284" t="s">
        <v>484</v>
      </c>
      <c r="AC142" s="224"/>
      <c r="AD142" s="224"/>
      <c r="AE142" s="292">
        <v>4.5</v>
      </c>
      <c r="AF142" s="293"/>
      <c r="AG142" s="293"/>
      <c r="AH142" s="293"/>
      <c r="AI142" s="292">
        <v>4.5999999999999996</v>
      </c>
      <c r="AJ142" s="293"/>
      <c r="AK142" s="293"/>
      <c r="AL142" s="293"/>
      <c r="AM142" s="292">
        <v>5.5</v>
      </c>
      <c r="AN142" s="293"/>
      <c r="AO142" s="293"/>
      <c r="AP142" s="293"/>
      <c r="AQ142" s="114" t="s">
        <v>554</v>
      </c>
      <c r="AR142" s="115"/>
      <c r="AS142" s="115"/>
      <c r="AT142" s="116"/>
      <c r="AU142" s="293" t="s">
        <v>554</v>
      </c>
      <c r="AV142" s="293"/>
      <c r="AW142" s="293"/>
      <c r="AX142" s="294"/>
    </row>
    <row r="143" spans="1:50" ht="22.5" customHeight="1" x14ac:dyDescent="0.15">
      <c r="A143" s="1002"/>
      <c r="B143" s="255"/>
      <c r="C143" s="254"/>
      <c r="D143" s="255"/>
      <c r="E143" s="254"/>
      <c r="F143" s="320"/>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t="s">
        <v>484</v>
      </c>
      <c r="AC143" s="136"/>
      <c r="AD143" s="136"/>
      <c r="AE143" s="269" t="s">
        <v>761</v>
      </c>
      <c r="AF143" s="115"/>
      <c r="AG143" s="115"/>
      <c r="AH143" s="115"/>
      <c r="AI143" s="269" t="s">
        <v>560</v>
      </c>
      <c r="AJ143" s="115"/>
      <c r="AK143" s="115"/>
      <c r="AL143" s="115"/>
      <c r="AM143" s="269" t="s">
        <v>604</v>
      </c>
      <c r="AN143" s="115"/>
      <c r="AO143" s="115"/>
      <c r="AP143" s="115"/>
      <c r="AQ143" s="269" t="s">
        <v>606</v>
      </c>
      <c r="AR143" s="115"/>
      <c r="AS143" s="115"/>
      <c r="AT143" s="115"/>
      <c r="AU143" s="269">
        <v>0</v>
      </c>
      <c r="AV143" s="115"/>
      <c r="AW143" s="115"/>
      <c r="AX143" s="225"/>
    </row>
    <row r="144" spans="1:50" x14ac:dyDescent="0.15">
      <c r="A144" s="1002"/>
      <c r="B144" s="255"/>
      <c r="C144" s="254"/>
      <c r="D144" s="255"/>
      <c r="E144" s="254"/>
      <c r="F144" s="320"/>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523</v>
      </c>
      <c r="AF144" s="268"/>
      <c r="AG144" s="268"/>
      <c r="AH144" s="268"/>
      <c r="AI144" s="268" t="s">
        <v>520</v>
      </c>
      <c r="AJ144" s="268"/>
      <c r="AK144" s="268"/>
      <c r="AL144" s="268"/>
      <c r="AM144" s="268" t="s">
        <v>515</v>
      </c>
      <c r="AN144" s="268"/>
      <c r="AO144" s="268"/>
      <c r="AP144" s="270"/>
      <c r="AQ144" s="270" t="s">
        <v>353</v>
      </c>
      <c r="AR144" s="271"/>
      <c r="AS144" s="271"/>
      <c r="AT144" s="272"/>
      <c r="AU144" s="282" t="s">
        <v>369</v>
      </c>
      <c r="AV144" s="282"/>
      <c r="AW144" s="282"/>
      <c r="AX144" s="283"/>
    </row>
    <row r="145" spans="1:50" x14ac:dyDescent="0.15">
      <c r="A145" s="1002"/>
      <c r="B145" s="255"/>
      <c r="C145" s="254"/>
      <c r="D145" s="255"/>
      <c r="E145" s="254"/>
      <c r="F145" s="320"/>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354</v>
      </c>
      <c r="AT145" s="175"/>
      <c r="AU145" s="139"/>
      <c r="AV145" s="139"/>
      <c r="AW145" s="140" t="s">
        <v>300</v>
      </c>
      <c r="AX145" s="141"/>
    </row>
    <row r="146" spans="1:50" ht="28.5" customHeight="1" x14ac:dyDescent="0.15">
      <c r="A146" s="1002"/>
      <c r="B146" s="255"/>
      <c r="C146" s="254"/>
      <c r="D146" s="255"/>
      <c r="E146" s="254"/>
      <c r="F146" s="320"/>
      <c r="G146" s="233" t="s">
        <v>760</v>
      </c>
      <c r="H146" s="164"/>
      <c r="I146" s="164"/>
      <c r="J146" s="164"/>
      <c r="K146" s="164"/>
      <c r="L146" s="164"/>
      <c r="M146" s="164"/>
      <c r="N146" s="164"/>
      <c r="O146" s="164"/>
      <c r="P146" s="164"/>
      <c r="Q146" s="164"/>
      <c r="R146" s="164"/>
      <c r="S146" s="164"/>
      <c r="T146" s="164"/>
      <c r="U146" s="164"/>
      <c r="V146" s="164"/>
      <c r="W146" s="164"/>
      <c r="X146" s="234"/>
      <c r="Y146" s="133" t="s">
        <v>368</v>
      </c>
      <c r="Z146" s="134"/>
      <c r="AA146" s="135"/>
      <c r="AB146" s="284" t="s">
        <v>484</v>
      </c>
      <c r="AC146" s="224"/>
      <c r="AD146" s="224"/>
      <c r="AE146" s="292">
        <v>39.4</v>
      </c>
      <c r="AF146" s="293"/>
      <c r="AG146" s="293"/>
      <c r="AH146" s="293"/>
      <c r="AI146" s="292">
        <v>39.1</v>
      </c>
      <c r="AJ146" s="293"/>
      <c r="AK146" s="293"/>
      <c r="AL146" s="293"/>
      <c r="AM146" s="292">
        <v>39.700000000000003</v>
      </c>
      <c r="AN146" s="293"/>
      <c r="AO146" s="293"/>
      <c r="AP146" s="293"/>
      <c r="AQ146" s="114" t="s">
        <v>554</v>
      </c>
      <c r="AR146" s="115"/>
      <c r="AS146" s="115"/>
      <c r="AT146" s="116"/>
      <c r="AU146" s="293" t="s">
        <v>554</v>
      </c>
      <c r="AV146" s="293"/>
      <c r="AW146" s="293"/>
      <c r="AX146" s="294"/>
    </row>
    <row r="147" spans="1:50" ht="28.5" customHeight="1" x14ac:dyDescent="0.15">
      <c r="A147" s="1002"/>
      <c r="B147" s="255"/>
      <c r="C147" s="254"/>
      <c r="D147" s="255"/>
      <c r="E147" s="254"/>
      <c r="F147" s="320"/>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t="s">
        <v>484</v>
      </c>
      <c r="AC147" s="136"/>
      <c r="AD147" s="136"/>
      <c r="AE147" s="292" t="s">
        <v>554</v>
      </c>
      <c r="AF147" s="293"/>
      <c r="AG147" s="293"/>
      <c r="AH147" s="293"/>
      <c r="AI147" s="292" t="s">
        <v>554</v>
      </c>
      <c r="AJ147" s="293"/>
      <c r="AK147" s="293"/>
      <c r="AL147" s="293"/>
      <c r="AM147" s="292" t="s">
        <v>554</v>
      </c>
      <c r="AN147" s="293"/>
      <c r="AO147" s="293"/>
      <c r="AP147" s="293"/>
      <c r="AQ147" s="114" t="s">
        <v>554</v>
      </c>
      <c r="AR147" s="115"/>
      <c r="AS147" s="115"/>
      <c r="AT147" s="116"/>
      <c r="AU147" s="293">
        <v>55</v>
      </c>
      <c r="AV147" s="293"/>
      <c r="AW147" s="293"/>
      <c r="AX147" s="294"/>
    </row>
    <row r="148" spans="1:50" hidden="1" x14ac:dyDescent="0.15">
      <c r="A148" s="1002"/>
      <c r="B148" s="255"/>
      <c r="C148" s="254"/>
      <c r="D148" s="255"/>
      <c r="E148" s="254"/>
      <c r="F148" s="320"/>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523</v>
      </c>
      <c r="AF148" s="268"/>
      <c r="AG148" s="268"/>
      <c r="AH148" s="268"/>
      <c r="AI148" s="268" t="s">
        <v>520</v>
      </c>
      <c r="AJ148" s="268"/>
      <c r="AK148" s="268"/>
      <c r="AL148" s="268"/>
      <c r="AM148" s="268" t="s">
        <v>515</v>
      </c>
      <c r="AN148" s="268"/>
      <c r="AO148" s="268"/>
      <c r="AP148" s="270"/>
      <c r="AQ148" s="270" t="s">
        <v>353</v>
      </c>
      <c r="AR148" s="271"/>
      <c r="AS148" s="271"/>
      <c r="AT148" s="272"/>
      <c r="AU148" s="282" t="s">
        <v>369</v>
      </c>
      <c r="AV148" s="282"/>
      <c r="AW148" s="282"/>
      <c r="AX148" s="283"/>
    </row>
    <row r="149" spans="1:50" hidden="1" x14ac:dyDescent="0.15">
      <c r="A149" s="1002"/>
      <c r="B149" s="255"/>
      <c r="C149" s="254"/>
      <c r="D149" s="255"/>
      <c r="E149" s="254"/>
      <c r="F149" s="320"/>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354</v>
      </c>
      <c r="AT149" s="175"/>
      <c r="AU149" s="139"/>
      <c r="AV149" s="139"/>
      <c r="AW149" s="140" t="s">
        <v>300</v>
      </c>
      <c r="AX149" s="141"/>
    </row>
    <row r="150" spans="1:50" hidden="1" x14ac:dyDescent="0.15">
      <c r="A150" s="1002"/>
      <c r="B150" s="255"/>
      <c r="C150" s="254"/>
      <c r="D150" s="255"/>
      <c r="E150" s="254"/>
      <c r="F150" s="320"/>
      <c r="G150" s="233"/>
      <c r="H150" s="164"/>
      <c r="I150" s="164"/>
      <c r="J150" s="164"/>
      <c r="K150" s="164"/>
      <c r="L150" s="164"/>
      <c r="M150" s="164"/>
      <c r="N150" s="164"/>
      <c r="O150" s="164"/>
      <c r="P150" s="164"/>
      <c r="Q150" s="164"/>
      <c r="R150" s="164"/>
      <c r="S150" s="164"/>
      <c r="T150" s="164"/>
      <c r="U150" s="164"/>
      <c r="V150" s="164"/>
      <c r="W150" s="164"/>
      <c r="X150" s="234"/>
      <c r="Y150" s="133" t="s">
        <v>368</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idden="1" x14ac:dyDescent="0.15">
      <c r="A151" s="1002"/>
      <c r="B151" s="255"/>
      <c r="C151" s="254"/>
      <c r="D151" s="255"/>
      <c r="E151" s="254"/>
      <c r="F151" s="320"/>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idden="1" x14ac:dyDescent="0.15">
      <c r="A152" s="1002"/>
      <c r="B152" s="255"/>
      <c r="C152" s="254"/>
      <c r="D152" s="255"/>
      <c r="E152" s="254"/>
      <c r="F152" s="320"/>
      <c r="G152" s="275" t="s">
        <v>370</v>
      </c>
      <c r="H152" s="172"/>
      <c r="I152" s="172"/>
      <c r="J152" s="172"/>
      <c r="K152" s="172"/>
      <c r="L152" s="172"/>
      <c r="M152" s="172"/>
      <c r="N152" s="172"/>
      <c r="O152" s="172"/>
      <c r="P152" s="173"/>
      <c r="Q152" s="179" t="s">
        <v>451</v>
      </c>
      <c r="R152" s="172"/>
      <c r="S152" s="172"/>
      <c r="T152" s="172"/>
      <c r="U152" s="172"/>
      <c r="V152" s="172"/>
      <c r="W152" s="172"/>
      <c r="X152" s="172"/>
      <c r="Y152" s="172"/>
      <c r="Z152" s="172"/>
      <c r="AA152" s="172"/>
      <c r="AB152" s="290" t="s">
        <v>452</v>
      </c>
      <c r="AC152" s="172"/>
      <c r="AD152" s="173"/>
      <c r="AE152" s="179" t="s">
        <v>371</v>
      </c>
      <c r="AF152" s="172"/>
      <c r="AG152" s="172"/>
      <c r="AH152" s="172"/>
      <c r="AI152" s="172"/>
      <c r="AJ152" s="172"/>
      <c r="AK152" s="172"/>
      <c r="AL152" s="172"/>
      <c r="AM152" s="172"/>
      <c r="AN152" s="172"/>
      <c r="AO152" s="172"/>
      <c r="AP152" s="172"/>
      <c r="AQ152" s="172"/>
      <c r="AR152" s="172"/>
      <c r="AS152" s="172"/>
      <c r="AT152" s="172"/>
      <c r="AU152" s="172"/>
      <c r="AV152" s="172"/>
      <c r="AW152" s="172"/>
      <c r="AX152" s="593"/>
    </row>
    <row r="153" spans="1:50" hidden="1" x14ac:dyDescent="0.15">
      <c r="A153" s="1002"/>
      <c r="B153" s="255"/>
      <c r="C153" s="254"/>
      <c r="D153" s="255"/>
      <c r="E153" s="254"/>
      <c r="F153" s="320"/>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idden="1" x14ac:dyDescent="0.15">
      <c r="A154" s="1002"/>
      <c r="B154" s="255"/>
      <c r="C154" s="254"/>
      <c r="D154" s="255"/>
      <c r="E154" s="254"/>
      <c r="F154" s="320"/>
      <c r="G154" s="233"/>
      <c r="H154" s="164"/>
      <c r="I154" s="164"/>
      <c r="J154" s="164"/>
      <c r="K154" s="164"/>
      <c r="L154" s="164"/>
      <c r="M154" s="164"/>
      <c r="N154" s="164"/>
      <c r="O154" s="164"/>
      <c r="P154" s="234"/>
      <c r="Q154" s="163"/>
      <c r="R154" s="164"/>
      <c r="S154" s="164"/>
      <c r="T154" s="164"/>
      <c r="U154" s="164"/>
      <c r="V154" s="164"/>
      <c r="W154" s="164"/>
      <c r="X154" s="164"/>
      <c r="Y154" s="164"/>
      <c r="Z154" s="164"/>
      <c r="AA154" s="93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idden="1" x14ac:dyDescent="0.15">
      <c r="A155" s="1002"/>
      <c r="B155" s="255"/>
      <c r="C155" s="254"/>
      <c r="D155" s="255"/>
      <c r="E155" s="254"/>
      <c r="F155" s="320"/>
      <c r="G155" s="235"/>
      <c r="H155" s="236"/>
      <c r="I155" s="236"/>
      <c r="J155" s="236"/>
      <c r="K155" s="236"/>
      <c r="L155" s="236"/>
      <c r="M155" s="236"/>
      <c r="N155" s="236"/>
      <c r="O155" s="236"/>
      <c r="P155" s="237"/>
      <c r="Q155" s="434"/>
      <c r="R155" s="236"/>
      <c r="S155" s="236"/>
      <c r="T155" s="236"/>
      <c r="U155" s="236"/>
      <c r="V155" s="236"/>
      <c r="W155" s="236"/>
      <c r="X155" s="236"/>
      <c r="Y155" s="236"/>
      <c r="Z155" s="236"/>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idden="1" x14ac:dyDescent="0.15">
      <c r="A156" s="1002"/>
      <c r="B156" s="255"/>
      <c r="C156" s="254"/>
      <c r="D156" s="255"/>
      <c r="E156" s="254"/>
      <c r="F156" s="320"/>
      <c r="G156" s="235"/>
      <c r="H156" s="236"/>
      <c r="I156" s="236"/>
      <c r="J156" s="236"/>
      <c r="K156" s="236"/>
      <c r="L156" s="236"/>
      <c r="M156" s="236"/>
      <c r="N156" s="236"/>
      <c r="O156" s="236"/>
      <c r="P156" s="237"/>
      <c r="Q156" s="434"/>
      <c r="R156" s="236"/>
      <c r="S156" s="236"/>
      <c r="T156" s="236"/>
      <c r="U156" s="236"/>
      <c r="V156" s="236"/>
      <c r="W156" s="236"/>
      <c r="X156" s="236"/>
      <c r="Y156" s="236"/>
      <c r="Z156" s="236"/>
      <c r="AA156" s="932"/>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idden="1" x14ac:dyDescent="0.15">
      <c r="A157" s="1002"/>
      <c r="B157" s="255"/>
      <c r="C157" s="254"/>
      <c r="D157" s="255"/>
      <c r="E157" s="254"/>
      <c r="F157" s="320"/>
      <c r="G157" s="235"/>
      <c r="H157" s="236"/>
      <c r="I157" s="236"/>
      <c r="J157" s="236"/>
      <c r="K157" s="236"/>
      <c r="L157" s="236"/>
      <c r="M157" s="236"/>
      <c r="N157" s="236"/>
      <c r="O157" s="236"/>
      <c r="P157" s="237"/>
      <c r="Q157" s="434"/>
      <c r="R157" s="236"/>
      <c r="S157" s="236"/>
      <c r="T157" s="236"/>
      <c r="U157" s="236"/>
      <c r="V157" s="236"/>
      <c r="W157" s="236"/>
      <c r="X157" s="236"/>
      <c r="Y157" s="236"/>
      <c r="Z157" s="236"/>
      <c r="AA157" s="932"/>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15">
      <c r="A158" s="1002"/>
      <c r="B158" s="255"/>
      <c r="C158" s="254"/>
      <c r="D158" s="255"/>
      <c r="E158" s="254"/>
      <c r="F158" s="320"/>
      <c r="G158" s="238"/>
      <c r="H158" s="167"/>
      <c r="I158" s="167"/>
      <c r="J158" s="167"/>
      <c r="K158" s="167"/>
      <c r="L158" s="167"/>
      <c r="M158" s="167"/>
      <c r="N158" s="167"/>
      <c r="O158" s="167"/>
      <c r="P158" s="239"/>
      <c r="Q158" s="166"/>
      <c r="R158" s="167"/>
      <c r="S158" s="167"/>
      <c r="T158" s="167"/>
      <c r="U158" s="167"/>
      <c r="V158" s="167"/>
      <c r="W158" s="167"/>
      <c r="X158" s="167"/>
      <c r="Y158" s="167"/>
      <c r="Z158" s="167"/>
      <c r="AA158" s="933"/>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15">
      <c r="A159" s="1002"/>
      <c r="B159" s="255"/>
      <c r="C159" s="254"/>
      <c r="D159" s="255"/>
      <c r="E159" s="254"/>
      <c r="F159" s="320"/>
      <c r="G159" s="275" t="s">
        <v>370</v>
      </c>
      <c r="H159" s="172"/>
      <c r="I159" s="172"/>
      <c r="J159" s="172"/>
      <c r="K159" s="172"/>
      <c r="L159" s="172"/>
      <c r="M159" s="172"/>
      <c r="N159" s="172"/>
      <c r="O159" s="172"/>
      <c r="P159" s="173"/>
      <c r="Q159" s="179" t="s">
        <v>451</v>
      </c>
      <c r="R159" s="172"/>
      <c r="S159" s="172"/>
      <c r="T159" s="172"/>
      <c r="U159" s="172"/>
      <c r="V159" s="172"/>
      <c r="W159" s="172"/>
      <c r="X159" s="172"/>
      <c r="Y159" s="172"/>
      <c r="Z159" s="172"/>
      <c r="AA159" s="172"/>
      <c r="AB159" s="290" t="s">
        <v>452</v>
      </c>
      <c r="AC159" s="172"/>
      <c r="AD159" s="173"/>
      <c r="AE159" s="27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15">
      <c r="A160" s="1002"/>
      <c r="B160" s="255"/>
      <c r="C160" s="254"/>
      <c r="D160" s="255"/>
      <c r="E160" s="254"/>
      <c r="F160" s="320"/>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1002"/>
      <c r="B161" s="255"/>
      <c r="C161" s="254"/>
      <c r="D161" s="255"/>
      <c r="E161" s="254"/>
      <c r="F161" s="320"/>
      <c r="G161" s="233"/>
      <c r="H161" s="164"/>
      <c r="I161" s="164"/>
      <c r="J161" s="164"/>
      <c r="K161" s="164"/>
      <c r="L161" s="164"/>
      <c r="M161" s="164"/>
      <c r="N161" s="164"/>
      <c r="O161" s="164"/>
      <c r="P161" s="234"/>
      <c r="Q161" s="163"/>
      <c r="R161" s="164"/>
      <c r="S161" s="164"/>
      <c r="T161" s="164"/>
      <c r="U161" s="164"/>
      <c r="V161" s="164"/>
      <c r="W161" s="164"/>
      <c r="X161" s="164"/>
      <c r="Y161" s="164"/>
      <c r="Z161" s="164"/>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15">
      <c r="A162" s="1002"/>
      <c r="B162" s="255"/>
      <c r="C162" s="254"/>
      <c r="D162" s="255"/>
      <c r="E162" s="254"/>
      <c r="F162" s="320"/>
      <c r="G162" s="235"/>
      <c r="H162" s="236"/>
      <c r="I162" s="236"/>
      <c r="J162" s="236"/>
      <c r="K162" s="236"/>
      <c r="L162" s="236"/>
      <c r="M162" s="236"/>
      <c r="N162" s="236"/>
      <c r="O162" s="236"/>
      <c r="P162" s="237"/>
      <c r="Q162" s="434"/>
      <c r="R162" s="236"/>
      <c r="S162" s="236"/>
      <c r="T162" s="236"/>
      <c r="U162" s="236"/>
      <c r="V162" s="236"/>
      <c r="W162" s="236"/>
      <c r="X162" s="236"/>
      <c r="Y162" s="236"/>
      <c r="Z162" s="236"/>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15">
      <c r="A163" s="1002"/>
      <c r="B163" s="255"/>
      <c r="C163" s="254"/>
      <c r="D163" s="255"/>
      <c r="E163" s="254"/>
      <c r="F163" s="320"/>
      <c r="G163" s="235"/>
      <c r="H163" s="236"/>
      <c r="I163" s="236"/>
      <c r="J163" s="236"/>
      <c r="K163" s="236"/>
      <c r="L163" s="236"/>
      <c r="M163" s="236"/>
      <c r="N163" s="236"/>
      <c r="O163" s="236"/>
      <c r="P163" s="237"/>
      <c r="Q163" s="434"/>
      <c r="R163" s="236"/>
      <c r="S163" s="236"/>
      <c r="T163" s="236"/>
      <c r="U163" s="236"/>
      <c r="V163" s="236"/>
      <c r="W163" s="236"/>
      <c r="X163" s="236"/>
      <c r="Y163" s="236"/>
      <c r="Z163" s="236"/>
      <c r="AA163" s="932"/>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15">
      <c r="A164" s="1002"/>
      <c r="B164" s="255"/>
      <c r="C164" s="254"/>
      <c r="D164" s="255"/>
      <c r="E164" s="254"/>
      <c r="F164" s="320"/>
      <c r="G164" s="235"/>
      <c r="H164" s="236"/>
      <c r="I164" s="236"/>
      <c r="J164" s="236"/>
      <c r="K164" s="236"/>
      <c r="L164" s="236"/>
      <c r="M164" s="236"/>
      <c r="N164" s="236"/>
      <c r="O164" s="236"/>
      <c r="P164" s="237"/>
      <c r="Q164" s="434"/>
      <c r="R164" s="236"/>
      <c r="S164" s="236"/>
      <c r="T164" s="236"/>
      <c r="U164" s="236"/>
      <c r="V164" s="236"/>
      <c r="W164" s="236"/>
      <c r="X164" s="236"/>
      <c r="Y164" s="236"/>
      <c r="Z164" s="236"/>
      <c r="AA164" s="932"/>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15">
      <c r="A165" s="1002"/>
      <c r="B165" s="255"/>
      <c r="C165" s="254"/>
      <c r="D165" s="255"/>
      <c r="E165" s="254"/>
      <c r="F165" s="320"/>
      <c r="G165" s="238"/>
      <c r="H165" s="167"/>
      <c r="I165" s="167"/>
      <c r="J165" s="167"/>
      <c r="K165" s="167"/>
      <c r="L165" s="167"/>
      <c r="M165" s="167"/>
      <c r="N165" s="167"/>
      <c r="O165" s="167"/>
      <c r="P165" s="239"/>
      <c r="Q165" s="166"/>
      <c r="R165" s="167"/>
      <c r="S165" s="167"/>
      <c r="T165" s="167"/>
      <c r="U165" s="167"/>
      <c r="V165" s="167"/>
      <c r="W165" s="167"/>
      <c r="X165" s="167"/>
      <c r="Y165" s="167"/>
      <c r="Z165" s="167"/>
      <c r="AA165" s="933"/>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15">
      <c r="A166" s="1002"/>
      <c r="B166" s="255"/>
      <c r="C166" s="254"/>
      <c r="D166" s="255"/>
      <c r="E166" s="254"/>
      <c r="F166" s="320"/>
      <c r="G166" s="275" t="s">
        <v>370</v>
      </c>
      <c r="H166" s="172"/>
      <c r="I166" s="172"/>
      <c r="J166" s="172"/>
      <c r="K166" s="172"/>
      <c r="L166" s="172"/>
      <c r="M166" s="172"/>
      <c r="N166" s="172"/>
      <c r="O166" s="172"/>
      <c r="P166" s="173"/>
      <c r="Q166" s="179" t="s">
        <v>451</v>
      </c>
      <c r="R166" s="172"/>
      <c r="S166" s="172"/>
      <c r="T166" s="172"/>
      <c r="U166" s="172"/>
      <c r="V166" s="172"/>
      <c r="W166" s="172"/>
      <c r="X166" s="172"/>
      <c r="Y166" s="172"/>
      <c r="Z166" s="172"/>
      <c r="AA166" s="172"/>
      <c r="AB166" s="290" t="s">
        <v>452</v>
      </c>
      <c r="AC166" s="172"/>
      <c r="AD166" s="173"/>
      <c r="AE166" s="27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1002"/>
      <c r="B167" s="255"/>
      <c r="C167" s="254"/>
      <c r="D167" s="255"/>
      <c r="E167" s="254"/>
      <c r="F167" s="320"/>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1002"/>
      <c r="B168" s="255"/>
      <c r="C168" s="254"/>
      <c r="D168" s="255"/>
      <c r="E168" s="254"/>
      <c r="F168" s="320"/>
      <c r="G168" s="233"/>
      <c r="H168" s="164"/>
      <c r="I168" s="164"/>
      <c r="J168" s="164"/>
      <c r="K168" s="164"/>
      <c r="L168" s="164"/>
      <c r="M168" s="164"/>
      <c r="N168" s="164"/>
      <c r="O168" s="164"/>
      <c r="P168" s="234"/>
      <c r="Q168" s="163"/>
      <c r="R168" s="164"/>
      <c r="S168" s="164"/>
      <c r="T168" s="164"/>
      <c r="U168" s="164"/>
      <c r="V168" s="164"/>
      <c r="W168" s="164"/>
      <c r="X168" s="164"/>
      <c r="Y168" s="164"/>
      <c r="Z168" s="164"/>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15">
      <c r="A169" s="1002"/>
      <c r="B169" s="255"/>
      <c r="C169" s="254"/>
      <c r="D169" s="255"/>
      <c r="E169" s="254"/>
      <c r="F169" s="320"/>
      <c r="G169" s="235"/>
      <c r="H169" s="236"/>
      <c r="I169" s="236"/>
      <c r="J169" s="236"/>
      <c r="K169" s="236"/>
      <c r="L169" s="236"/>
      <c r="M169" s="236"/>
      <c r="N169" s="236"/>
      <c r="O169" s="236"/>
      <c r="P169" s="237"/>
      <c r="Q169" s="434"/>
      <c r="R169" s="236"/>
      <c r="S169" s="236"/>
      <c r="T169" s="236"/>
      <c r="U169" s="236"/>
      <c r="V169" s="236"/>
      <c r="W169" s="236"/>
      <c r="X169" s="236"/>
      <c r="Y169" s="236"/>
      <c r="Z169" s="236"/>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15">
      <c r="A170" s="1002"/>
      <c r="B170" s="255"/>
      <c r="C170" s="254"/>
      <c r="D170" s="255"/>
      <c r="E170" s="254"/>
      <c r="F170" s="320"/>
      <c r="G170" s="235"/>
      <c r="H170" s="236"/>
      <c r="I170" s="236"/>
      <c r="J170" s="236"/>
      <c r="K170" s="236"/>
      <c r="L170" s="236"/>
      <c r="M170" s="236"/>
      <c r="N170" s="236"/>
      <c r="O170" s="236"/>
      <c r="P170" s="237"/>
      <c r="Q170" s="434"/>
      <c r="R170" s="236"/>
      <c r="S170" s="236"/>
      <c r="T170" s="236"/>
      <c r="U170" s="236"/>
      <c r="V170" s="236"/>
      <c r="W170" s="236"/>
      <c r="X170" s="236"/>
      <c r="Y170" s="236"/>
      <c r="Z170" s="236"/>
      <c r="AA170" s="932"/>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15">
      <c r="A171" s="1002"/>
      <c r="B171" s="255"/>
      <c r="C171" s="254"/>
      <c r="D171" s="255"/>
      <c r="E171" s="254"/>
      <c r="F171" s="320"/>
      <c r="G171" s="235"/>
      <c r="H171" s="236"/>
      <c r="I171" s="236"/>
      <c r="J171" s="236"/>
      <c r="K171" s="236"/>
      <c r="L171" s="236"/>
      <c r="M171" s="236"/>
      <c r="N171" s="236"/>
      <c r="O171" s="236"/>
      <c r="P171" s="237"/>
      <c r="Q171" s="434"/>
      <c r="R171" s="236"/>
      <c r="S171" s="236"/>
      <c r="T171" s="236"/>
      <c r="U171" s="236"/>
      <c r="V171" s="236"/>
      <c r="W171" s="236"/>
      <c r="X171" s="236"/>
      <c r="Y171" s="236"/>
      <c r="Z171" s="236"/>
      <c r="AA171" s="932"/>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15">
      <c r="A172" s="1002"/>
      <c r="B172" s="255"/>
      <c r="C172" s="254"/>
      <c r="D172" s="255"/>
      <c r="E172" s="254"/>
      <c r="F172" s="320"/>
      <c r="G172" s="238"/>
      <c r="H172" s="167"/>
      <c r="I172" s="167"/>
      <c r="J172" s="167"/>
      <c r="K172" s="167"/>
      <c r="L172" s="167"/>
      <c r="M172" s="167"/>
      <c r="N172" s="167"/>
      <c r="O172" s="167"/>
      <c r="P172" s="239"/>
      <c r="Q172" s="166"/>
      <c r="R172" s="167"/>
      <c r="S172" s="167"/>
      <c r="T172" s="167"/>
      <c r="U172" s="167"/>
      <c r="V172" s="167"/>
      <c r="W172" s="167"/>
      <c r="X172" s="167"/>
      <c r="Y172" s="167"/>
      <c r="Z172" s="167"/>
      <c r="AA172" s="933"/>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15">
      <c r="A173" s="1002"/>
      <c r="B173" s="255"/>
      <c r="C173" s="254"/>
      <c r="D173" s="255"/>
      <c r="E173" s="254"/>
      <c r="F173" s="320"/>
      <c r="G173" s="275" t="s">
        <v>370</v>
      </c>
      <c r="H173" s="172"/>
      <c r="I173" s="172"/>
      <c r="J173" s="172"/>
      <c r="K173" s="172"/>
      <c r="L173" s="172"/>
      <c r="M173" s="172"/>
      <c r="N173" s="172"/>
      <c r="O173" s="172"/>
      <c r="P173" s="173"/>
      <c r="Q173" s="179" t="s">
        <v>451</v>
      </c>
      <c r="R173" s="172"/>
      <c r="S173" s="172"/>
      <c r="T173" s="172"/>
      <c r="U173" s="172"/>
      <c r="V173" s="172"/>
      <c r="W173" s="172"/>
      <c r="X173" s="172"/>
      <c r="Y173" s="172"/>
      <c r="Z173" s="172"/>
      <c r="AA173" s="172"/>
      <c r="AB173" s="290" t="s">
        <v>452</v>
      </c>
      <c r="AC173" s="172"/>
      <c r="AD173" s="173"/>
      <c r="AE173" s="27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1002"/>
      <c r="B174" s="255"/>
      <c r="C174" s="254"/>
      <c r="D174" s="255"/>
      <c r="E174" s="254"/>
      <c r="F174" s="320"/>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1002"/>
      <c r="B175" s="255"/>
      <c r="C175" s="254"/>
      <c r="D175" s="255"/>
      <c r="E175" s="254"/>
      <c r="F175" s="320"/>
      <c r="G175" s="233"/>
      <c r="H175" s="164"/>
      <c r="I175" s="164"/>
      <c r="J175" s="164"/>
      <c r="K175" s="164"/>
      <c r="L175" s="164"/>
      <c r="M175" s="164"/>
      <c r="N175" s="164"/>
      <c r="O175" s="164"/>
      <c r="P175" s="234"/>
      <c r="Q175" s="163"/>
      <c r="R175" s="164"/>
      <c r="S175" s="164"/>
      <c r="T175" s="164"/>
      <c r="U175" s="164"/>
      <c r="V175" s="164"/>
      <c r="W175" s="164"/>
      <c r="X175" s="164"/>
      <c r="Y175" s="164"/>
      <c r="Z175" s="164"/>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15">
      <c r="A176" s="1002"/>
      <c r="B176" s="255"/>
      <c r="C176" s="254"/>
      <c r="D176" s="255"/>
      <c r="E176" s="254"/>
      <c r="F176" s="320"/>
      <c r="G176" s="235"/>
      <c r="H176" s="236"/>
      <c r="I176" s="236"/>
      <c r="J176" s="236"/>
      <c r="K176" s="236"/>
      <c r="L176" s="236"/>
      <c r="M176" s="236"/>
      <c r="N176" s="236"/>
      <c r="O176" s="236"/>
      <c r="P176" s="237"/>
      <c r="Q176" s="434"/>
      <c r="R176" s="236"/>
      <c r="S176" s="236"/>
      <c r="T176" s="236"/>
      <c r="U176" s="236"/>
      <c r="V176" s="236"/>
      <c r="W176" s="236"/>
      <c r="X176" s="236"/>
      <c r="Y176" s="236"/>
      <c r="Z176" s="236"/>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15">
      <c r="A177" s="1002"/>
      <c r="B177" s="255"/>
      <c r="C177" s="254"/>
      <c r="D177" s="255"/>
      <c r="E177" s="254"/>
      <c r="F177" s="320"/>
      <c r="G177" s="235"/>
      <c r="H177" s="236"/>
      <c r="I177" s="236"/>
      <c r="J177" s="236"/>
      <c r="K177" s="236"/>
      <c r="L177" s="236"/>
      <c r="M177" s="236"/>
      <c r="N177" s="236"/>
      <c r="O177" s="236"/>
      <c r="P177" s="237"/>
      <c r="Q177" s="434"/>
      <c r="R177" s="236"/>
      <c r="S177" s="236"/>
      <c r="T177" s="236"/>
      <c r="U177" s="236"/>
      <c r="V177" s="236"/>
      <c r="W177" s="236"/>
      <c r="X177" s="236"/>
      <c r="Y177" s="236"/>
      <c r="Z177" s="236"/>
      <c r="AA177" s="932"/>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15">
      <c r="A178" s="1002"/>
      <c r="B178" s="255"/>
      <c r="C178" s="254"/>
      <c r="D178" s="255"/>
      <c r="E178" s="254"/>
      <c r="F178" s="320"/>
      <c r="G178" s="235"/>
      <c r="H178" s="236"/>
      <c r="I178" s="236"/>
      <c r="J178" s="236"/>
      <c r="K178" s="236"/>
      <c r="L178" s="236"/>
      <c r="M178" s="236"/>
      <c r="N178" s="236"/>
      <c r="O178" s="236"/>
      <c r="P178" s="237"/>
      <c r="Q178" s="434"/>
      <c r="R178" s="236"/>
      <c r="S178" s="236"/>
      <c r="T178" s="236"/>
      <c r="U178" s="236"/>
      <c r="V178" s="236"/>
      <c r="W178" s="236"/>
      <c r="X178" s="236"/>
      <c r="Y178" s="236"/>
      <c r="Z178" s="236"/>
      <c r="AA178" s="932"/>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15">
      <c r="A179" s="1002"/>
      <c r="B179" s="255"/>
      <c r="C179" s="254"/>
      <c r="D179" s="255"/>
      <c r="E179" s="254"/>
      <c r="F179" s="320"/>
      <c r="G179" s="238"/>
      <c r="H179" s="167"/>
      <c r="I179" s="167"/>
      <c r="J179" s="167"/>
      <c r="K179" s="167"/>
      <c r="L179" s="167"/>
      <c r="M179" s="167"/>
      <c r="N179" s="167"/>
      <c r="O179" s="167"/>
      <c r="P179" s="239"/>
      <c r="Q179" s="166"/>
      <c r="R179" s="167"/>
      <c r="S179" s="167"/>
      <c r="T179" s="167"/>
      <c r="U179" s="167"/>
      <c r="V179" s="167"/>
      <c r="W179" s="167"/>
      <c r="X179" s="167"/>
      <c r="Y179" s="167"/>
      <c r="Z179" s="167"/>
      <c r="AA179" s="933"/>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15">
      <c r="A180" s="1002"/>
      <c r="B180" s="255"/>
      <c r="C180" s="254"/>
      <c r="D180" s="255"/>
      <c r="E180" s="254"/>
      <c r="F180" s="320"/>
      <c r="G180" s="275" t="s">
        <v>370</v>
      </c>
      <c r="H180" s="172"/>
      <c r="I180" s="172"/>
      <c r="J180" s="172"/>
      <c r="K180" s="172"/>
      <c r="L180" s="172"/>
      <c r="M180" s="172"/>
      <c r="N180" s="172"/>
      <c r="O180" s="172"/>
      <c r="P180" s="173"/>
      <c r="Q180" s="179" t="s">
        <v>451</v>
      </c>
      <c r="R180" s="172"/>
      <c r="S180" s="172"/>
      <c r="T180" s="172"/>
      <c r="U180" s="172"/>
      <c r="V180" s="172"/>
      <c r="W180" s="172"/>
      <c r="X180" s="172"/>
      <c r="Y180" s="172"/>
      <c r="Z180" s="172"/>
      <c r="AA180" s="172"/>
      <c r="AB180" s="290" t="s">
        <v>452</v>
      </c>
      <c r="AC180" s="172"/>
      <c r="AD180" s="173"/>
      <c r="AE180" s="27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1002"/>
      <c r="B181" s="255"/>
      <c r="C181" s="254"/>
      <c r="D181" s="255"/>
      <c r="E181" s="254"/>
      <c r="F181" s="320"/>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1002"/>
      <c r="B182" s="255"/>
      <c r="C182" s="254"/>
      <c r="D182" s="255"/>
      <c r="E182" s="254"/>
      <c r="F182" s="320"/>
      <c r="G182" s="233"/>
      <c r="H182" s="164"/>
      <c r="I182" s="164"/>
      <c r="J182" s="164"/>
      <c r="K182" s="164"/>
      <c r="L182" s="164"/>
      <c r="M182" s="164"/>
      <c r="N182" s="164"/>
      <c r="O182" s="164"/>
      <c r="P182" s="234"/>
      <c r="Q182" s="163"/>
      <c r="R182" s="164"/>
      <c r="S182" s="164"/>
      <c r="T182" s="164"/>
      <c r="U182" s="164"/>
      <c r="V182" s="164"/>
      <c r="W182" s="164"/>
      <c r="X182" s="164"/>
      <c r="Y182" s="164"/>
      <c r="Z182" s="164"/>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15">
      <c r="A183" s="1002"/>
      <c r="B183" s="255"/>
      <c r="C183" s="254"/>
      <c r="D183" s="255"/>
      <c r="E183" s="254"/>
      <c r="F183" s="320"/>
      <c r="G183" s="235"/>
      <c r="H183" s="236"/>
      <c r="I183" s="236"/>
      <c r="J183" s="236"/>
      <c r="K183" s="236"/>
      <c r="L183" s="236"/>
      <c r="M183" s="236"/>
      <c r="N183" s="236"/>
      <c r="O183" s="236"/>
      <c r="P183" s="237"/>
      <c r="Q183" s="434"/>
      <c r="R183" s="236"/>
      <c r="S183" s="236"/>
      <c r="T183" s="236"/>
      <c r="U183" s="236"/>
      <c r="V183" s="236"/>
      <c r="W183" s="236"/>
      <c r="X183" s="236"/>
      <c r="Y183" s="236"/>
      <c r="Z183" s="236"/>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15">
      <c r="A184" s="1002"/>
      <c r="B184" s="255"/>
      <c r="C184" s="254"/>
      <c r="D184" s="255"/>
      <c r="E184" s="254"/>
      <c r="F184" s="320"/>
      <c r="G184" s="235"/>
      <c r="H184" s="236"/>
      <c r="I184" s="236"/>
      <c r="J184" s="236"/>
      <c r="K184" s="236"/>
      <c r="L184" s="236"/>
      <c r="M184" s="236"/>
      <c r="N184" s="236"/>
      <c r="O184" s="236"/>
      <c r="P184" s="237"/>
      <c r="Q184" s="434"/>
      <c r="R184" s="236"/>
      <c r="S184" s="236"/>
      <c r="T184" s="236"/>
      <c r="U184" s="236"/>
      <c r="V184" s="236"/>
      <c r="W184" s="236"/>
      <c r="X184" s="236"/>
      <c r="Y184" s="236"/>
      <c r="Z184" s="236"/>
      <c r="AA184" s="932"/>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15">
      <c r="A185" s="1002"/>
      <c r="B185" s="255"/>
      <c r="C185" s="254"/>
      <c r="D185" s="255"/>
      <c r="E185" s="254"/>
      <c r="F185" s="320"/>
      <c r="G185" s="235"/>
      <c r="H185" s="236"/>
      <c r="I185" s="236"/>
      <c r="J185" s="236"/>
      <c r="K185" s="236"/>
      <c r="L185" s="236"/>
      <c r="M185" s="236"/>
      <c r="N185" s="236"/>
      <c r="O185" s="236"/>
      <c r="P185" s="237"/>
      <c r="Q185" s="434"/>
      <c r="R185" s="236"/>
      <c r="S185" s="236"/>
      <c r="T185" s="236"/>
      <c r="U185" s="236"/>
      <c r="V185" s="236"/>
      <c r="W185" s="236"/>
      <c r="X185" s="236"/>
      <c r="Y185" s="236"/>
      <c r="Z185" s="236"/>
      <c r="AA185" s="932"/>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15">
      <c r="A186" s="1002"/>
      <c r="B186" s="255"/>
      <c r="C186" s="254"/>
      <c r="D186" s="255"/>
      <c r="E186" s="321"/>
      <c r="F186" s="322"/>
      <c r="G186" s="238"/>
      <c r="H186" s="167"/>
      <c r="I186" s="167"/>
      <c r="J186" s="167"/>
      <c r="K186" s="167"/>
      <c r="L186" s="167"/>
      <c r="M186" s="167"/>
      <c r="N186" s="167"/>
      <c r="O186" s="167"/>
      <c r="P186" s="239"/>
      <c r="Q186" s="166"/>
      <c r="R186" s="167"/>
      <c r="S186" s="167"/>
      <c r="T186" s="167"/>
      <c r="U186" s="167"/>
      <c r="V186" s="167"/>
      <c r="W186" s="167"/>
      <c r="X186" s="167"/>
      <c r="Y186" s="167"/>
      <c r="Z186" s="167"/>
      <c r="AA186" s="933"/>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15">
      <c r="A187" s="1002"/>
      <c r="B187" s="255"/>
      <c r="C187" s="254"/>
      <c r="D187" s="255"/>
      <c r="E187" s="160" t="s">
        <v>414</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1" customHeight="1" x14ac:dyDescent="0.15">
      <c r="A188" s="1002"/>
      <c r="B188" s="255"/>
      <c r="C188" s="254"/>
      <c r="D188" s="255"/>
      <c r="E188" s="163" t="s">
        <v>580</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1" customHeight="1" x14ac:dyDescent="0.15">
      <c r="A189" s="1002"/>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1002"/>
      <c r="B190" s="255"/>
      <c r="C190" s="254"/>
      <c r="D190" s="255"/>
      <c r="E190" s="314" t="s">
        <v>386</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2"/>
      <c r="B191" s="255"/>
      <c r="C191" s="254"/>
      <c r="D191" s="255"/>
      <c r="E191" s="241" t="s">
        <v>385</v>
      </c>
      <c r="F191" s="242"/>
      <c r="G191" s="238"/>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2"/>
      <c r="B192" s="255"/>
      <c r="C192" s="254"/>
      <c r="D192" s="255"/>
      <c r="E192" s="252" t="s">
        <v>358</v>
      </c>
      <c r="F192" s="319"/>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523</v>
      </c>
      <c r="AF192" s="268"/>
      <c r="AG192" s="268"/>
      <c r="AH192" s="268"/>
      <c r="AI192" s="268" t="s">
        <v>520</v>
      </c>
      <c r="AJ192" s="268"/>
      <c r="AK192" s="268"/>
      <c r="AL192" s="268"/>
      <c r="AM192" s="268" t="s">
        <v>515</v>
      </c>
      <c r="AN192" s="268"/>
      <c r="AO192" s="268"/>
      <c r="AP192" s="270"/>
      <c r="AQ192" s="270" t="s">
        <v>353</v>
      </c>
      <c r="AR192" s="271"/>
      <c r="AS192" s="271"/>
      <c r="AT192" s="272"/>
      <c r="AU192" s="282" t="s">
        <v>369</v>
      </c>
      <c r="AV192" s="282"/>
      <c r="AW192" s="282"/>
      <c r="AX192" s="283"/>
    </row>
    <row r="193" spans="1:50" ht="18.75" hidden="1" customHeight="1" x14ac:dyDescent="0.15">
      <c r="A193" s="1002"/>
      <c r="B193" s="255"/>
      <c r="C193" s="254"/>
      <c r="D193" s="255"/>
      <c r="E193" s="254"/>
      <c r="F193" s="320"/>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354</v>
      </c>
      <c r="AT193" s="175"/>
      <c r="AU193" s="139"/>
      <c r="AV193" s="139"/>
      <c r="AW193" s="140" t="s">
        <v>300</v>
      </c>
      <c r="AX193" s="141"/>
    </row>
    <row r="194" spans="1:50" ht="39.75" hidden="1" customHeight="1" x14ac:dyDescent="0.15">
      <c r="A194" s="1002"/>
      <c r="B194" s="255"/>
      <c r="C194" s="254"/>
      <c r="D194" s="255"/>
      <c r="E194" s="254"/>
      <c r="F194" s="320"/>
      <c r="G194" s="233"/>
      <c r="H194" s="164"/>
      <c r="I194" s="164"/>
      <c r="J194" s="164"/>
      <c r="K194" s="164"/>
      <c r="L194" s="164"/>
      <c r="M194" s="164"/>
      <c r="N194" s="164"/>
      <c r="O194" s="164"/>
      <c r="P194" s="164"/>
      <c r="Q194" s="164"/>
      <c r="R194" s="164"/>
      <c r="S194" s="164"/>
      <c r="T194" s="164"/>
      <c r="U194" s="164"/>
      <c r="V194" s="164"/>
      <c r="W194" s="164"/>
      <c r="X194" s="234"/>
      <c r="Y194" s="133" t="s">
        <v>368</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02"/>
      <c r="B195" s="255"/>
      <c r="C195" s="254"/>
      <c r="D195" s="255"/>
      <c r="E195" s="254"/>
      <c r="F195" s="320"/>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02"/>
      <c r="B196" s="255"/>
      <c r="C196" s="254"/>
      <c r="D196" s="255"/>
      <c r="E196" s="254"/>
      <c r="F196" s="320"/>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524</v>
      </c>
      <c r="AF196" s="268"/>
      <c r="AG196" s="268"/>
      <c r="AH196" s="268"/>
      <c r="AI196" s="268" t="s">
        <v>520</v>
      </c>
      <c r="AJ196" s="268"/>
      <c r="AK196" s="268"/>
      <c r="AL196" s="268"/>
      <c r="AM196" s="268" t="s">
        <v>515</v>
      </c>
      <c r="AN196" s="268"/>
      <c r="AO196" s="268"/>
      <c r="AP196" s="270"/>
      <c r="AQ196" s="270" t="s">
        <v>353</v>
      </c>
      <c r="AR196" s="271"/>
      <c r="AS196" s="271"/>
      <c r="AT196" s="272"/>
      <c r="AU196" s="282" t="s">
        <v>369</v>
      </c>
      <c r="AV196" s="282"/>
      <c r="AW196" s="282"/>
      <c r="AX196" s="283"/>
    </row>
    <row r="197" spans="1:50" ht="18.75" hidden="1" customHeight="1" x14ac:dyDescent="0.15">
      <c r="A197" s="1002"/>
      <c r="B197" s="255"/>
      <c r="C197" s="254"/>
      <c r="D197" s="255"/>
      <c r="E197" s="254"/>
      <c r="F197" s="320"/>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354</v>
      </c>
      <c r="AT197" s="175"/>
      <c r="AU197" s="139"/>
      <c r="AV197" s="139"/>
      <c r="AW197" s="140" t="s">
        <v>300</v>
      </c>
      <c r="AX197" s="141"/>
    </row>
    <row r="198" spans="1:50" ht="39.75" hidden="1" customHeight="1" x14ac:dyDescent="0.15">
      <c r="A198" s="1002"/>
      <c r="B198" s="255"/>
      <c r="C198" s="254"/>
      <c r="D198" s="255"/>
      <c r="E198" s="254"/>
      <c r="F198" s="320"/>
      <c r="G198" s="233"/>
      <c r="H198" s="164"/>
      <c r="I198" s="164"/>
      <c r="J198" s="164"/>
      <c r="K198" s="164"/>
      <c r="L198" s="164"/>
      <c r="M198" s="164"/>
      <c r="N198" s="164"/>
      <c r="O198" s="164"/>
      <c r="P198" s="164"/>
      <c r="Q198" s="164"/>
      <c r="R198" s="164"/>
      <c r="S198" s="164"/>
      <c r="T198" s="164"/>
      <c r="U198" s="164"/>
      <c r="V198" s="164"/>
      <c r="W198" s="164"/>
      <c r="X198" s="234"/>
      <c r="Y198" s="133" t="s">
        <v>368</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02"/>
      <c r="B199" s="255"/>
      <c r="C199" s="254"/>
      <c r="D199" s="255"/>
      <c r="E199" s="254"/>
      <c r="F199" s="320"/>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02"/>
      <c r="B200" s="255"/>
      <c r="C200" s="254"/>
      <c r="D200" s="255"/>
      <c r="E200" s="254"/>
      <c r="F200" s="320"/>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523</v>
      </c>
      <c r="AF200" s="268"/>
      <c r="AG200" s="268"/>
      <c r="AH200" s="268"/>
      <c r="AI200" s="268" t="s">
        <v>520</v>
      </c>
      <c r="AJ200" s="268"/>
      <c r="AK200" s="268"/>
      <c r="AL200" s="268"/>
      <c r="AM200" s="268" t="s">
        <v>515</v>
      </c>
      <c r="AN200" s="268"/>
      <c r="AO200" s="268"/>
      <c r="AP200" s="270"/>
      <c r="AQ200" s="270" t="s">
        <v>353</v>
      </c>
      <c r="AR200" s="271"/>
      <c r="AS200" s="271"/>
      <c r="AT200" s="272"/>
      <c r="AU200" s="282" t="s">
        <v>369</v>
      </c>
      <c r="AV200" s="282"/>
      <c r="AW200" s="282"/>
      <c r="AX200" s="283"/>
    </row>
    <row r="201" spans="1:50" ht="18.75" hidden="1" customHeight="1" x14ac:dyDescent="0.15">
      <c r="A201" s="1002"/>
      <c r="B201" s="255"/>
      <c r="C201" s="254"/>
      <c r="D201" s="255"/>
      <c r="E201" s="254"/>
      <c r="F201" s="320"/>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354</v>
      </c>
      <c r="AT201" s="175"/>
      <c r="AU201" s="139"/>
      <c r="AV201" s="139"/>
      <c r="AW201" s="140" t="s">
        <v>300</v>
      </c>
      <c r="AX201" s="141"/>
    </row>
    <row r="202" spans="1:50" ht="39.75" hidden="1" customHeight="1" x14ac:dyDescent="0.15">
      <c r="A202" s="1002"/>
      <c r="B202" s="255"/>
      <c r="C202" s="254"/>
      <c r="D202" s="255"/>
      <c r="E202" s="254"/>
      <c r="F202" s="320"/>
      <c r="G202" s="233"/>
      <c r="H202" s="164"/>
      <c r="I202" s="164"/>
      <c r="J202" s="164"/>
      <c r="K202" s="164"/>
      <c r="L202" s="164"/>
      <c r="M202" s="164"/>
      <c r="N202" s="164"/>
      <c r="O202" s="164"/>
      <c r="P202" s="164"/>
      <c r="Q202" s="164"/>
      <c r="R202" s="164"/>
      <c r="S202" s="164"/>
      <c r="T202" s="164"/>
      <c r="U202" s="164"/>
      <c r="V202" s="164"/>
      <c r="W202" s="164"/>
      <c r="X202" s="234"/>
      <c r="Y202" s="133" t="s">
        <v>368</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02"/>
      <c r="B203" s="255"/>
      <c r="C203" s="254"/>
      <c r="D203" s="255"/>
      <c r="E203" s="254"/>
      <c r="F203" s="320"/>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02"/>
      <c r="B204" s="255"/>
      <c r="C204" s="254"/>
      <c r="D204" s="255"/>
      <c r="E204" s="254"/>
      <c r="F204" s="320"/>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523</v>
      </c>
      <c r="AF204" s="268"/>
      <c r="AG204" s="268"/>
      <c r="AH204" s="268"/>
      <c r="AI204" s="268" t="s">
        <v>520</v>
      </c>
      <c r="AJ204" s="268"/>
      <c r="AK204" s="268"/>
      <c r="AL204" s="268"/>
      <c r="AM204" s="268" t="s">
        <v>515</v>
      </c>
      <c r="AN204" s="268"/>
      <c r="AO204" s="268"/>
      <c r="AP204" s="270"/>
      <c r="AQ204" s="270" t="s">
        <v>353</v>
      </c>
      <c r="AR204" s="271"/>
      <c r="AS204" s="271"/>
      <c r="AT204" s="272"/>
      <c r="AU204" s="282" t="s">
        <v>369</v>
      </c>
      <c r="AV204" s="282"/>
      <c r="AW204" s="282"/>
      <c r="AX204" s="283"/>
    </row>
    <row r="205" spans="1:50" ht="18.75" hidden="1" customHeight="1" x14ac:dyDescent="0.15">
      <c r="A205" s="1002"/>
      <c r="B205" s="255"/>
      <c r="C205" s="254"/>
      <c r="D205" s="255"/>
      <c r="E205" s="254"/>
      <c r="F205" s="320"/>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354</v>
      </c>
      <c r="AT205" s="175"/>
      <c r="AU205" s="139"/>
      <c r="AV205" s="139"/>
      <c r="AW205" s="140" t="s">
        <v>300</v>
      </c>
      <c r="AX205" s="141"/>
    </row>
    <row r="206" spans="1:50" ht="39.75" hidden="1" customHeight="1" x14ac:dyDescent="0.15">
      <c r="A206" s="1002"/>
      <c r="B206" s="255"/>
      <c r="C206" s="254"/>
      <c r="D206" s="255"/>
      <c r="E206" s="254"/>
      <c r="F206" s="320"/>
      <c r="G206" s="233"/>
      <c r="H206" s="164"/>
      <c r="I206" s="164"/>
      <c r="J206" s="164"/>
      <c r="K206" s="164"/>
      <c r="L206" s="164"/>
      <c r="M206" s="164"/>
      <c r="N206" s="164"/>
      <c r="O206" s="164"/>
      <c r="P206" s="164"/>
      <c r="Q206" s="164"/>
      <c r="R206" s="164"/>
      <c r="S206" s="164"/>
      <c r="T206" s="164"/>
      <c r="U206" s="164"/>
      <c r="V206" s="164"/>
      <c r="W206" s="164"/>
      <c r="X206" s="234"/>
      <c r="Y206" s="133" t="s">
        <v>368</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02"/>
      <c r="B207" s="255"/>
      <c r="C207" s="254"/>
      <c r="D207" s="255"/>
      <c r="E207" s="254"/>
      <c r="F207" s="320"/>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02"/>
      <c r="B208" s="255"/>
      <c r="C208" s="254"/>
      <c r="D208" s="255"/>
      <c r="E208" s="254"/>
      <c r="F208" s="320"/>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523</v>
      </c>
      <c r="AF208" s="268"/>
      <c r="AG208" s="268"/>
      <c r="AH208" s="268"/>
      <c r="AI208" s="268" t="s">
        <v>520</v>
      </c>
      <c r="AJ208" s="268"/>
      <c r="AK208" s="268"/>
      <c r="AL208" s="268"/>
      <c r="AM208" s="268" t="s">
        <v>515</v>
      </c>
      <c r="AN208" s="268"/>
      <c r="AO208" s="268"/>
      <c r="AP208" s="270"/>
      <c r="AQ208" s="270" t="s">
        <v>353</v>
      </c>
      <c r="AR208" s="271"/>
      <c r="AS208" s="271"/>
      <c r="AT208" s="272"/>
      <c r="AU208" s="282" t="s">
        <v>369</v>
      </c>
      <c r="AV208" s="282"/>
      <c r="AW208" s="282"/>
      <c r="AX208" s="283"/>
    </row>
    <row r="209" spans="1:50" ht="18.75" hidden="1" customHeight="1" x14ac:dyDescent="0.15">
      <c r="A209" s="1002"/>
      <c r="B209" s="255"/>
      <c r="C209" s="254"/>
      <c r="D209" s="255"/>
      <c r="E209" s="254"/>
      <c r="F209" s="320"/>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354</v>
      </c>
      <c r="AT209" s="175"/>
      <c r="AU209" s="139"/>
      <c r="AV209" s="139"/>
      <c r="AW209" s="140" t="s">
        <v>300</v>
      </c>
      <c r="AX209" s="141"/>
    </row>
    <row r="210" spans="1:50" ht="39.75" hidden="1" customHeight="1" x14ac:dyDescent="0.15">
      <c r="A210" s="1002"/>
      <c r="B210" s="255"/>
      <c r="C210" s="254"/>
      <c r="D210" s="255"/>
      <c r="E210" s="254"/>
      <c r="F210" s="320"/>
      <c r="G210" s="233"/>
      <c r="H210" s="164"/>
      <c r="I210" s="164"/>
      <c r="J210" s="164"/>
      <c r="K210" s="164"/>
      <c r="L210" s="164"/>
      <c r="M210" s="164"/>
      <c r="N210" s="164"/>
      <c r="O210" s="164"/>
      <c r="P210" s="164"/>
      <c r="Q210" s="164"/>
      <c r="R210" s="164"/>
      <c r="S210" s="164"/>
      <c r="T210" s="164"/>
      <c r="U210" s="164"/>
      <c r="V210" s="164"/>
      <c r="W210" s="164"/>
      <c r="X210" s="234"/>
      <c r="Y210" s="133" t="s">
        <v>368</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02"/>
      <c r="B211" s="255"/>
      <c r="C211" s="254"/>
      <c r="D211" s="255"/>
      <c r="E211" s="254"/>
      <c r="F211" s="320"/>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02"/>
      <c r="B212" s="255"/>
      <c r="C212" s="254"/>
      <c r="D212" s="255"/>
      <c r="E212" s="254"/>
      <c r="F212" s="320"/>
      <c r="G212" s="275" t="s">
        <v>370</v>
      </c>
      <c r="H212" s="172"/>
      <c r="I212" s="172"/>
      <c r="J212" s="172"/>
      <c r="K212" s="172"/>
      <c r="L212" s="172"/>
      <c r="M212" s="172"/>
      <c r="N212" s="172"/>
      <c r="O212" s="172"/>
      <c r="P212" s="173"/>
      <c r="Q212" s="179" t="s">
        <v>451</v>
      </c>
      <c r="R212" s="172"/>
      <c r="S212" s="172"/>
      <c r="T212" s="172"/>
      <c r="U212" s="172"/>
      <c r="V212" s="172"/>
      <c r="W212" s="172"/>
      <c r="X212" s="172"/>
      <c r="Y212" s="172"/>
      <c r="Z212" s="172"/>
      <c r="AA212" s="172"/>
      <c r="AB212" s="290" t="s">
        <v>452</v>
      </c>
      <c r="AC212" s="172"/>
      <c r="AD212" s="173"/>
      <c r="AE212" s="179" t="s">
        <v>371</v>
      </c>
      <c r="AF212" s="172"/>
      <c r="AG212" s="172"/>
      <c r="AH212" s="172"/>
      <c r="AI212" s="172"/>
      <c r="AJ212" s="172"/>
      <c r="AK212" s="172"/>
      <c r="AL212" s="172"/>
      <c r="AM212" s="172"/>
      <c r="AN212" s="172"/>
      <c r="AO212" s="172"/>
      <c r="AP212" s="172"/>
      <c r="AQ212" s="172"/>
      <c r="AR212" s="172"/>
      <c r="AS212" s="172"/>
      <c r="AT212" s="172"/>
      <c r="AU212" s="172"/>
      <c r="AV212" s="172"/>
      <c r="AW212" s="172"/>
      <c r="AX212" s="593"/>
    </row>
    <row r="213" spans="1:50" ht="22.5" hidden="1" customHeight="1" x14ac:dyDescent="0.15">
      <c r="A213" s="1002"/>
      <c r="B213" s="255"/>
      <c r="C213" s="254"/>
      <c r="D213" s="255"/>
      <c r="E213" s="254"/>
      <c r="F213" s="320"/>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2"/>
      <c r="B214" s="255"/>
      <c r="C214" s="254"/>
      <c r="D214" s="255"/>
      <c r="E214" s="254"/>
      <c r="F214" s="320"/>
      <c r="G214" s="233"/>
      <c r="H214" s="164"/>
      <c r="I214" s="164"/>
      <c r="J214" s="164"/>
      <c r="K214" s="164"/>
      <c r="L214" s="164"/>
      <c r="M214" s="164"/>
      <c r="N214" s="164"/>
      <c r="O214" s="164"/>
      <c r="P214" s="234"/>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2"/>
      <c r="B215" s="255"/>
      <c r="C215" s="254"/>
      <c r="D215" s="255"/>
      <c r="E215" s="254"/>
      <c r="F215" s="320"/>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2"/>
      <c r="B216" s="255"/>
      <c r="C216" s="254"/>
      <c r="D216" s="255"/>
      <c r="E216" s="254"/>
      <c r="F216" s="320"/>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2"/>
      <c r="B217" s="255"/>
      <c r="C217" s="254"/>
      <c r="D217" s="255"/>
      <c r="E217" s="254"/>
      <c r="F217" s="320"/>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2"/>
      <c r="B218" s="255"/>
      <c r="C218" s="254"/>
      <c r="D218" s="255"/>
      <c r="E218" s="254"/>
      <c r="F218" s="320"/>
      <c r="G218" s="238"/>
      <c r="H218" s="167"/>
      <c r="I218" s="167"/>
      <c r="J218" s="167"/>
      <c r="K218" s="167"/>
      <c r="L218" s="167"/>
      <c r="M218" s="167"/>
      <c r="N218" s="167"/>
      <c r="O218" s="167"/>
      <c r="P218" s="239"/>
      <c r="Q218" s="995"/>
      <c r="R218" s="996"/>
      <c r="S218" s="996"/>
      <c r="T218" s="996"/>
      <c r="U218" s="996"/>
      <c r="V218" s="996"/>
      <c r="W218" s="996"/>
      <c r="X218" s="996"/>
      <c r="Y218" s="996"/>
      <c r="Z218" s="996"/>
      <c r="AA218" s="997"/>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2"/>
      <c r="B219" s="255"/>
      <c r="C219" s="254"/>
      <c r="D219" s="255"/>
      <c r="E219" s="254"/>
      <c r="F219" s="320"/>
      <c r="G219" s="275" t="s">
        <v>370</v>
      </c>
      <c r="H219" s="172"/>
      <c r="I219" s="172"/>
      <c r="J219" s="172"/>
      <c r="K219" s="172"/>
      <c r="L219" s="172"/>
      <c r="M219" s="172"/>
      <c r="N219" s="172"/>
      <c r="O219" s="172"/>
      <c r="P219" s="173"/>
      <c r="Q219" s="179" t="s">
        <v>451</v>
      </c>
      <c r="R219" s="172"/>
      <c r="S219" s="172"/>
      <c r="T219" s="172"/>
      <c r="U219" s="172"/>
      <c r="V219" s="172"/>
      <c r="W219" s="172"/>
      <c r="X219" s="172"/>
      <c r="Y219" s="172"/>
      <c r="Z219" s="172"/>
      <c r="AA219" s="172"/>
      <c r="AB219" s="290" t="s">
        <v>452</v>
      </c>
      <c r="AC219" s="172"/>
      <c r="AD219" s="173"/>
      <c r="AE219" s="27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2"/>
      <c r="B220" s="255"/>
      <c r="C220" s="254"/>
      <c r="D220" s="255"/>
      <c r="E220" s="254"/>
      <c r="F220" s="320"/>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2"/>
      <c r="B221" s="255"/>
      <c r="C221" s="254"/>
      <c r="D221" s="255"/>
      <c r="E221" s="254"/>
      <c r="F221" s="320"/>
      <c r="G221" s="233"/>
      <c r="H221" s="164"/>
      <c r="I221" s="164"/>
      <c r="J221" s="164"/>
      <c r="K221" s="164"/>
      <c r="L221" s="164"/>
      <c r="M221" s="164"/>
      <c r="N221" s="164"/>
      <c r="O221" s="164"/>
      <c r="P221" s="234"/>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2"/>
      <c r="B222" s="255"/>
      <c r="C222" s="254"/>
      <c r="D222" s="255"/>
      <c r="E222" s="254"/>
      <c r="F222" s="320"/>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2"/>
      <c r="B223" s="255"/>
      <c r="C223" s="254"/>
      <c r="D223" s="255"/>
      <c r="E223" s="254"/>
      <c r="F223" s="320"/>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2"/>
      <c r="B224" s="255"/>
      <c r="C224" s="254"/>
      <c r="D224" s="255"/>
      <c r="E224" s="254"/>
      <c r="F224" s="320"/>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2"/>
      <c r="B225" s="255"/>
      <c r="C225" s="254"/>
      <c r="D225" s="255"/>
      <c r="E225" s="254"/>
      <c r="F225" s="320"/>
      <c r="G225" s="238"/>
      <c r="H225" s="167"/>
      <c r="I225" s="167"/>
      <c r="J225" s="167"/>
      <c r="K225" s="167"/>
      <c r="L225" s="167"/>
      <c r="M225" s="167"/>
      <c r="N225" s="167"/>
      <c r="O225" s="167"/>
      <c r="P225" s="239"/>
      <c r="Q225" s="995"/>
      <c r="R225" s="996"/>
      <c r="S225" s="996"/>
      <c r="T225" s="996"/>
      <c r="U225" s="996"/>
      <c r="V225" s="996"/>
      <c r="W225" s="996"/>
      <c r="X225" s="996"/>
      <c r="Y225" s="996"/>
      <c r="Z225" s="996"/>
      <c r="AA225" s="997"/>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2"/>
      <c r="B226" s="255"/>
      <c r="C226" s="254"/>
      <c r="D226" s="255"/>
      <c r="E226" s="254"/>
      <c r="F226" s="320"/>
      <c r="G226" s="275" t="s">
        <v>370</v>
      </c>
      <c r="H226" s="172"/>
      <c r="I226" s="172"/>
      <c r="J226" s="172"/>
      <c r="K226" s="172"/>
      <c r="L226" s="172"/>
      <c r="M226" s="172"/>
      <c r="N226" s="172"/>
      <c r="O226" s="172"/>
      <c r="P226" s="173"/>
      <c r="Q226" s="179" t="s">
        <v>451</v>
      </c>
      <c r="R226" s="172"/>
      <c r="S226" s="172"/>
      <c r="T226" s="172"/>
      <c r="U226" s="172"/>
      <c r="V226" s="172"/>
      <c r="W226" s="172"/>
      <c r="X226" s="172"/>
      <c r="Y226" s="172"/>
      <c r="Z226" s="172"/>
      <c r="AA226" s="172"/>
      <c r="AB226" s="290" t="s">
        <v>452</v>
      </c>
      <c r="AC226" s="172"/>
      <c r="AD226" s="173"/>
      <c r="AE226" s="27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2"/>
      <c r="B227" s="255"/>
      <c r="C227" s="254"/>
      <c r="D227" s="255"/>
      <c r="E227" s="254"/>
      <c r="F227" s="320"/>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2"/>
      <c r="B228" s="255"/>
      <c r="C228" s="254"/>
      <c r="D228" s="255"/>
      <c r="E228" s="254"/>
      <c r="F228" s="320"/>
      <c r="G228" s="233"/>
      <c r="H228" s="164"/>
      <c r="I228" s="164"/>
      <c r="J228" s="164"/>
      <c r="K228" s="164"/>
      <c r="L228" s="164"/>
      <c r="M228" s="164"/>
      <c r="N228" s="164"/>
      <c r="O228" s="164"/>
      <c r="P228" s="234"/>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2"/>
      <c r="B229" s="255"/>
      <c r="C229" s="254"/>
      <c r="D229" s="255"/>
      <c r="E229" s="254"/>
      <c r="F229" s="320"/>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2"/>
      <c r="B230" s="255"/>
      <c r="C230" s="254"/>
      <c r="D230" s="255"/>
      <c r="E230" s="254"/>
      <c r="F230" s="320"/>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2"/>
      <c r="B231" s="255"/>
      <c r="C231" s="254"/>
      <c r="D231" s="255"/>
      <c r="E231" s="254"/>
      <c r="F231" s="320"/>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2"/>
      <c r="B232" s="255"/>
      <c r="C232" s="254"/>
      <c r="D232" s="255"/>
      <c r="E232" s="254"/>
      <c r="F232" s="320"/>
      <c r="G232" s="238"/>
      <c r="H232" s="167"/>
      <c r="I232" s="167"/>
      <c r="J232" s="167"/>
      <c r="K232" s="167"/>
      <c r="L232" s="167"/>
      <c r="M232" s="167"/>
      <c r="N232" s="167"/>
      <c r="O232" s="167"/>
      <c r="P232" s="239"/>
      <c r="Q232" s="995"/>
      <c r="R232" s="996"/>
      <c r="S232" s="996"/>
      <c r="T232" s="996"/>
      <c r="U232" s="996"/>
      <c r="V232" s="996"/>
      <c r="W232" s="996"/>
      <c r="X232" s="996"/>
      <c r="Y232" s="996"/>
      <c r="Z232" s="996"/>
      <c r="AA232" s="997"/>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2"/>
      <c r="B233" s="255"/>
      <c r="C233" s="254"/>
      <c r="D233" s="255"/>
      <c r="E233" s="254"/>
      <c r="F233" s="320"/>
      <c r="G233" s="275" t="s">
        <v>370</v>
      </c>
      <c r="H233" s="172"/>
      <c r="I233" s="172"/>
      <c r="J233" s="172"/>
      <c r="K233" s="172"/>
      <c r="L233" s="172"/>
      <c r="M233" s="172"/>
      <c r="N233" s="172"/>
      <c r="O233" s="172"/>
      <c r="P233" s="173"/>
      <c r="Q233" s="179" t="s">
        <v>451</v>
      </c>
      <c r="R233" s="172"/>
      <c r="S233" s="172"/>
      <c r="T233" s="172"/>
      <c r="U233" s="172"/>
      <c r="V233" s="172"/>
      <c r="W233" s="172"/>
      <c r="X233" s="172"/>
      <c r="Y233" s="172"/>
      <c r="Z233" s="172"/>
      <c r="AA233" s="172"/>
      <c r="AB233" s="290" t="s">
        <v>452</v>
      </c>
      <c r="AC233" s="172"/>
      <c r="AD233" s="173"/>
      <c r="AE233" s="27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2"/>
      <c r="B234" s="255"/>
      <c r="C234" s="254"/>
      <c r="D234" s="255"/>
      <c r="E234" s="254"/>
      <c r="F234" s="320"/>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2"/>
      <c r="B235" s="255"/>
      <c r="C235" s="254"/>
      <c r="D235" s="255"/>
      <c r="E235" s="254"/>
      <c r="F235" s="320"/>
      <c r="G235" s="233"/>
      <c r="H235" s="164"/>
      <c r="I235" s="164"/>
      <c r="J235" s="164"/>
      <c r="K235" s="164"/>
      <c r="L235" s="164"/>
      <c r="M235" s="164"/>
      <c r="N235" s="164"/>
      <c r="O235" s="164"/>
      <c r="P235" s="234"/>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2"/>
      <c r="B236" s="255"/>
      <c r="C236" s="254"/>
      <c r="D236" s="255"/>
      <c r="E236" s="254"/>
      <c r="F236" s="320"/>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2"/>
      <c r="B237" s="255"/>
      <c r="C237" s="254"/>
      <c r="D237" s="255"/>
      <c r="E237" s="254"/>
      <c r="F237" s="320"/>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2"/>
      <c r="B238" s="255"/>
      <c r="C238" s="254"/>
      <c r="D238" s="255"/>
      <c r="E238" s="254"/>
      <c r="F238" s="320"/>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2"/>
      <c r="B239" s="255"/>
      <c r="C239" s="254"/>
      <c r="D239" s="255"/>
      <c r="E239" s="254"/>
      <c r="F239" s="320"/>
      <c r="G239" s="238"/>
      <c r="H239" s="167"/>
      <c r="I239" s="167"/>
      <c r="J239" s="167"/>
      <c r="K239" s="167"/>
      <c r="L239" s="167"/>
      <c r="M239" s="167"/>
      <c r="N239" s="167"/>
      <c r="O239" s="167"/>
      <c r="P239" s="239"/>
      <c r="Q239" s="995"/>
      <c r="R239" s="996"/>
      <c r="S239" s="996"/>
      <c r="T239" s="996"/>
      <c r="U239" s="996"/>
      <c r="V239" s="996"/>
      <c r="W239" s="996"/>
      <c r="X239" s="996"/>
      <c r="Y239" s="996"/>
      <c r="Z239" s="996"/>
      <c r="AA239" s="997"/>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2"/>
      <c r="B240" s="255"/>
      <c r="C240" s="254"/>
      <c r="D240" s="255"/>
      <c r="E240" s="254"/>
      <c r="F240" s="320"/>
      <c r="G240" s="275" t="s">
        <v>370</v>
      </c>
      <c r="H240" s="172"/>
      <c r="I240" s="172"/>
      <c r="J240" s="172"/>
      <c r="K240" s="172"/>
      <c r="L240" s="172"/>
      <c r="M240" s="172"/>
      <c r="N240" s="172"/>
      <c r="O240" s="172"/>
      <c r="P240" s="173"/>
      <c r="Q240" s="179" t="s">
        <v>451</v>
      </c>
      <c r="R240" s="172"/>
      <c r="S240" s="172"/>
      <c r="T240" s="172"/>
      <c r="U240" s="172"/>
      <c r="V240" s="172"/>
      <c r="W240" s="172"/>
      <c r="X240" s="172"/>
      <c r="Y240" s="172"/>
      <c r="Z240" s="172"/>
      <c r="AA240" s="172"/>
      <c r="AB240" s="290" t="s">
        <v>452</v>
      </c>
      <c r="AC240" s="172"/>
      <c r="AD240" s="173"/>
      <c r="AE240" s="27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2"/>
      <c r="B241" s="255"/>
      <c r="C241" s="254"/>
      <c r="D241" s="255"/>
      <c r="E241" s="254"/>
      <c r="F241" s="320"/>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2"/>
      <c r="B242" s="255"/>
      <c r="C242" s="254"/>
      <c r="D242" s="255"/>
      <c r="E242" s="254"/>
      <c r="F242" s="320"/>
      <c r="G242" s="233"/>
      <c r="H242" s="164"/>
      <c r="I242" s="164"/>
      <c r="J242" s="164"/>
      <c r="K242" s="164"/>
      <c r="L242" s="164"/>
      <c r="M242" s="164"/>
      <c r="N242" s="164"/>
      <c r="O242" s="164"/>
      <c r="P242" s="234"/>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2"/>
      <c r="B243" s="255"/>
      <c r="C243" s="254"/>
      <c r="D243" s="255"/>
      <c r="E243" s="254"/>
      <c r="F243" s="320"/>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2"/>
      <c r="B244" s="255"/>
      <c r="C244" s="254"/>
      <c r="D244" s="255"/>
      <c r="E244" s="254"/>
      <c r="F244" s="320"/>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2"/>
      <c r="B245" s="255"/>
      <c r="C245" s="254"/>
      <c r="D245" s="255"/>
      <c r="E245" s="254"/>
      <c r="F245" s="320"/>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2"/>
      <c r="B246" s="255"/>
      <c r="C246" s="254"/>
      <c r="D246" s="255"/>
      <c r="E246" s="321"/>
      <c r="F246" s="322"/>
      <c r="G246" s="238"/>
      <c r="H246" s="167"/>
      <c r="I246" s="167"/>
      <c r="J246" s="167"/>
      <c r="K246" s="167"/>
      <c r="L246" s="167"/>
      <c r="M246" s="167"/>
      <c r="N246" s="167"/>
      <c r="O246" s="167"/>
      <c r="P246" s="239"/>
      <c r="Q246" s="995"/>
      <c r="R246" s="996"/>
      <c r="S246" s="996"/>
      <c r="T246" s="996"/>
      <c r="U246" s="996"/>
      <c r="V246" s="996"/>
      <c r="W246" s="996"/>
      <c r="X246" s="996"/>
      <c r="Y246" s="996"/>
      <c r="Z246" s="996"/>
      <c r="AA246" s="997"/>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2"/>
      <c r="B247" s="255"/>
      <c r="C247" s="254"/>
      <c r="D247" s="255"/>
      <c r="E247" s="160" t="s">
        <v>414</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2"/>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x14ac:dyDescent="0.15">
      <c r="A249" s="1002"/>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1002"/>
      <c r="B250" s="255"/>
      <c r="C250" s="254"/>
      <c r="D250" s="255"/>
      <c r="E250" s="314" t="s">
        <v>386</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2"/>
      <c r="B251" s="255"/>
      <c r="C251" s="254"/>
      <c r="D251" s="255"/>
      <c r="E251" s="241" t="s">
        <v>385</v>
      </c>
      <c r="F251" s="242"/>
      <c r="G251" s="238"/>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2"/>
      <c r="B252" s="255"/>
      <c r="C252" s="254"/>
      <c r="D252" s="255"/>
      <c r="E252" s="252" t="s">
        <v>358</v>
      </c>
      <c r="F252" s="319"/>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523</v>
      </c>
      <c r="AF252" s="268"/>
      <c r="AG252" s="268"/>
      <c r="AH252" s="268"/>
      <c r="AI252" s="268" t="s">
        <v>520</v>
      </c>
      <c r="AJ252" s="268"/>
      <c r="AK252" s="268"/>
      <c r="AL252" s="268"/>
      <c r="AM252" s="268" t="s">
        <v>515</v>
      </c>
      <c r="AN252" s="268"/>
      <c r="AO252" s="268"/>
      <c r="AP252" s="270"/>
      <c r="AQ252" s="270" t="s">
        <v>353</v>
      </c>
      <c r="AR252" s="271"/>
      <c r="AS252" s="271"/>
      <c r="AT252" s="272"/>
      <c r="AU252" s="282" t="s">
        <v>369</v>
      </c>
      <c r="AV252" s="282"/>
      <c r="AW252" s="282"/>
      <c r="AX252" s="283"/>
    </row>
    <row r="253" spans="1:50" ht="18.75" hidden="1" customHeight="1" x14ac:dyDescent="0.15">
      <c r="A253" s="1002"/>
      <c r="B253" s="255"/>
      <c r="C253" s="254"/>
      <c r="D253" s="255"/>
      <c r="E253" s="254"/>
      <c r="F253" s="320"/>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354</v>
      </c>
      <c r="AT253" s="175"/>
      <c r="AU253" s="139"/>
      <c r="AV253" s="139"/>
      <c r="AW253" s="140" t="s">
        <v>300</v>
      </c>
      <c r="AX253" s="141"/>
    </row>
    <row r="254" spans="1:50" ht="39.75" hidden="1" customHeight="1" x14ac:dyDescent="0.15">
      <c r="A254" s="1002"/>
      <c r="B254" s="255"/>
      <c r="C254" s="254"/>
      <c r="D254" s="255"/>
      <c r="E254" s="254"/>
      <c r="F254" s="320"/>
      <c r="G254" s="233"/>
      <c r="H254" s="164"/>
      <c r="I254" s="164"/>
      <c r="J254" s="164"/>
      <c r="K254" s="164"/>
      <c r="L254" s="164"/>
      <c r="M254" s="164"/>
      <c r="N254" s="164"/>
      <c r="O254" s="164"/>
      <c r="P254" s="164"/>
      <c r="Q254" s="164"/>
      <c r="R254" s="164"/>
      <c r="S254" s="164"/>
      <c r="T254" s="164"/>
      <c r="U254" s="164"/>
      <c r="V254" s="164"/>
      <c r="W254" s="164"/>
      <c r="X254" s="234"/>
      <c r="Y254" s="133" t="s">
        <v>368</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02"/>
      <c r="B255" s="255"/>
      <c r="C255" s="254"/>
      <c r="D255" s="255"/>
      <c r="E255" s="254"/>
      <c r="F255" s="320"/>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02"/>
      <c r="B256" s="255"/>
      <c r="C256" s="254"/>
      <c r="D256" s="255"/>
      <c r="E256" s="254"/>
      <c r="F256" s="320"/>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523</v>
      </c>
      <c r="AF256" s="268"/>
      <c r="AG256" s="268"/>
      <c r="AH256" s="268"/>
      <c r="AI256" s="268" t="s">
        <v>520</v>
      </c>
      <c r="AJ256" s="268"/>
      <c r="AK256" s="268"/>
      <c r="AL256" s="268"/>
      <c r="AM256" s="268" t="s">
        <v>516</v>
      </c>
      <c r="AN256" s="268"/>
      <c r="AO256" s="268"/>
      <c r="AP256" s="270"/>
      <c r="AQ256" s="270" t="s">
        <v>353</v>
      </c>
      <c r="AR256" s="271"/>
      <c r="AS256" s="271"/>
      <c r="AT256" s="272"/>
      <c r="AU256" s="282" t="s">
        <v>369</v>
      </c>
      <c r="AV256" s="282"/>
      <c r="AW256" s="282"/>
      <c r="AX256" s="283"/>
    </row>
    <row r="257" spans="1:50" ht="18.75" hidden="1" customHeight="1" x14ac:dyDescent="0.15">
      <c r="A257" s="1002"/>
      <c r="B257" s="255"/>
      <c r="C257" s="254"/>
      <c r="D257" s="255"/>
      <c r="E257" s="254"/>
      <c r="F257" s="320"/>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354</v>
      </c>
      <c r="AT257" s="175"/>
      <c r="AU257" s="139"/>
      <c r="AV257" s="139"/>
      <c r="AW257" s="140" t="s">
        <v>300</v>
      </c>
      <c r="AX257" s="141"/>
    </row>
    <row r="258" spans="1:50" ht="39.75" hidden="1" customHeight="1" x14ac:dyDescent="0.15">
      <c r="A258" s="1002"/>
      <c r="B258" s="255"/>
      <c r="C258" s="254"/>
      <c r="D258" s="255"/>
      <c r="E258" s="254"/>
      <c r="F258" s="320"/>
      <c r="G258" s="233"/>
      <c r="H258" s="164"/>
      <c r="I258" s="164"/>
      <c r="J258" s="164"/>
      <c r="K258" s="164"/>
      <c r="L258" s="164"/>
      <c r="M258" s="164"/>
      <c r="N258" s="164"/>
      <c r="O258" s="164"/>
      <c r="P258" s="164"/>
      <c r="Q258" s="164"/>
      <c r="R258" s="164"/>
      <c r="S258" s="164"/>
      <c r="T258" s="164"/>
      <c r="U258" s="164"/>
      <c r="V258" s="164"/>
      <c r="W258" s="164"/>
      <c r="X258" s="234"/>
      <c r="Y258" s="133" t="s">
        <v>368</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02"/>
      <c r="B259" s="255"/>
      <c r="C259" s="254"/>
      <c r="D259" s="255"/>
      <c r="E259" s="254"/>
      <c r="F259" s="320"/>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02"/>
      <c r="B260" s="255"/>
      <c r="C260" s="254"/>
      <c r="D260" s="255"/>
      <c r="E260" s="254"/>
      <c r="F260" s="320"/>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523</v>
      </c>
      <c r="AF260" s="268"/>
      <c r="AG260" s="268"/>
      <c r="AH260" s="268"/>
      <c r="AI260" s="268" t="s">
        <v>520</v>
      </c>
      <c r="AJ260" s="268"/>
      <c r="AK260" s="268"/>
      <c r="AL260" s="268"/>
      <c r="AM260" s="268" t="s">
        <v>516</v>
      </c>
      <c r="AN260" s="268"/>
      <c r="AO260" s="268"/>
      <c r="AP260" s="270"/>
      <c r="AQ260" s="270" t="s">
        <v>353</v>
      </c>
      <c r="AR260" s="271"/>
      <c r="AS260" s="271"/>
      <c r="AT260" s="272"/>
      <c r="AU260" s="282" t="s">
        <v>369</v>
      </c>
      <c r="AV260" s="282"/>
      <c r="AW260" s="282"/>
      <c r="AX260" s="283"/>
    </row>
    <row r="261" spans="1:50" ht="18.75" hidden="1" customHeight="1" x14ac:dyDescent="0.15">
      <c r="A261" s="1002"/>
      <c r="B261" s="255"/>
      <c r="C261" s="254"/>
      <c r="D261" s="255"/>
      <c r="E261" s="254"/>
      <c r="F261" s="320"/>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354</v>
      </c>
      <c r="AT261" s="175"/>
      <c r="AU261" s="139"/>
      <c r="AV261" s="139"/>
      <c r="AW261" s="140" t="s">
        <v>300</v>
      </c>
      <c r="AX261" s="141"/>
    </row>
    <row r="262" spans="1:50" ht="39.75" hidden="1" customHeight="1" x14ac:dyDescent="0.15">
      <c r="A262" s="1002"/>
      <c r="B262" s="255"/>
      <c r="C262" s="254"/>
      <c r="D262" s="255"/>
      <c r="E262" s="254"/>
      <c r="F262" s="320"/>
      <c r="G262" s="233"/>
      <c r="H262" s="164"/>
      <c r="I262" s="164"/>
      <c r="J262" s="164"/>
      <c r="K262" s="164"/>
      <c r="L262" s="164"/>
      <c r="M262" s="164"/>
      <c r="N262" s="164"/>
      <c r="O262" s="164"/>
      <c r="P262" s="164"/>
      <c r="Q262" s="164"/>
      <c r="R262" s="164"/>
      <c r="S262" s="164"/>
      <c r="T262" s="164"/>
      <c r="U262" s="164"/>
      <c r="V262" s="164"/>
      <c r="W262" s="164"/>
      <c r="X262" s="234"/>
      <c r="Y262" s="133" t="s">
        <v>368</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02"/>
      <c r="B263" s="255"/>
      <c r="C263" s="254"/>
      <c r="D263" s="255"/>
      <c r="E263" s="254"/>
      <c r="F263" s="320"/>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02"/>
      <c r="B264" s="255"/>
      <c r="C264" s="254"/>
      <c r="D264" s="255"/>
      <c r="E264" s="254"/>
      <c r="F264" s="320"/>
      <c r="G264" s="275" t="s">
        <v>367</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523</v>
      </c>
      <c r="AF264" s="184"/>
      <c r="AG264" s="184"/>
      <c r="AH264" s="184"/>
      <c r="AI264" s="184" t="s">
        <v>520</v>
      </c>
      <c r="AJ264" s="184"/>
      <c r="AK264" s="184"/>
      <c r="AL264" s="184"/>
      <c r="AM264" s="184" t="s">
        <v>515</v>
      </c>
      <c r="AN264" s="184"/>
      <c r="AO264" s="184"/>
      <c r="AP264" s="179"/>
      <c r="AQ264" s="179" t="s">
        <v>353</v>
      </c>
      <c r="AR264" s="172"/>
      <c r="AS264" s="172"/>
      <c r="AT264" s="173"/>
      <c r="AU264" s="137" t="s">
        <v>369</v>
      </c>
      <c r="AV264" s="137"/>
      <c r="AW264" s="137"/>
      <c r="AX264" s="138"/>
    </row>
    <row r="265" spans="1:50" ht="18.75" hidden="1" customHeight="1" x14ac:dyDescent="0.15">
      <c r="A265" s="1002"/>
      <c r="B265" s="255"/>
      <c r="C265" s="254"/>
      <c r="D265" s="255"/>
      <c r="E265" s="254"/>
      <c r="F265" s="320"/>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354</v>
      </c>
      <c r="AT265" s="175"/>
      <c r="AU265" s="139"/>
      <c r="AV265" s="139"/>
      <c r="AW265" s="140" t="s">
        <v>300</v>
      </c>
      <c r="AX265" s="141"/>
    </row>
    <row r="266" spans="1:50" ht="39.75" hidden="1" customHeight="1" x14ac:dyDescent="0.15">
      <c r="A266" s="1002"/>
      <c r="B266" s="255"/>
      <c r="C266" s="254"/>
      <c r="D266" s="255"/>
      <c r="E266" s="254"/>
      <c r="F266" s="320"/>
      <c r="G266" s="233"/>
      <c r="H266" s="164"/>
      <c r="I266" s="164"/>
      <c r="J266" s="164"/>
      <c r="K266" s="164"/>
      <c r="L266" s="164"/>
      <c r="M266" s="164"/>
      <c r="N266" s="164"/>
      <c r="O266" s="164"/>
      <c r="P266" s="164"/>
      <c r="Q266" s="164"/>
      <c r="R266" s="164"/>
      <c r="S266" s="164"/>
      <c r="T266" s="164"/>
      <c r="U266" s="164"/>
      <c r="V266" s="164"/>
      <c r="W266" s="164"/>
      <c r="X266" s="234"/>
      <c r="Y266" s="133" t="s">
        <v>368</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02"/>
      <c r="B267" s="255"/>
      <c r="C267" s="254"/>
      <c r="D267" s="255"/>
      <c r="E267" s="254"/>
      <c r="F267" s="320"/>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02"/>
      <c r="B268" s="255"/>
      <c r="C268" s="254"/>
      <c r="D268" s="255"/>
      <c r="E268" s="254"/>
      <c r="F268" s="320"/>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524</v>
      </c>
      <c r="AF268" s="268"/>
      <c r="AG268" s="268"/>
      <c r="AH268" s="268"/>
      <c r="AI268" s="268" t="s">
        <v>520</v>
      </c>
      <c r="AJ268" s="268"/>
      <c r="AK268" s="268"/>
      <c r="AL268" s="268"/>
      <c r="AM268" s="268" t="s">
        <v>515</v>
      </c>
      <c r="AN268" s="268"/>
      <c r="AO268" s="268"/>
      <c r="AP268" s="270"/>
      <c r="AQ268" s="270" t="s">
        <v>353</v>
      </c>
      <c r="AR268" s="271"/>
      <c r="AS268" s="271"/>
      <c r="AT268" s="272"/>
      <c r="AU268" s="282" t="s">
        <v>369</v>
      </c>
      <c r="AV268" s="282"/>
      <c r="AW268" s="282"/>
      <c r="AX268" s="283"/>
    </row>
    <row r="269" spans="1:50" ht="18.75" hidden="1" customHeight="1" x14ac:dyDescent="0.15">
      <c r="A269" s="1002"/>
      <c r="B269" s="255"/>
      <c r="C269" s="254"/>
      <c r="D269" s="255"/>
      <c r="E269" s="254"/>
      <c r="F269" s="320"/>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354</v>
      </c>
      <c r="AT269" s="175"/>
      <c r="AU269" s="139"/>
      <c r="AV269" s="139"/>
      <c r="AW269" s="140" t="s">
        <v>300</v>
      </c>
      <c r="AX269" s="141"/>
    </row>
    <row r="270" spans="1:50" ht="39.75" hidden="1" customHeight="1" x14ac:dyDescent="0.15">
      <c r="A270" s="1002"/>
      <c r="B270" s="255"/>
      <c r="C270" s="254"/>
      <c r="D270" s="255"/>
      <c r="E270" s="254"/>
      <c r="F270" s="320"/>
      <c r="G270" s="233"/>
      <c r="H270" s="164"/>
      <c r="I270" s="164"/>
      <c r="J270" s="164"/>
      <c r="K270" s="164"/>
      <c r="L270" s="164"/>
      <c r="M270" s="164"/>
      <c r="N270" s="164"/>
      <c r="O270" s="164"/>
      <c r="P270" s="164"/>
      <c r="Q270" s="164"/>
      <c r="R270" s="164"/>
      <c r="S270" s="164"/>
      <c r="T270" s="164"/>
      <c r="U270" s="164"/>
      <c r="V270" s="164"/>
      <c r="W270" s="164"/>
      <c r="X270" s="234"/>
      <c r="Y270" s="133" t="s">
        <v>368</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02"/>
      <c r="B271" s="255"/>
      <c r="C271" s="254"/>
      <c r="D271" s="255"/>
      <c r="E271" s="254"/>
      <c r="F271" s="320"/>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02"/>
      <c r="B272" s="255"/>
      <c r="C272" s="254"/>
      <c r="D272" s="255"/>
      <c r="E272" s="254"/>
      <c r="F272" s="320"/>
      <c r="G272" s="275" t="s">
        <v>370</v>
      </c>
      <c r="H272" s="172"/>
      <c r="I272" s="172"/>
      <c r="J272" s="172"/>
      <c r="K272" s="172"/>
      <c r="L272" s="172"/>
      <c r="M272" s="172"/>
      <c r="N272" s="172"/>
      <c r="O272" s="172"/>
      <c r="P272" s="173"/>
      <c r="Q272" s="179" t="s">
        <v>451</v>
      </c>
      <c r="R272" s="172"/>
      <c r="S272" s="172"/>
      <c r="T272" s="172"/>
      <c r="U272" s="172"/>
      <c r="V272" s="172"/>
      <c r="W272" s="172"/>
      <c r="X272" s="172"/>
      <c r="Y272" s="172"/>
      <c r="Z272" s="172"/>
      <c r="AA272" s="172"/>
      <c r="AB272" s="290" t="s">
        <v>452</v>
      </c>
      <c r="AC272" s="172"/>
      <c r="AD272" s="173"/>
      <c r="AE272" s="179" t="s">
        <v>371</v>
      </c>
      <c r="AF272" s="172"/>
      <c r="AG272" s="172"/>
      <c r="AH272" s="172"/>
      <c r="AI272" s="172"/>
      <c r="AJ272" s="172"/>
      <c r="AK272" s="172"/>
      <c r="AL272" s="172"/>
      <c r="AM272" s="172"/>
      <c r="AN272" s="172"/>
      <c r="AO272" s="172"/>
      <c r="AP272" s="172"/>
      <c r="AQ272" s="172"/>
      <c r="AR272" s="172"/>
      <c r="AS272" s="172"/>
      <c r="AT272" s="172"/>
      <c r="AU272" s="172"/>
      <c r="AV272" s="172"/>
      <c r="AW272" s="172"/>
      <c r="AX272" s="593"/>
    </row>
    <row r="273" spans="1:50" ht="22.5" hidden="1" customHeight="1" x14ac:dyDescent="0.15">
      <c r="A273" s="1002"/>
      <c r="B273" s="255"/>
      <c r="C273" s="254"/>
      <c r="D273" s="255"/>
      <c r="E273" s="254"/>
      <c r="F273" s="320"/>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2"/>
      <c r="B274" s="255"/>
      <c r="C274" s="254"/>
      <c r="D274" s="255"/>
      <c r="E274" s="254"/>
      <c r="F274" s="320"/>
      <c r="G274" s="233"/>
      <c r="H274" s="164"/>
      <c r="I274" s="164"/>
      <c r="J274" s="164"/>
      <c r="K274" s="164"/>
      <c r="L274" s="164"/>
      <c r="M274" s="164"/>
      <c r="N274" s="164"/>
      <c r="O274" s="164"/>
      <c r="P274" s="234"/>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2"/>
      <c r="B275" s="255"/>
      <c r="C275" s="254"/>
      <c r="D275" s="255"/>
      <c r="E275" s="254"/>
      <c r="F275" s="320"/>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2"/>
      <c r="B276" s="255"/>
      <c r="C276" s="254"/>
      <c r="D276" s="255"/>
      <c r="E276" s="254"/>
      <c r="F276" s="320"/>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2"/>
      <c r="B277" s="255"/>
      <c r="C277" s="254"/>
      <c r="D277" s="255"/>
      <c r="E277" s="254"/>
      <c r="F277" s="320"/>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2"/>
      <c r="B278" s="255"/>
      <c r="C278" s="254"/>
      <c r="D278" s="255"/>
      <c r="E278" s="254"/>
      <c r="F278" s="320"/>
      <c r="G278" s="238"/>
      <c r="H278" s="167"/>
      <c r="I278" s="167"/>
      <c r="J278" s="167"/>
      <c r="K278" s="167"/>
      <c r="L278" s="167"/>
      <c r="M278" s="167"/>
      <c r="N278" s="167"/>
      <c r="O278" s="167"/>
      <c r="P278" s="239"/>
      <c r="Q278" s="995"/>
      <c r="R278" s="996"/>
      <c r="S278" s="996"/>
      <c r="T278" s="996"/>
      <c r="U278" s="996"/>
      <c r="V278" s="996"/>
      <c r="W278" s="996"/>
      <c r="X278" s="996"/>
      <c r="Y278" s="996"/>
      <c r="Z278" s="996"/>
      <c r="AA278" s="997"/>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2"/>
      <c r="B279" s="255"/>
      <c r="C279" s="254"/>
      <c r="D279" s="255"/>
      <c r="E279" s="254"/>
      <c r="F279" s="320"/>
      <c r="G279" s="275" t="s">
        <v>370</v>
      </c>
      <c r="H279" s="172"/>
      <c r="I279" s="172"/>
      <c r="J279" s="172"/>
      <c r="K279" s="172"/>
      <c r="L279" s="172"/>
      <c r="M279" s="172"/>
      <c r="N279" s="172"/>
      <c r="O279" s="172"/>
      <c r="P279" s="173"/>
      <c r="Q279" s="179" t="s">
        <v>451</v>
      </c>
      <c r="R279" s="172"/>
      <c r="S279" s="172"/>
      <c r="T279" s="172"/>
      <c r="U279" s="172"/>
      <c r="V279" s="172"/>
      <c r="W279" s="172"/>
      <c r="X279" s="172"/>
      <c r="Y279" s="172"/>
      <c r="Z279" s="172"/>
      <c r="AA279" s="172"/>
      <c r="AB279" s="290" t="s">
        <v>452</v>
      </c>
      <c r="AC279" s="172"/>
      <c r="AD279" s="173"/>
      <c r="AE279" s="27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2"/>
      <c r="B280" s="255"/>
      <c r="C280" s="254"/>
      <c r="D280" s="255"/>
      <c r="E280" s="254"/>
      <c r="F280" s="320"/>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2"/>
      <c r="B281" s="255"/>
      <c r="C281" s="254"/>
      <c r="D281" s="255"/>
      <c r="E281" s="254"/>
      <c r="F281" s="320"/>
      <c r="G281" s="233"/>
      <c r="H281" s="164"/>
      <c r="I281" s="164"/>
      <c r="J281" s="164"/>
      <c r="K281" s="164"/>
      <c r="L281" s="164"/>
      <c r="M281" s="164"/>
      <c r="N281" s="164"/>
      <c r="O281" s="164"/>
      <c r="P281" s="234"/>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2"/>
      <c r="B282" s="255"/>
      <c r="C282" s="254"/>
      <c r="D282" s="255"/>
      <c r="E282" s="254"/>
      <c r="F282" s="320"/>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2"/>
      <c r="B283" s="255"/>
      <c r="C283" s="254"/>
      <c r="D283" s="255"/>
      <c r="E283" s="254"/>
      <c r="F283" s="320"/>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2"/>
      <c r="B284" s="255"/>
      <c r="C284" s="254"/>
      <c r="D284" s="255"/>
      <c r="E284" s="254"/>
      <c r="F284" s="320"/>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2"/>
      <c r="B285" s="255"/>
      <c r="C285" s="254"/>
      <c r="D285" s="255"/>
      <c r="E285" s="254"/>
      <c r="F285" s="320"/>
      <c r="G285" s="238"/>
      <c r="H285" s="167"/>
      <c r="I285" s="167"/>
      <c r="J285" s="167"/>
      <c r="K285" s="167"/>
      <c r="L285" s="167"/>
      <c r="M285" s="167"/>
      <c r="N285" s="167"/>
      <c r="O285" s="167"/>
      <c r="P285" s="239"/>
      <c r="Q285" s="995"/>
      <c r="R285" s="996"/>
      <c r="S285" s="996"/>
      <c r="T285" s="996"/>
      <c r="U285" s="996"/>
      <c r="V285" s="996"/>
      <c r="W285" s="996"/>
      <c r="X285" s="996"/>
      <c r="Y285" s="996"/>
      <c r="Z285" s="996"/>
      <c r="AA285" s="997"/>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2"/>
      <c r="B286" s="255"/>
      <c r="C286" s="254"/>
      <c r="D286" s="255"/>
      <c r="E286" s="254"/>
      <c r="F286" s="320"/>
      <c r="G286" s="275" t="s">
        <v>370</v>
      </c>
      <c r="H286" s="172"/>
      <c r="I286" s="172"/>
      <c r="J286" s="172"/>
      <c r="K286" s="172"/>
      <c r="L286" s="172"/>
      <c r="M286" s="172"/>
      <c r="N286" s="172"/>
      <c r="O286" s="172"/>
      <c r="P286" s="173"/>
      <c r="Q286" s="179" t="s">
        <v>451</v>
      </c>
      <c r="R286" s="172"/>
      <c r="S286" s="172"/>
      <c r="T286" s="172"/>
      <c r="U286" s="172"/>
      <c r="V286" s="172"/>
      <c r="W286" s="172"/>
      <c r="X286" s="172"/>
      <c r="Y286" s="172"/>
      <c r="Z286" s="172"/>
      <c r="AA286" s="172"/>
      <c r="AB286" s="290" t="s">
        <v>452</v>
      </c>
      <c r="AC286" s="172"/>
      <c r="AD286" s="173"/>
      <c r="AE286" s="27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2"/>
      <c r="B287" s="255"/>
      <c r="C287" s="254"/>
      <c r="D287" s="255"/>
      <c r="E287" s="254"/>
      <c r="F287" s="320"/>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2"/>
      <c r="B288" s="255"/>
      <c r="C288" s="254"/>
      <c r="D288" s="255"/>
      <c r="E288" s="254"/>
      <c r="F288" s="320"/>
      <c r="G288" s="233"/>
      <c r="H288" s="164"/>
      <c r="I288" s="164"/>
      <c r="J288" s="164"/>
      <c r="K288" s="164"/>
      <c r="L288" s="164"/>
      <c r="M288" s="164"/>
      <c r="N288" s="164"/>
      <c r="O288" s="164"/>
      <c r="P288" s="234"/>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2"/>
      <c r="B289" s="255"/>
      <c r="C289" s="254"/>
      <c r="D289" s="255"/>
      <c r="E289" s="254"/>
      <c r="F289" s="320"/>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2"/>
      <c r="B290" s="255"/>
      <c r="C290" s="254"/>
      <c r="D290" s="255"/>
      <c r="E290" s="254"/>
      <c r="F290" s="320"/>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2"/>
      <c r="B291" s="255"/>
      <c r="C291" s="254"/>
      <c r="D291" s="255"/>
      <c r="E291" s="254"/>
      <c r="F291" s="320"/>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2"/>
      <c r="B292" s="255"/>
      <c r="C292" s="254"/>
      <c r="D292" s="255"/>
      <c r="E292" s="254"/>
      <c r="F292" s="320"/>
      <c r="G292" s="238"/>
      <c r="H292" s="167"/>
      <c r="I292" s="167"/>
      <c r="J292" s="167"/>
      <c r="K292" s="167"/>
      <c r="L292" s="167"/>
      <c r="M292" s="167"/>
      <c r="N292" s="167"/>
      <c r="O292" s="167"/>
      <c r="P292" s="239"/>
      <c r="Q292" s="995"/>
      <c r="R292" s="996"/>
      <c r="S292" s="996"/>
      <c r="T292" s="996"/>
      <c r="U292" s="996"/>
      <c r="V292" s="996"/>
      <c r="W292" s="996"/>
      <c r="X292" s="996"/>
      <c r="Y292" s="996"/>
      <c r="Z292" s="996"/>
      <c r="AA292" s="997"/>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2"/>
      <c r="B293" s="255"/>
      <c r="C293" s="254"/>
      <c r="D293" s="255"/>
      <c r="E293" s="254"/>
      <c r="F293" s="320"/>
      <c r="G293" s="275" t="s">
        <v>370</v>
      </c>
      <c r="H293" s="172"/>
      <c r="I293" s="172"/>
      <c r="J293" s="172"/>
      <c r="K293" s="172"/>
      <c r="L293" s="172"/>
      <c r="M293" s="172"/>
      <c r="N293" s="172"/>
      <c r="O293" s="172"/>
      <c r="P293" s="173"/>
      <c r="Q293" s="179" t="s">
        <v>451</v>
      </c>
      <c r="R293" s="172"/>
      <c r="S293" s="172"/>
      <c r="T293" s="172"/>
      <c r="U293" s="172"/>
      <c r="V293" s="172"/>
      <c r="W293" s="172"/>
      <c r="X293" s="172"/>
      <c r="Y293" s="172"/>
      <c r="Z293" s="172"/>
      <c r="AA293" s="172"/>
      <c r="AB293" s="290" t="s">
        <v>452</v>
      </c>
      <c r="AC293" s="172"/>
      <c r="AD293" s="173"/>
      <c r="AE293" s="27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2"/>
      <c r="B294" s="255"/>
      <c r="C294" s="254"/>
      <c r="D294" s="255"/>
      <c r="E294" s="254"/>
      <c r="F294" s="320"/>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2"/>
      <c r="B295" s="255"/>
      <c r="C295" s="254"/>
      <c r="D295" s="255"/>
      <c r="E295" s="254"/>
      <c r="F295" s="320"/>
      <c r="G295" s="233"/>
      <c r="H295" s="164"/>
      <c r="I295" s="164"/>
      <c r="J295" s="164"/>
      <c r="K295" s="164"/>
      <c r="L295" s="164"/>
      <c r="M295" s="164"/>
      <c r="N295" s="164"/>
      <c r="O295" s="164"/>
      <c r="P295" s="234"/>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2"/>
      <c r="B296" s="255"/>
      <c r="C296" s="254"/>
      <c r="D296" s="255"/>
      <c r="E296" s="254"/>
      <c r="F296" s="320"/>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2"/>
      <c r="B297" s="255"/>
      <c r="C297" s="254"/>
      <c r="D297" s="255"/>
      <c r="E297" s="254"/>
      <c r="F297" s="320"/>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2"/>
      <c r="B298" s="255"/>
      <c r="C298" s="254"/>
      <c r="D298" s="255"/>
      <c r="E298" s="254"/>
      <c r="F298" s="320"/>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2"/>
      <c r="B299" s="255"/>
      <c r="C299" s="254"/>
      <c r="D299" s="255"/>
      <c r="E299" s="254"/>
      <c r="F299" s="320"/>
      <c r="G299" s="238"/>
      <c r="H299" s="167"/>
      <c r="I299" s="167"/>
      <c r="J299" s="167"/>
      <c r="K299" s="167"/>
      <c r="L299" s="167"/>
      <c r="M299" s="167"/>
      <c r="N299" s="167"/>
      <c r="O299" s="167"/>
      <c r="P299" s="239"/>
      <c r="Q299" s="995"/>
      <c r="R299" s="996"/>
      <c r="S299" s="996"/>
      <c r="T299" s="996"/>
      <c r="U299" s="996"/>
      <c r="V299" s="996"/>
      <c r="W299" s="996"/>
      <c r="X299" s="996"/>
      <c r="Y299" s="996"/>
      <c r="Z299" s="996"/>
      <c r="AA299" s="997"/>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2"/>
      <c r="B300" s="255"/>
      <c r="C300" s="254"/>
      <c r="D300" s="255"/>
      <c r="E300" s="254"/>
      <c r="F300" s="320"/>
      <c r="G300" s="275" t="s">
        <v>370</v>
      </c>
      <c r="H300" s="172"/>
      <c r="I300" s="172"/>
      <c r="J300" s="172"/>
      <c r="K300" s="172"/>
      <c r="L300" s="172"/>
      <c r="M300" s="172"/>
      <c r="N300" s="172"/>
      <c r="O300" s="172"/>
      <c r="P300" s="173"/>
      <c r="Q300" s="179" t="s">
        <v>451</v>
      </c>
      <c r="R300" s="172"/>
      <c r="S300" s="172"/>
      <c r="T300" s="172"/>
      <c r="U300" s="172"/>
      <c r="V300" s="172"/>
      <c r="W300" s="172"/>
      <c r="X300" s="172"/>
      <c r="Y300" s="172"/>
      <c r="Z300" s="172"/>
      <c r="AA300" s="172"/>
      <c r="AB300" s="290" t="s">
        <v>452</v>
      </c>
      <c r="AC300" s="172"/>
      <c r="AD300" s="173"/>
      <c r="AE300" s="27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2"/>
      <c r="B301" s="255"/>
      <c r="C301" s="254"/>
      <c r="D301" s="255"/>
      <c r="E301" s="254"/>
      <c r="F301" s="320"/>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2"/>
      <c r="B302" s="255"/>
      <c r="C302" s="254"/>
      <c r="D302" s="255"/>
      <c r="E302" s="254"/>
      <c r="F302" s="320"/>
      <c r="G302" s="233"/>
      <c r="H302" s="164"/>
      <c r="I302" s="164"/>
      <c r="J302" s="164"/>
      <c r="K302" s="164"/>
      <c r="L302" s="164"/>
      <c r="M302" s="164"/>
      <c r="N302" s="164"/>
      <c r="O302" s="164"/>
      <c r="P302" s="234"/>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2"/>
      <c r="B303" s="255"/>
      <c r="C303" s="254"/>
      <c r="D303" s="255"/>
      <c r="E303" s="254"/>
      <c r="F303" s="320"/>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2"/>
      <c r="B304" s="255"/>
      <c r="C304" s="254"/>
      <c r="D304" s="255"/>
      <c r="E304" s="254"/>
      <c r="F304" s="320"/>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2"/>
      <c r="B305" s="255"/>
      <c r="C305" s="254"/>
      <c r="D305" s="255"/>
      <c r="E305" s="254"/>
      <c r="F305" s="320"/>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2"/>
      <c r="B306" s="255"/>
      <c r="C306" s="254"/>
      <c r="D306" s="255"/>
      <c r="E306" s="321"/>
      <c r="F306" s="322"/>
      <c r="G306" s="238"/>
      <c r="H306" s="167"/>
      <c r="I306" s="167"/>
      <c r="J306" s="167"/>
      <c r="K306" s="167"/>
      <c r="L306" s="167"/>
      <c r="M306" s="167"/>
      <c r="N306" s="167"/>
      <c r="O306" s="167"/>
      <c r="P306" s="239"/>
      <c r="Q306" s="995"/>
      <c r="R306" s="996"/>
      <c r="S306" s="996"/>
      <c r="T306" s="996"/>
      <c r="U306" s="996"/>
      <c r="V306" s="996"/>
      <c r="W306" s="996"/>
      <c r="X306" s="996"/>
      <c r="Y306" s="996"/>
      <c r="Z306" s="996"/>
      <c r="AA306" s="997"/>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2"/>
      <c r="B307" s="255"/>
      <c r="C307" s="254"/>
      <c r="D307" s="255"/>
      <c r="E307" s="160" t="s">
        <v>414</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2"/>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14" t="s">
        <v>386</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2"/>
      <c r="B311" s="255"/>
      <c r="C311" s="254"/>
      <c r="D311" s="255"/>
      <c r="E311" s="241" t="s">
        <v>385</v>
      </c>
      <c r="F311" s="242"/>
      <c r="G311" s="238"/>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2"/>
      <c r="B312" s="255"/>
      <c r="C312" s="254"/>
      <c r="D312" s="255"/>
      <c r="E312" s="252" t="s">
        <v>358</v>
      </c>
      <c r="F312" s="319"/>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523</v>
      </c>
      <c r="AF312" s="268"/>
      <c r="AG312" s="268"/>
      <c r="AH312" s="268"/>
      <c r="AI312" s="268" t="s">
        <v>520</v>
      </c>
      <c r="AJ312" s="268"/>
      <c r="AK312" s="268"/>
      <c r="AL312" s="268"/>
      <c r="AM312" s="268" t="s">
        <v>515</v>
      </c>
      <c r="AN312" s="268"/>
      <c r="AO312" s="268"/>
      <c r="AP312" s="270"/>
      <c r="AQ312" s="270" t="s">
        <v>353</v>
      </c>
      <c r="AR312" s="271"/>
      <c r="AS312" s="271"/>
      <c r="AT312" s="272"/>
      <c r="AU312" s="282" t="s">
        <v>369</v>
      </c>
      <c r="AV312" s="282"/>
      <c r="AW312" s="282"/>
      <c r="AX312" s="283"/>
    </row>
    <row r="313" spans="1:50" ht="18.75" hidden="1" customHeight="1" x14ac:dyDescent="0.15">
      <c r="A313" s="1002"/>
      <c r="B313" s="255"/>
      <c r="C313" s="254"/>
      <c r="D313" s="255"/>
      <c r="E313" s="254"/>
      <c r="F313" s="320"/>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354</v>
      </c>
      <c r="AT313" s="175"/>
      <c r="AU313" s="139"/>
      <c r="AV313" s="139"/>
      <c r="AW313" s="140" t="s">
        <v>300</v>
      </c>
      <c r="AX313" s="141"/>
    </row>
    <row r="314" spans="1:50" ht="39.75" hidden="1" customHeight="1" x14ac:dyDescent="0.15">
      <c r="A314" s="1002"/>
      <c r="B314" s="255"/>
      <c r="C314" s="254"/>
      <c r="D314" s="255"/>
      <c r="E314" s="254"/>
      <c r="F314" s="320"/>
      <c r="G314" s="233"/>
      <c r="H314" s="164"/>
      <c r="I314" s="164"/>
      <c r="J314" s="164"/>
      <c r="K314" s="164"/>
      <c r="L314" s="164"/>
      <c r="M314" s="164"/>
      <c r="N314" s="164"/>
      <c r="O314" s="164"/>
      <c r="P314" s="164"/>
      <c r="Q314" s="164"/>
      <c r="R314" s="164"/>
      <c r="S314" s="164"/>
      <c r="T314" s="164"/>
      <c r="U314" s="164"/>
      <c r="V314" s="164"/>
      <c r="W314" s="164"/>
      <c r="X314" s="234"/>
      <c r="Y314" s="133" t="s">
        <v>368</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02"/>
      <c r="B315" s="255"/>
      <c r="C315" s="254"/>
      <c r="D315" s="255"/>
      <c r="E315" s="254"/>
      <c r="F315" s="320"/>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02"/>
      <c r="B316" s="255"/>
      <c r="C316" s="254"/>
      <c r="D316" s="255"/>
      <c r="E316" s="254"/>
      <c r="F316" s="320"/>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523</v>
      </c>
      <c r="AF316" s="268"/>
      <c r="AG316" s="268"/>
      <c r="AH316" s="268"/>
      <c r="AI316" s="268" t="s">
        <v>520</v>
      </c>
      <c r="AJ316" s="268"/>
      <c r="AK316" s="268"/>
      <c r="AL316" s="268"/>
      <c r="AM316" s="268" t="s">
        <v>515</v>
      </c>
      <c r="AN316" s="268"/>
      <c r="AO316" s="268"/>
      <c r="AP316" s="270"/>
      <c r="AQ316" s="270" t="s">
        <v>353</v>
      </c>
      <c r="AR316" s="271"/>
      <c r="AS316" s="271"/>
      <c r="AT316" s="272"/>
      <c r="AU316" s="282" t="s">
        <v>369</v>
      </c>
      <c r="AV316" s="282"/>
      <c r="AW316" s="282"/>
      <c r="AX316" s="283"/>
    </row>
    <row r="317" spans="1:50" ht="18.75" hidden="1" customHeight="1" x14ac:dyDescent="0.15">
      <c r="A317" s="1002"/>
      <c r="B317" s="255"/>
      <c r="C317" s="254"/>
      <c r="D317" s="255"/>
      <c r="E317" s="254"/>
      <c r="F317" s="320"/>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354</v>
      </c>
      <c r="AT317" s="175"/>
      <c r="AU317" s="139"/>
      <c r="AV317" s="139"/>
      <c r="AW317" s="140" t="s">
        <v>300</v>
      </c>
      <c r="AX317" s="141"/>
    </row>
    <row r="318" spans="1:50" ht="39.75" hidden="1" customHeight="1" x14ac:dyDescent="0.15">
      <c r="A318" s="1002"/>
      <c r="B318" s="255"/>
      <c r="C318" s="254"/>
      <c r="D318" s="255"/>
      <c r="E318" s="254"/>
      <c r="F318" s="320"/>
      <c r="G318" s="233"/>
      <c r="H318" s="164"/>
      <c r="I318" s="164"/>
      <c r="J318" s="164"/>
      <c r="K318" s="164"/>
      <c r="L318" s="164"/>
      <c r="M318" s="164"/>
      <c r="N318" s="164"/>
      <c r="O318" s="164"/>
      <c r="P318" s="164"/>
      <c r="Q318" s="164"/>
      <c r="R318" s="164"/>
      <c r="S318" s="164"/>
      <c r="T318" s="164"/>
      <c r="U318" s="164"/>
      <c r="V318" s="164"/>
      <c r="W318" s="164"/>
      <c r="X318" s="234"/>
      <c r="Y318" s="133" t="s">
        <v>368</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02"/>
      <c r="B319" s="255"/>
      <c r="C319" s="254"/>
      <c r="D319" s="255"/>
      <c r="E319" s="254"/>
      <c r="F319" s="320"/>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02"/>
      <c r="B320" s="255"/>
      <c r="C320" s="254"/>
      <c r="D320" s="255"/>
      <c r="E320" s="254"/>
      <c r="F320" s="320"/>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523</v>
      </c>
      <c r="AF320" s="268"/>
      <c r="AG320" s="268"/>
      <c r="AH320" s="268"/>
      <c r="AI320" s="268" t="s">
        <v>520</v>
      </c>
      <c r="AJ320" s="268"/>
      <c r="AK320" s="268"/>
      <c r="AL320" s="268"/>
      <c r="AM320" s="268" t="s">
        <v>516</v>
      </c>
      <c r="AN320" s="268"/>
      <c r="AO320" s="268"/>
      <c r="AP320" s="270"/>
      <c r="AQ320" s="270" t="s">
        <v>353</v>
      </c>
      <c r="AR320" s="271"/>
      <c r="AS320" s="271"/>
      <c r="AT320" s="272"/>
      <c r="AU320" s="282" t="s">
        <v>369</v>
      </c>
      <c r="AV320" s="282"/>
      <c r="AW320" s="282"/>
      <c r="AX320" s="283"/>
    </row>
    <row r="321" spans="1:50" ht="18.75" hidden="1" customHeight="1" x14ac:dyDescent="0.15">
      <c r="A321" s="1002"/>
      <c r="B321" s="255"/>
      <c r="C321" s="254"/>
      <c r="D321" s="255"/>
      <c r="E321" s="254"/>
      <c r="F321" s="320"/>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354</v>
      </c>
      <c r="AT321" s="175"/>
      <c r="AU321" s="139"/>
      <c r="AV321" s="139"/>
      <c r="AW321" s="140" t="s">
        <v>300</v>
      </c>
      <c r="AX321" s="141"/>
    </row>
    <row r="322" spans="1:50" ht="39.75" hidden="1" customHeight="1" x14ac:dyDescent="0.15">
      <c r="A322" s="1002"/>
      <c r="B322" s="255"/>
      <c r="C322" s="254"/>
      <c r="D322" s="255"/>
      <c r="E322" s="254"/>
      <c r="F322" s="320"/>
      <c r="G322" s="233"/>
      <c r="H322" s="164"/>
      <c r="I322" s="164"/>
      <c r="J322" s="164"/>
      <c r="K322" s="164"/>
      <c r="L322" s="164"/>
      <c r="M322" s="164"/>
      <c r="N322" s="164"/>
      <c r="O322" s="164"/>
      <c r="P322" s="164"/>
      <c r="Q322" s="164"/>
      <c r="R322" s="164"/>
      <c r="S322" s="164"/>
      <c r="T322" s="164"/>
      <c r="U322" s="164"/>
      <c r="V322" s="164"/>
      <c r="W322" s="164"/>
      <c r="X322" s="234"/>
      <c r="Y322" s="133" t="s">
        <v>368</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02"/>
      <c r="B323" s="255"/>
      <c r="C323" s="254"/>
      <c r="D323" s="255"/>
      <c r="E323" s="254"/>
      <c r="F323" s="320"/>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02"/>
      <c r="B324" s="255"/>
      <c r="C324" s="254"/>
      <c r="D324" s="255"/>
      <c r="E324" s="254"/>
      <c r="F324" s="320"/>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523</v>
      </c>
      <c r="AF324" s="268"/>
      <c r="AG324" s="268"/>
      <c r="AH324" s="268"/>
      <c r="AI324" s="268" t="s">
        <v>520</v>
      </c>
      <c r="AJ324" s="268"/>
      <c r="AK324" s="268"/>
      <c r="AL324" s="268"/>
      <c r="AM324" s="268" t="s">
        <v>515</v>
      </c>
      <c r="AN324" s="268"/>
      <c r="AO324" s="268"/>
      <c r="AP324" s="270"/>
      <c r="AQ324" s="270" t="s">
        <v>353</v>
      </c>
      <c r="AR324" s="271"/>
      <c r="AS324" s="271"/>
      <c r="AT324" s="272"/>
      <c r="AU324" s="282" t="s">
        <v>369</v>
      </c>
      <c r="AV324" s="282"/>
      <c r="AW324" s="282"/>
      <c r="AX324" s="283"/>
    </row>
    <row r="325" spans="1:50" ht="18.75" hidden="1" customHeight="1" x14ac:dyDescent="0.15">
      <c r="A325" s="1002"/>
      <c r="B325" s="255"/>
      <c r="C325" s="254"/>
      <c r="D325" s="255"/>
      <c r="E325" s="254"/>
      <c r="F325" s="320"/>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354</v>
      </c>
      <c r="AT325" s="175"/>
      <c r="AU325" s="139"/>
      <c r="AV325" s="139"/>
      <c r="AW325" s="140" t="s">
        <v>300</v>
      </c>
      <c r="AX325" s="141"/>
    </row>
    <row r="326" spans="1:50" ht="39.75" hidden="1" customHeight="1" x14ac:dyDescent="0.15">
      <c r="A326" s="1002"/>
      <c r="B326" s="255"/>
      <c r="C326" s="254"/>
      <c r="D326" s="255"/>
      <c r="E326" s="254"/>
      <c r="F326" s="320"/>
      <c r="G326" s="233"/>
      <c r="H326" s="164"/>
      <c r="I326" s="164"/>
      <c r="J326" s="164"/>
      <c r="K326" s="164"/>
      <c r="L326" s="164"/>
      <c r="M326" s="164"/>
      <c r="N326" s="164"/>
      <c r="O326" s="164"/>
      <c r="P326" s="164"/>
      <c r="Q326" s="164"/>
      <c r="R326" s="164"/>
      <c r="S326" s="164"/>
      <c r="T326" s="164"/>
      <c r="U326" s="164"/>
      <c r="V326" s="164"/>
      <c r="W326" s="164"/>
      <c r="X326" s="234"/>
      <c r="Y326" s="133" t="s">
        <v>368</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02"/>
      <c r="B327" s="255"/>
      <c r="C327" s="254"/>
      <c r="D327" s="255"/>
      <c r="E327" s="254"/>
      <c r="F327" s="320"/>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02"/>
      <c r="B328" s="255"/>
      <c r="C328" s="254"/>
      <c r="D328" s="255"/>
      <c r="E328" s="254"/>
      <c r="F328" s="320"/>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524</v>
      </c>
      <c r="AF328" s="268"/>
      <c r="AG328" s="268"/>
      <c r="AH328" s="268"/>
      <c r="AI328" s="268" t="s">
        <v>520</v>
      </c>
      <c r="AJ328" s="268"/>
      <c r="AK328" s="268"/>
      <c r="AL328" s="268"/>
      <c r="AM328" s="268" t="s">
        <v>516</v>
      </c>
      <c r="AN328" s="268"/>
      <c r="AO328" s="268"/>
      <c r="AP328" s="270"/>
      <c r="AQ328" s="270" t="s">
        <v>353</v>
      </c>
      <c r="AR328" s="271"/>
      <c r="AS328" s="271"/>
      <c r="AT328" s="272"/>
      <c r="AU328" s="282" t="s">
        <v>369</v>
      </c>
      <c r="AV328" s="282"/>
      <c r="AW328" s="282"/>
      <c r="AX328" s="283"/>
    </row>
    <row r="329" spans="1:50" ht="18.75" hidden="1" customHeight="1" x14ac:dyDescent="0.15">
      <c r="A329" s="1002"/>
      <c r="B329" s="255"/>
      <c r="C329" s="254"/>
      <c r="D329" s="255"/>
      <c r="E329" s="254"/>
      <c r="F329" s="320"/>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354</v>
      </c>
      <c r="AT329" s="175"/>
      <c r="AU329" s="139"/>
      <c r="AV329" s="139"/>
      <c r="AW329" s="140" t="s">
        <v>300</v>
      </c>
      <c r="AX329" s="141"/>
    </row>
    <row r="330" spans="1:50" ht="39.75" hidden="1" customHeight="1" x14ac:dyDescent="0.15">
      <c r="A330" s="1002"/>
      <c r="B330" s="255"/>
      <c r="C330" s="254"/>
      <c r="D330" s="255"/>
      <c r="E330" s="254"/>
      <c r="F330" s="320"/>
      <c r="G330" s="233"/>
      <c r="H330" s="164"/>
      <c r="I330" s="164"/>
      <c r="J330" s="164"/>
      <c r="K330" s="164"/>
      <c r="L330" s="164"/>
      <c r="M330" s="164"/>
      <c r="N330" s="164"/>
      <c r="O330" s="164"/>
      <c r="P330" s="164"/>
      <c r="Q330" s="164"/>
      <c r="R330" s="164"/>
      <c r="S330" s="164"/>
      <c r="T330" s="164"/>
      <c r="U330" s="164"/>
      <c r="V330" s="164"/>
      <c r="W330" s="164"/>
      <c r="X330" s="234"/>
      <c r="Y330" s="133" t="s">
        <v>368</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02"/>
      <c r="B331" s="255"/>
      <c r="C331" s="254"/>
      <c r="D331" s="255"/>
      <c r="E331" s="254"/>
      <c r="F331" s="320"/>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02"/>
      <c r="B332" s="255"/>
      <c r="C332" s="254"/>
      <c r="D332" s="255"/>
      <c r="E332" s="254"/>
      <c r="F332" s="320"/>
      <c r="G332" s="275" t="s">
        <v>370</v>
      </c>
      <c r="H332" s="172"/>
      <c r="I332" s="172"/>
      <c r="J332" s="172"/>
      <c r="K332" s="172"/>
      <c r="L332" s="172"/>
      <c r="M332" s="172"/>
      <c r="N332" s="172"/>
      <c r="O332" s="172"/>
      <c r="P332" s="173"/>
      <c r="Q332" s="179" t="s">
        <v>451</v>
      </c>
      <c r="R332" s="172"/>
      <c r="S332" s="172"/>
      <c r="T332" s="172"/>
      <c r="U332" s="172"/>
      <c r="V332" s="172"/>
      <c r="W332" s="172"/>
      <c r="X332" s="172"/>
      <c r="Y332" s="172"/>
      <c r="Z332" s="172"/>
      <c r="AA332" s="172"/>
      <c r="AB332" s="290" t="s">
        <v>452</v>
      </c>
      <c r="AC332" s="172"/>
      <c r="AD332" s="173"/>
      <c r="AE332" s="179" t="s">
        <v>371</v>
      </c>
      <c r="AF332" s="172"/>
      <c r="AG332" s="172"/>
      <c r="AH332" s="172"/>
      <c r="AI332" s="172"/>
      <c r="AJ332" s="172"/>
      <c r="AK332" s="172"/>
      <c r="AL332" s="172"/>
      <c r="AM332" s="172"/>
      <c r="AN332" s="172"/>
      <c r="AO332" s="172"/>
      <c r="AP332" s="172"/>
      <c r="AQ332" s="172"/>
      <c r="AR332" s="172"/>
      <c r="AS332" s="172"/>
      <c r="AT332" s="172"/>
      <c r="AU332" s="172"/>
      <c r="AV332" s="172"/>
      <c r="AW332" s="172"/>
      <c r="AX332" s="593"/>
    </row>
    <row r="333" spans="1:50" ht="22.5" hidden="1" customHeight="1" x14ac:dyDescent="0.15">
      <c r="A333" s="1002"/>
      <c r="B333" s="255"/>
      <c r="C333" s="254"/>
      <c r="D333" s="255"/>
      <c r="E333" s="254"/>
      <c r="F333" s="320"/>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2"/>
      <c r="B334" s="255"/>
      <c r="C334" s="254"/>
      <c r="D334" s="255"/>
      <c r="E334" s="254"/>
      <c r="F334" s="320"/>
      <c r="G334" s="233"/>
      <c r="H334" s="164"/>
      <c r="I334" s="164"/>
      <c r="J334" s="164"/>
      <c r="K334" s="164"/>
      <c r="L334" s="164"/>
      <c r="M334" s="164"/>
      <c r="N334" s="164"/>
      <c r="O334" s="164"/>
      <c r="P334" s="234"/>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2"/>
      <c r="B335" s="255"/>
      <c r="C335" s="254"/>
      <c r="D335" s="255"/>
      <c r="E335" s="254"/>
      <c r="F335" s="320"/>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2"/>
      <c r="B336" s="255"/>
      <c r="C336" s="254"/>
      <c r="D336" s="255"/>
      <c r="E336" s="254"/>
      <c r="F336" s="320"/>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2"/>
      <c r="B337" s="255"/>
      <c r="C337" s="254"/>
      <c r="D337" s="255"/>
      <c r="E337" s="254"/>
      <c r="F337" s="320"/>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2"/>
      <c r="B338" s="255"/>
      <c r="C338" s="254"/>
      <c r="D338" s="255"/>
      <c r="E338" s="254"/>
      <c r="F338" s="320"/>
      <c r="G338" s="238"/>
      <c r="H338" s="167"/>
      <c r="I338" s="167"/>
      <c r="J338" s="167"/>
      <c r="K338" s="167"/>
      <c r="L338" s="167"/>
      <c r="M338" s="167"/>
      <c r="N338" s="167"/>
      <c r="O338" s="167"/>
      <c r="P338" s="239"/>
      <c r="Q338" s="995"/>
      <c r="R338" s="996"/>
      <c r="S338" s="996"/>
      <c r="T338" s="996"/>
      <c r="U338" s="996"/>
      <c r="V338" s="996"/>
      <c r="W338" s="996"/>
      <c r="X338" s="996"/>
      <c r="Y338" s="996"/>
      <c r="Z338" s="996"/>
      <c r="AA338" s="997"/>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2"/>
      <c r="B339" s="255"/>
      <c r="C339" s="254"/>
      <c r="D339" s="255"/>
      <c r="E339" s="254"/>
      <c r="F339" s="320"/>
      <c r="G339" s="275" t="s">
        <v>370</v>
      </c>
      <c r="H339" s="172"/>
      <c r="I339" s="172"/>
      <c r="J339" s="172"/>
      <c r="K339" s="172"/>
      <c r="L339" s="172"/>
      <c r="M339" s="172"/>
      <c r="N339" s="172"/>
      <c r="O339" s="172"/>
      <c r="P339" s="173"/>
      <c r="Q339" s="179" t="s">
        <v>451</v>
      </c>
      <c r="R339" s="172"/>
      <c r="S339" s="172"/>
      <c r="T339" s="172"/>
      <c r="U339" s="172"/>
      <c r="V339" s="172"/>
      <c r="W339" s="172"/>
      <c r="X339" s="172"/>
      <c r="Y339" s="172"/>
      <c r="Z339" s="172"/>
      <c r="AA339" s="172"/>
      <c r="AB339" s="290" t="s">
        <v>452</v>
      </c>
      <c r="AC339" s="172"/>
      <c r="AD339" s="173"/>
      <c r="AE339" s="27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2"/>
      <c r="B340" s="255"/>
      <c r="C340" s="254"/>
      <c r="D340" s="255"/>
      <c r="E340" s="254"/>
      <c r="F340" s="320"/>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2"/>
      <c r="B341" s="255"/>
      <c r="C341" s="254"/>
      <c r="D341" s="255"/>
      <c r="E341" s="254"/>
      <c r="F341" s="320"/>
      <c r="G341" s="233"/>
      <c r="H341" s="164"/>
      <c r="I341" s="164"/>
      <c r="J341" s="164"/>
      <c r="K341" s="164"/>
      <c r="L341" s="164"/>
      <c r="M341" s="164"/>
      <c r="N341" s="164"/>
      <c r="O341" s="164"/>
      <c r="P341" s="234"/>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2"/>
      <c r="B342" s="255"/>
      <c r="C342" s="254"/>
      <c r="D342" s="255"/>
      <c r="E342" s="254"/>
      <c r="F342" s="320"/>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2"/>
      <c r="B343" s="255"/>
      <c r="C343" s="254"/>
      <c r="D343" s="255"/>
      <c r="E343" s="254"/>
      <c r="F343" s="320"/>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2"/>
      <c r="B344" s="255"/>
      <c r="C344" s="254"/>
      <c r="D344" s="255"/>
      <c r="E344" s="254"/>
      <c r="F344" s="320"/>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2"/>
      <c r="B345" s="255"/>
      <c r="C345" s="254"/>
      <c r="D345" s="255"/>
      <c r="E345" s="254"/>
      <c r="F345" s="320"/>
      <c r="G345" s="238"/>
      <c r="H345" s="167"/>
      <c r="I345" s="167"/>
      <c r="J345" s="167"/>
      <c r="K345" s="167"/>
      <c r="L345" s="167"/>
      <c r="M345" s="167"/>
      <c r="N345" s="167"/>
      <c r="O345" s="167"/>
      <c r="P345" s="239"/>
      <c r="Q345" s="995"/>
      <c r="R345" s="996"/>
      <c r="S345" s="996"/>
      <c r="T345" s="996"/>
      <c r="U345" s="996"/>
      <c r="V345" s="996"/>
      <c r="W345" s="996"/>
      <c r="X345" s="996"/>
      <c r="Y345" s="996"/>
      <c r="Z345" s="996"/>
      <c r="AA345" s="997"/>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2"/>
      <c r="B346" s="255"/>
      <c r="C346" s="254"/>
      <c r="D346" s="255"/>
      <c r="E346" s="254"/>
      <c r="F346" s="320"/>
      <c r="G346" s="275" t="s">
        <v>370</v>
      </c>
      <c r="H346" s="172"/>
      <c r="I346" s="172"/>
      <c r="J346" s="172"/>
      <c r="K346" s="172"/>
      <c r="L346" s="172"/>
      <c r="M346" s="172"/>
      <c r="N346" s="172"/>
      <c r="O346" s="172"/>
      <c r="P346" s="173"/>
      <c r="Q346" s="179" t="s">
        <v>451</v>
      </c>
      <c r="R346" s="172"/>
      <c r="S346" s="172"/>
      <c r="T346" s="172"/>
      <c r="U346" s="172"/>
      <c r="V346" s="172"/>
      <c r="W346" s="172"/>
      <c r="X346" s="172"/>
      <c r="Y346" s="172"/>
      <c r="Z346" s="172"/>
      <c r="AA346" s="172"/>
      <c r="AB346" s="290" t="s">
        <v>452</v>
      </c>
      <c r="AC346" s="172"/>
      <c r="AD346" s="173"/>
      <c r="AE346" s="27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2"/>
      <c r="B347" s="255"/>
      <c r="C347" s="254"/>
      <c r="D347" s="255"/>
      <c r="E347" s="254"/>
      <c r="F347" s="320"/>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2"/>
      <c r="B348" s="255"/>
      <c r="C348" s="254"/>
      <c r="D348" s="255"/>
      <c r="E348" s="254"/>
      <c r="F348" s="320"/>
      <c r="G348" s="233"/>
      <c r="H348" s="164"/>
      <c r="I348" s="164"/>
      <c r="J348" s="164"/>
      <c r="K348" s="164"/>
      <c r="L348" s="164"/>
      <c r="M348" s="164"/>
      <c r="N348" s="164"/>
      <c r="O348" s="164"/>
      <c r="P348" s="234"/>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2"/>
      <c r="B349" s="255"/>
      <c r="C349" s="254"/>
      <c r="D349" s="255"/>
      <c r="E349" s="254"/>
      <c r="F349" s="320"/>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2"/>
      <c r="B350" s="255"/>
      <c r="C350" s="254"/>
      <c r="D350" s="255"/>
      <c r="E350" s="254"/>
      <c r="F350" s="320"/>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2"/>
      <c r="B351" s="255"/>
      <c r="C351" s="254"/>
      <c r="D351" s="255"/>
      <c r="E351" s="254"/>
      <c r="F351" s="320"/>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2"/>
      <c r="B352" s="255"/>
      <c r="C352" s="254"/>
      <c r="D352" s="255"/>
      <c r="E352" s="254"/>
      <c r="F352" s="320"/>
      <c r="G352" s="238"/>
      <c r="H352" s="167"/>
      <c r="I352" s="167"/>
      <c r="J352" s="167"/>
      <c r="K352" s="167"/>
      <c r="L352" s="167"/>
      <c r="M352" s="167"/>
      <c r="N352" s="167"/>
      <c r="O352" s="167"/>
      <c r="P352" s="239"/>
      <c r="Q352" s="995"/>
      <c r="R352" s="996"/>
      <c r="S352" s="996"/>
      <c r="T352" s="996"/>
      <c r="U352" s="996"/>
      <c r="V352" s="996"/>
      <c r="W352" s="996"/>
      <c r="X352" s="996"/>
      <c r="Y352" s="996"/>
      <c r="Z352" s="996"/>
      <c r="AA352" s="997"/>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2"/>
      <c r="B353" s="255"/>
      <c r="C353" s="254"/>
      <c r="D353" s="255"/>
      <c r="E353" s="254"/>
      <c r="F353" s="320"/>
      <c r="G353" s="275" t="s">
        <v>370</v>
      </c>
      <c r="H353" s="172"/>
      <c r="I353" s="172"/>
      <c r="J353" s="172"/>
      <c r="K353" s="172"/>
      <c r="L353" s="172"/>
      <c r="M353" s="172"/>
      <c r="N353" s="172"/>
      <c r="O353" s="172"/>
      <c r="P353" s="173"/>
      <c r="Q353" s="179" t="s">
        <v>451</v>
      </c>
      <c r="R353" s="172"/>
      <c r="S353" s="172"/>
      <c r="T353" s="172"/>
      <c r="U353" s="172"/>
      <c r="V353" s="172"/>
      <c r="W353" s="172"/>
      <c r="X353" s="172"/>
      <c r="Y353" s="172"/>
      <c r="Z353" s="172"/>
      <c r="AA353" s="172"/>
      <c r="AB353" s="290" t="s">
        <v>452</v>
      </c>
      <c r="AC353" s="172"/>
      <c r="AD353" s="173"/>
      <c r="AE353" s="27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2"/>
      <c r="B354" s="255"/>
      <c r="C354" s="254"/>
      <c r="D354" s="255"/>
      <c r="E354" s="254"/>
      <c r="F354" s="320"/>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2"/>
      <c r="B355" s="255"/>
      <c r="C355" s="254"/>
      <c r="D355" s="255"/>
      <c r="E355" s="254"/>
      <c r="F355" s="320"/>
      <c r="G355" s="233"/>
      <c r="H355" s="164"/>
      <c r="I355" s="164"/>
      <c r="J355" s="164"/>
      <c r="K355" s="164"/>
      <c r="L355" s="164"/>
      <c r="M355" s="164"/>
      <c r="N355" s="164"/>
      <c r="O355" s="164"/>
      <c r="P355" s="234"/>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2"/>
      <c r="B356" s="255"/>
      <c r="C356" s="254"/>
      <c r="D356" s="255"/>
      <c r="E356" s="254"/>
      <c r="F356" s="320"/>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2"/>
      <c r="B357" s="255"/>
      <c r="C357" s="254"/>
      <c r="D357" s="255"/>
      <c r="E357" s="254"/>
      <c r="F357" s="320"/>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2"/>
      <c r="B358" s="255"/>
      <c r="C358" s="254"/>
      <c r="D358" s="255"/>
      <c r="E358" s="254"/>
      <c r="F358" s="320"/>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2"/>
      <c r="B359" s="255"/>
      <c r="C359" s="254"/>
      <c r="D359" s="255"/>
      <c r="E359" s="254"/>
      <c r="F359" s="320"/>
      <c r="G359" s="238"/>
      <c r="H359" s="167"/>
      <c r="I359" s="167"/>
      <c r="J359" s="167"/>
      <c r="K359" s="167"/>
      <c r="L359" s="167"/>
      <c r="M359" s="167"/>
      <c r="N359" s="167"/>
      <c r="O359" s="167"/>
      <c r="P359" s="239"/>
      <c r="Q359" s="995"/>
      <c r="R359" s="996"/>
      <c r="S359" s="996"/>
      <c r="T359" s="996"/>
      <c r="U359" s="996"/>
      <c r="V359" s="996"/>
      <c r="W359" s="996"/>
      <c r="X359" s="996"/>
      <c r="Y359" s="996"/>
      <c r="Z359" s="996"/>
      <c r="AA359" s="997"/>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2"/>
      <c r="B360" s="255"/>
      <c r="C360" s="254"/>
      <c r="D360" s="255"/>
      <c r="E360" s="254"/>
      <c r="F360" s="320"/>
      <c r="G360" s="275" t="s">
        <v>370</v>
      </c>
      <c r="H360" s="172"/>
      <c r="I360" s="172"/>
      <c r="J360" s="172"/>
      <c r="K360" s="172"/>
      <c r="L360" s="172"/>
      <c r="M360" s="172"/>
      <c r="N360" s="172"/>
      <c r="O360" s="172"/>
      <c r="P360" s="173"/>
      <c r="Q360" s="179" t="s">
        <v>451</v>
      </c>
      <c r="R360" s="172"/>
      <c r="S360" s="172"/>
      <c r="T360" s="172"/>
      <c r="U360" s="172"/>
      <c r="V360" s="172"/>
      <c r="W360" s="172"/>
      <c r="X360" s="172"/>
      <c r="Y360" s="172"/>
      <c r="Z360" s="172"/>
      <c r="AA360" s="172"/>
      <c r="AB360" s="290" t="s">
        <v>452</v>
      </c>
      <c r="AC360" s="172"/>
      <c r="AD360" s="173"/>
      <c r="AE360" s="27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2"/>
      <c r="B361" s="255"/>
      <c r="C361" s="254"/>
      <c r="D361" s="255"/>
      <c r="E361" s="254"/>
      <c r="F361" s="320"/>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2"/>
      <c r="B362" s="255"/>
      <c r="C362" s="254"/>
      <c r="D362" s="255"/>
      <c r="E362" s="254"/>
      <c r="F362" s="320"/>
      <c r="G362" s="233"/>
      <c r="H362" s="164"/>
      <c r="I362" s="164"/>
      <c r="J362" s="164"/>
      <c r="K362" s="164"/>
      <c r="L362" s="164"/>
      <c r="M362" s="164"/>
      <c r="N362" s="164"/>
      <c r="O362" s="164"/>
      <c r="P362" s="234"/>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2"/>
      <c r="B363" s="255"/>
      <c r="C363" s="254"/>
      <c r="D363" s="255"/>
      <c r="E363" s="254"/>
      <c r="F363" s="320"/>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2"/>
      <c r="B364" s="255"/>
      <c r="C364" s="254"/>
      <c r="D364" s="255"/>
      <c r="E364" s="254"/>
      <c r="F364" s="320"/>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2"/>
      <c r="B365" s="255"/>
      <c r="C365" s="254"/>
      <c r="D365" s="255"/>
      <c r="E365" s="254"/>
      <c r="F365" s="320"/>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2"/>
      <c r="B366" s="255"/>
      <c r="C366" s="254"/>
      <c r="D366" s="255"/>
      <c r="E366" s="321"/>
      <c r="F366" s="322"/>
      <c r="G366" s="238"/>
      <c r="H366" s="167"/>
      <c r="I366" s="167"/>
      <c r="J366" s="167"/>
      <c r="K366" s="167"/>
      <c r="L366" s="167"/>
      <c r="M366" s="167"/>
      <c r="N366" s="167"/>
      <c r="O366" s="167"/>
      <c r="P366" s="239"/>
      <c r="Q366" s="995"/>
      <c r="R366" s="996"/>
      <c r="S366" s="996"/>
      <c r="T366" s="996"/>
      <c r="U366" s="996"/>
      <c r="V366" s="996"/>
      <c r="W366" s="996"/>
      <c r="X366" s="996"/>
      <c r="Y366" s="996"/>
      <c r="Z366" s="996"/>
      <c r="AA366" s="997"/>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2"/>
      <c r="B367" s="255"/>
      <c r="C367" s="254"/>
      <c r="D367" s="255"/>
      <c r="E367" s="160" t="s">
        <v>414</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2"/>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2"/>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1002"/>
      <c r="B370" s="255"/>
      <c r="C370" s="254"/>
      <c r="D370" s="255"/>
      <c r="E370" s="314" t="s">
        <v>386</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2"/>
      <c r="B371" s="255"/>
      <c r="C371" s="254"/>
      <c r="D371" s="255"/>
      <c r="E371" s="241" t="s">
        <v>385</v>
      </c>
      <c r="F371" s="242"/>
      <c r="G371" s="238"/>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2"/>
      <c r="B372" s="255"/>
      <c r="C372" s="254"/>
      <c r="D372" s="255"/>
      <c r="E372" s="252" t="s">
        <v>358</v>
      </c>
      <c r="F372" s="319"/>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523</v>
      </c>
      <c r="AF372" s="268"/>
      <c r="AG372" s="268"/>
      <c r="AH372" s="268"/>
      <c r="AI372" s="268" t="s">
        <v>520</v>
      </c>
      <c r="AJ372" s="268"/>
      <c r="AK372" s="268"/>
      <c r="AL372" s="268"/>
      <c r="AM372" s="268" t="s">
        <v>515</v>
      </c>
      <c r="AN372" s="268"/>
      <c r="AO372" s="268"/>
      <c r="AP372" s="270"/>
      <c r="AQ372" s="270" t="s">
        <v>353</v>
      </c>
      <c r="AR372" s="271"/>
      <c r="AS372" s="271"/>
      <c r="AT372" s="272"/>
      <c r="AU372" s="282" t="s">
        <v>369</v>
      </c>
      <c r="AV372" s="282"/>
      <c r="AW372" s="282"/>
      <c r="AX372" s="283"/>
    </row>
    <row r="373" spans="1:50" ht="18.75" hidden="1" customHeight="1" x14ac:dyDescent="0.15">
      <c r="A373" s="1002"/>
      <c r="B373" s="255"/>
      <c r="C373" s="254"/>
      <c r="D373" s="255"/>
      <c r="E373" s="254"/>
      <c r="F373" s="320"/>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354</v>
      </c>
      <c r="AT373" s="175"/>
      <c r="AU373" s="139"/>
      <c r="AV373" s="139"/>
      <c r="AW373" s="140" t="s">
        <v>300</v>
      </c>
      <c r="AX373" s="141"/>
    </row>
    <row r="374" spans="1:50" ht="39.75" hidden="1" customHeight="1" x14ac:dyDescent="0.15">
      <c r="A374" s="1002"/>
      <c r="B374" s="255"/>
      <c r="C374" s="254"/>
      <c r="D374" s="255"/>
      <c r="E374" s="254"/>
      <c r="F374" s="320"/>
      <c r="G374" s="233"/>
      <c r="H374" s="164"/>
      <c r="I374" s="164"/>
      <c r="J374" s="164"/>
      <c r="K374" s="164"/>
      <c r="L374" s="164"/>
      <c r="M374" s="164"/>
      <c r="N374" s="164"/>
      <c r="O374" s="164"/>
      <c r="P374" s="164"/>
      <c r="Q374" s="164"/>
      <c r="R374" s="164"/>
      <c r="S374" s="164"/>
      <c r="T374" s="164"/>
      <c r="U374" s="164"/>
      <c r="V374" s="164"/>
      <c r="W374" s="164"/>
      <c r="X374" s="234"/>
      <c r="Y374" s="133" t="s">
        <v>368</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02"/>
      <c r="B375" s="255"/>
      <c r="C375" s="254"/>
      <c r="D375" s="255"/>
      <c r="E375" s="254"/>
      <c r="F375" s="320"/>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02"/>
      <c r="B376" s="255"/>
      <c r="C376" s="254"/>
      <c r="D376" s="255"/>
      <c r="E376" s="254"/>
      <c r="F376" s="320"/>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523</v>
      </c>
      <c r="AF376" s="268"/>
      <c r="AG376" s="268"/>
      <c r="AH376" s="268"/>
      <c r="AI376" s="268" t="s">
        <v>520</v>
      </c>
      <c r="AJ376" s="268"/>
      <c r="AK376" s="268"/>
      <c r="AL376" s="268"/>
      <c r="AM376" s="268" t="s">
        <v>515</v>
      </c>
      <c r="AN376" s="268"/>
      <c r="AO376" s="268"/>
      <c r="AP376" s="270"/>
      <c r="AQ376" s="270" t="s">
        <v>353</v>
      </c>
      <c r="AR376" s="271"/>
      <c r="AS376" s="271"/>
      <c r="AT376" s="272"/>
      <c r="AU376" s="282" t="s">
        <v>369</v>
      </c>
      <c r="AV376" s="282"/>
      <c r="AW376" s="282"/>
      <c r="AX376" s="283"/>
    </row>
    <row r="377" spans="1:50" ht="18.75" hidden="1" customHeight="1" x14ac:dyDescent="0.15">
      <c r="A377" s="1002"/>
      <c r="B377" s="255"/>
      <c r="C377" s="254"/>
      <c r="D377" s="255"/>
      <c r="E377" s="254"/>
      <c r="F377" s="320"/>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354</v>
      </c>
      <c r="AT377" s="175"/>
      <c r="AU377" s="139"/>
      <c r="AV377" s="139"/>
      <c r="AW377" s="140" t="s">
        <v>300</v>
      </c>
      <c r="AX377" s="141"/>
    </row>
    <row r="378" spans="1:50" ht="39.75" hidden="1" customHeight="1" x14ac:dyDescent="0.15">
      <c r="A378" s="1002"/>
      <c r="B378" s="255"/>
      <c r="C378" s="254"/>
      <c r="D378" s="255"/>
      <c r="E378" s="254"/>
      <c r="F378" s="320"/>
      <c r="G378" s="233"/>
      <c r="H378" s="164"/>
      <c r="I378" s="164"/>
      <c r="J378" s="164"/>
      <c r="K378" s="164"/>
      <c r="L378" s="164"/>
      <c r="M378" s="164"/>
      <c r="N378" s="164"/>
      <c r="O378" s="164"/>
      <c r="P378" s="164"/>
      <c r="Q378" s="164"/>
      <c r="R378" s="164"/>
      <c r="S378" s="164"/>
      <c r="T378" s="164"/>
      <c r="U378" s="164"/>
      <c r="V378" s="164"/>
      <c r="W378" s="164"/>
      <c r="X378" s="234"/>
      <c r="Y378" s="133" t="s">
        <v>368</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02"/>
      <c r="B379" s="255"/>
      <c r="C379" s="254"/>
      <c r="D379" s="255"/>
      <c r="E379" s="254"/>
      <c r="F379" s="320"/>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02"/>
      <c r="B380" s="255"/>
      <c r="C380" s="254"/>
      <c r="D380" s="255"/>
      <c r="E380" s="254"/>
      <c r="F380" s="320"/>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523</v>
      </c>
      <c r="AF380" s="268"/>
      <c r="AG380" s="268"/>
      <c r="AH380" s="268"/>
      <c r="AI380" s="268" t="s">
        <v>520</v>
      </c>
      <c r="AJ380" s="268"/>
      <c r="AK380" s="268"/>
      <c r="AL380" s="268"/>
      <c r="AM380" s="268" t="s">
        <v>515</v>
      </c>
      <c r="AN380" s="268"/>
      <c r="AO380" s="268"/>
      <c r="AP380" s="270"/>
      <c r="AQ380" s="270" t="s">
        <v>353</v>
      </c>
      <c r="AR380" s="271"/>
      <c r="AS380" s="271"/>
      <c r="AT380" s="272"/>
      <c r="AU380" s="282" t="s">
        <v>369</v>
      </c>
      <c r="AV380" s="282"/>
      <c r="AW380" s="282"/>
      <c r="AX380" s="283"/>
    </row>
    <row r="381" spans="1:50" ht="18.75" hidden="1" customHeight="1" x14ac:dyDescent="0.15">
      <c r="A381" s="1002"/>
      <c r="B381" s="255"/>
      <c r="C381" s="254"/>
      <c r="D381" s="255"/>
      <c r="E381" s="254"/>
      <c r="F381" s="320"/>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354</v>
      </c>
      <c r="AT381" s="175"/>
      <c r="AU381" s="139"/>
      <c r="AV381" s="139"/>
      <c r="AW381" s="140" t="s">
        <v>300</v>
      </c>
      <c r="AX381" s="141"/>
    </row>
    <row r="382" spans="1:50" ht="39.75" hidden="1" customHeight="1" x14ac:dyDescent="0.15">
      <c r="A382" s="1002"/>
      <c r="B382" s="255"/>
      <c r="C382" s="254"/>
      <c r="D382" s="255"/>
      <c r="E382" s="254"/>
      <c r="F382" s="320"/>
      <c r="G382" s="233"/>
      <c r="H382" s="164"/>
      <c r="I382" s="164"/>
      <c r="J382" s="164"/>
      <c r="K382" s="164"/>
      <c r="L382" s="164"/>
      <c r="M382" s="164"/>
      <c r="N382" s="164"/>
      <c r="O382" s="164"/>
      <c r="P382" s="164"/>
      <c r="Q382" s="164"/>
      <c r="R382" s="164"/>
      <c r="S382" s="164"/>
      <c r="T382" s="164"/>
      <c r="U382" s="164"/>
      <c r="V382" s="164"/>
      <c r="W382" s="164"/>
      <c r="X382" s="234"/>
      <c r="Y382" s="133" t="s">
        <v>368</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02"/>
      <c r="B383" s="255"/>
      <c r="C383" s="254"/>
      <c r="D383" s="255"/>
      <c r="E383" s="254"/>
      <c r="F383" s="320"/>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02"/>
      <c r="B384" s="255"/>
      <c r="C384" s="254"/>
      <c r="D384" s="255"/>
      <c r="E384" s="254"/>
      <c r="F384" s="320"/>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523</v>
      </c>
      <c r="AF384" s="268"/>
      <c r="AG384" s="268"/>
      <c r="AH384" s="268"/>
      <c r="AI384" s="268" t="s">
        <v>520</v>
      </c>
      <c r="AJ384" s="268"/>
      <c r="AK384" s="268"/>
      <c r="AL384" s="268"/>
      <c r="AM384" s="268" t="s">
        <v>515</v>
      </c>
      <c r="AN384" s="268"/>
      <c r="AO384" s="268"/>
      <c r="AP384" s="270"/>
      <c r="AQ384" s="270" t="s">
        <v>353</v>
      </c>
      <c r="AR384" s="271"/>
      <c r="AS384" s="271"/>
      <c r="AT384" s="272"/>
      <c r="AU384" s="282" t="s">
        <v>369</v>
      </c>
      <c r="AV384" s="282"/>
      <c r="AW384" s="282"/>
      <c r="AX384" s="283"/>
    </row>
    <row r="385" spans="1:50" ht="18.75" hidden="1" customHeight="1" x14ac:dyDescent="0.15">
      <c r="A385" s="1002"/>
      <c r="B385" s="255"/>
      <c r="C385" s="254"/>
      <c r="D385" s="255"/>
      <c r="E385" s="254"/>
      <c r="F385" s="320"/>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354</v>
      </c>
      <c r="AT385" s="175"/>
      <c r="AU385" s="139"/>
      <c r="AV385" s="139"/>
      <c r="AW385" s="140" t="s">
        <v>300</v>
      </c>
      <c r="AX385" s="141"/>
    </row>
    <row r="386" spans="1:50" ht="39.75" hidden="1" customHeight="1" x14ac:dyDescent="0.15">
      <c r="A386" s="1002"/>
      <c r="B386" s="255"/>
      <c r="C386" s="254"/>
      <c r="D386" s="255"/>
      <c r="E386" s="254"/>
      <c r="F386" s="320"/>
      <c r="G386" s="233"/>
      <c r="H386" s="164"/>
      <c r="I386" s="164"/>
      <c r="J386" s="164"/>
      <c r="K386" s="164"/>
      <c r="L386" s="164"/>
      <c r="M386" s="164"/>
      <c r="N386" s="164"/>
      <c r="O386" s="164"/>
      <c r="P386" s="164"/>
      <c r="Q386" s="164"/>
      <c r="R386" s="164"/>
      <c r="S386" s="164"/>
      <c r="T386" s="164"/>
      <c r="U386" s="164"/>
      <c r="V386" s="164"/>
      <c r="W386" s="164"/>
      <c r="X386" s="234"/>
      <c r="Y386" s="133" t="s">
        <v>368</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02"/>
      <c r="B387" s="255"/>
      <c r="C387" s="254"/>
      <c r="D387" s="255"/>
      <c r="E387" s="254"/>
      <c r="F387" s="320"/>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02"/>
      <c r="B388" s="255"/>
      <c r="C388" s="254"/>
      <c r="D388" s="255"/>
      <c r="E388" s="254"/>
      <c r="F388" s="320"/>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523</v>
      </c>
      <c r="AF388" s="268"/>
      <c r="AG388" s="268"/>
      <c r="AH388" s="268"/>
      <c r="AI388" s="268" t="s">
        <v>520</v>
      </c>
      <c r="AJ388" s="268"/>
      <c r="AK388" s="268"/>
      <c r="AL388" s="268"/>
      <c r="AM388" s="268" t="s">
        <v>515</v>
      </c>
      <c r="AN388" s="268"/>
      <c r="AO388" s="268"/>
      <c r="AP388" s="270"/>
      <c r="AQ388" s="270" t="s">
        <v>353</v>
      </c>
      <c r="AR388" s="271"/>
      <c r="AS388" s="271"/>
      <c r="AT388" s="272"/>
      <c r="AU388" s="282" t="s">
        <v>369</v>
      </c>
      <c r="AV388" s="282"/>
      <c r="AW388" s="282"/>
      <c r="AX388" s="283"/>
    </row>
    <row r="389" spans="1:50" ht="18.75" hidden="1" customHeight="1" x14ac:dyDescent="0.15">
      <c r="A389" s="1002"/>
      <c r="B389" s="255"/>
      <c r="C389" s="254"/>
      <c r="D389" s="255"/>
      <c r="E389" s="254"/>
      <c r="F389" s="320"/>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354</v>
      </c>
      <c r="AT389" s="175"/>
      <c r="AU389" s="139"/>
      <c r="AV389" s="139"/>
      <c r="AW389" s="140" t="s">
        <v>300</v>
      </c>
      <c r="AX389" s="141"/>
    </row>
    <row r="390" spans="1:50" ht="39.75" hidden="1" customHeight="1" x14ac:dyDescent="0.15">
      <c r="A390" s="1002"/>
      <c r="B390" s="255"/>
      <c r="C390" s="254"/>
      <c r="D390" s="255"/>
      <c r="E390" s="254"/>
      <c r="F390" s="320"/>
      <c r="G390" s="233"/>
      <c r="H390" s="164"/>
      <c r="I390" s="164"/>
      <c r="J390" s="164"/>
      <c r="K390" s="164"/>
      <c r="L390" s="164"/>
      <c r="M390" s="164"/>
      <c r="N390" s="164"/>
      <c r="O390" s="164"/>
      <c r="P390" s="164"/>
      <c r="Q390" s="164"/>
      <c r="R390" s="164"/>
      <c r="S390" s="164"/>
      <c r="T390" s="164"/>
      <c r="U390" s="164"/>
      <c r="V390" s="164"/>
      <c r="W390" s="164"/>
      <c r="X390" s="234"/>
      <c r="Y390" s="133" t="s">
        <v>368</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02"/>
      <c r="B391" s="255"/>
      <c r="C391" s="254"/>
      <c r="D391" s="255"/>
      <c r="E391" s="254"/>
      <c r="F391" s="320"/>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02"/>
      <c r="B392" s="255"/>
      <c r="C392" s="254"/>
      <c r="D392" s="255"/>
      <c r="E392" s="254"/>
      <c r="F392" s="320"/>
      <c r="G392" s="275" t="s">
        <v>370</v>
      </c>
      <c r="H392" s="172"/>
      <c r="I392" s="172"/>
      <c r="J392" s="172"/>
      <c r="K392" s="172"/>
      <c r="L392" s="172"/>
      <c r="M392" s="172"/>
      <c r="N392" s="172"/>
      <c r="O392" s="172"/>
      <c r="P392" s="173"/>
      <c r="Q392" s="179" t="s">
        <v>451</v>
      </c>
      <c r="R392" s="172"/>
      <c r="S392" s="172"/>
      <c r="T392" s="172"/>
      <c r="U392" s="172"/>
      <c r="V392" s="172"/>
      <c r="W392" s="172"/>
      <c r="X392" s="172"/>
      <c r="Y392" s="172"/>
      <c r="Z392" s="172"/>
      <c r="AA392" s="172"/>
      <c r="AB392" s="290" t="s">
        <v>452</v>
      </c>
      <c r="AC392" s="172"/>
      <c r="AD392" s="173"/>
      <c r="AE392" s="179" t="s">
        <v>371</v>
      </c>
      <c r="AF392" s="172"/>
      <c r="AG392" s="172"/>
      <c r="AH392" s="172"/>
      <c r="AI392" s="172"/>
      <c r="AJ392" s="172"/>
      <c r="AK392" s="172"/>
      <c r="AL392" s="172"/>
      <c r="AM392" s="172"/>
      <c r="AN392" s="172"/>
      <c r="AO392" s="172"/>
      <c r="AP392" s="172"/>
      <c r="AQ392" s="172"/>
      <c r="AR392" s="172"/>
      <c r="AS392" s="172"/>
      <c r="AT392" s="172"/>
      <c r="AU392" s="172"/>
      <c r="AV392" s="172"/>
      <c r="AW392" s="172"/>
      <c r="AX392" s="593"/>
    </row>
    <row r="393" spans="1:50" ht="22.5" hidden="1" customHeight="1" x14ac:dyDescent="0.15">
      <c r="A393" s="1002"/>
      <c r="B393" s="255"/>
      <c r="C393" s="254"/>
      <c r="D393" s="255"/>
      <c r="E393" s="254"/>
      <c r="F393" s="320"/>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2"/>
      <c r="B394" s="255"/>
      <c r="C394" s="254"/>
      <c r="D394" s="255"/>
      <c r="E394" s="254"/>
      <c r="F394" s="320"/>
      <c r="G394" s="233"/>
      <c r="H394" s="164"/>
      <c r="I394" s="164"/>
      <c r="J394" s="164"/>
      <c r="K394" s="164"/>
      <c r="L394" s="164"/>
      <c r="M394" s="164"/>
      <c r="N394" s="164"/>
      <c r="O394" s="164"/>
      <c r="P394" s="234"/>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2"/>
      <c r="B395" s="255"/>
      <c r="C395" s="254"/>
      <c r="D395" s="255"/>
      <c r="E395" s="254"/>
      <c r="F395" s="320"/>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2"/>
      <c r="B396" s="255"/>
      <c r="C396" s="254"/>
      <c r="D396" s="255"/>
      <c r="E396" s="254"/>
      <c r="F396" s="320"/>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2"/>
      <c r="B397" s="255"/>
      <c r="C397" s="254"/>
      <c r="D397" s="255"/>
      <c r="E397" s="254"/>
      <c r="F397" s="320"/>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2"/>
      <c r="B398" s="255"/>
      <c r="C398" s="254"/>
      <c r="D398" s="255"/>
      <c r="E398" s="254"/>
      <c r="F398" s="320"/>
      <c r="G398" s="238"/>
      <c r="H398" s="167"/>
      <c r="I398" s="167"/>
      <c r="J398" s="167"/>
      <c r="K398" s="167"/>
      <c r="L398" s="167"/>
      <c r="M398" s="167"/>
      <c r="N398" s="167"/>
      <c r="O398" s="167"/>
      <c r="P398" s="239"/>
      <c r="Q398" s="995"/>
      <c r="R398" s="996"/>
      <c r="S398" s="996"/>
      <c r="T398" s="996"/>
      <c r="U398" s="996"/>
      <c r="V398" s="996"/>
      <c r="W398" s="996"/>
      <c r="X398" s="996"/>
      <c r="Y398" s="996"/>
      <c r="Z398" s="996"/>
      <c r="AA398" s="997"/>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2"/>
      <c r="B399" s="255"/>
      <c r="C399" s="254"/>
      <c r="D399" s="255"/>
      <c r="E399" s="254"/>
      <c r="F399" s="320"/>
      <c r="G399" s="275" t="s">
        <v>370</v>
      </c>
      <c r="H399" s="172"/>
      <c r="I399" s="172"/>
      <c r="J399" s="172"/>
      <c r="K399" s="172"/>
      <c r="L399" s="172"/>
      <c r="M399" s="172"/>
      <c r="N399" s="172"/>
      <c r="O399" s="172"/>
      <c r="P399" s="173"/>
      <c r="Q399" s="179" t="s">
        <v>451</v>
      </c>
      <c r="R399" s="172"/>
      <c r="S399" s="172"/>
      <c r="T399" s="172"/>
      <c r="U399" s="172"/>
      <c r="V399" s="172"/>
      <c r="W399" s="172"/>
      <c r="X399" s="172"/>
      <c r="Y399" s="172"/>
      <c r="Z399" s="172"/>
      <c r="AA399" s="172"/>
      <c r="AB399" s="290" t="s">
        <v>452</v>
      </c>
      <c r="AC399" s="172"/>
      <c r="AD399" s="173"/>
      <c r="AE399" s="27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2"/>
      <c r="B400" s="255"/>
      <c r="C400" s="254"/>
      <c r="D400" s="255"/>
      <c r="E400" s="254"/>
      <c r="F400" s="320"/>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2"/>
      <c r="B401" s="255"/>
      <c r="C401" s="254"/>
      <c r="D401" s="255"/>
      <c r="E401" s="254"/>
      <c r="F401" s="320"/>
      <c r="G401" s="233"/>
      <c r="H401" s="164"/>
      <c r="I401" s="164"/>
      <c r="J401" s="164"/>
      <c r="K401" s="164"/>
      <c r="L401" s="164"/>
      <c r="M401" s="164"/>
      <c r="N401" s="164"/>
      <c r="O401" s="164"/>
      <c r="P401" s="234"/>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2"/>
      <c r="B402" s="255"/>
      <c r="C402" s="254"/>
      <c r="D402" s="255"/>
      <c r="E402" s="254"/>
      <c r="F402" s="320"/>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2"/>
      <c r="B403" s="255"/>
      <c r="C403" s="254"/>
      <c r="D403" s="255"/>
      <c r="E403" s="254"/>
      <c r="F403" s="320"/>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2"/>
      <c r="B404" s="255"/>
      <c r="C404" s="254"/>
      <c r="D404" s="255"/>
      <c r="E404" s="254"/>
      <c r="F404" s="320"/>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2"/>
      <c r="B405" s="255"/>
      <c r="C405" s="254"/>
      <c r="D405" s="255"/>
      <c r="E405" s="254"/>
      <c r="F405" s="320"/>
      <c r="G405" s="238"/>
      <c r="H405" s="167"/>
      <c r="I405" s="167"/>
      <c r="J405" s="167"/>
      <c r="K405" s="167"/>
      <c r="L405" s="167"/>
      <c r="M405" s="167"/>
      <c r="N405" s="167"/>
      <c r="O405" s="167"/>
      <c r="P405" s="239"/>
      <c r="Q405" s="995"/>
      <c r="R405" s="996"/>
      <c r="S405" s="996"/>
      <c r="T405" s="996"/>
      <c r="U405" s="996"/>
      <c r="V405" s="996"/>
      <c r="W405" s="996"/>
      <c r="X405" s="996"/>
      <c r="Y405" s="996"/>
      <c r="Z405" s="996"/>
      <c r="AA405" s="997"/>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2"/>
      <c r="B406" s="255"/>
      <c r="C406" s="254"/>
      <c r="D406" s="255"/>
      <c r="E406" s="254"/>
      <c r="F406" s="320"/>
      <c r="G406" s="275" t="s">
        <v>370</v>
      </c>
      <c r="H406" s="172"/>
      <c r="I406" s="172"/>
      <c r="J406" s="172"/>
      <c r="K406" s="172"/>
      <c r="L406" s="172"/>
      <c r="M406" s="172"/>
      <c r="N406" s="172"/>
      <c r="O406" s="172"/>
      <c r="P406" s="173"/>
      <c r="Q406" s="179" t="s">
        <v>451</v>
      </c>
      <c r="R406" s="172"/>
      <c r="S406" s="172"/>
      <c r="T406" s="172"/>
      <c r="U406" s="172"/>
      <c r="V406" s="172"/>
      <c r="W406" s="172"/>
      <c r="X406" s="172"/>
      <c r="Y406" s="172"/>
      <c r="Z406" s="172"/>
      <c r="AA406" s="172"/>
      <c r="AB406" s="290" t="s">
        <v>452</v>
      </c>
      <c r="AC406" s="172"/>
      <c r="AD406" s="173"/>
      <c r="AE406" s="27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2"/>
      <c r="B407" s="255"/>
      <c r="C407" s="254"/>
      <c r="D407" s="255"/>
      <c r="E407" s="254"/>
      <c r="F407" s="320"/>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2"/>
      <c r="B408" s="255"/>
      <c r="C408" s="254"/>
      <c r="D408" s="255"/>
      <c r="E408" s="254"/>
      <c r="F408" s="320"/>
      <c r="G408" s="233"/>
      <c r="H408" s="164"/>
      <c r="I408" s="164"/>
      <c r="J408" s="164"/>
      <c r="K408" s="164"/>
      <c r="L408" s="164"/>
      <c r="M408" s="164"/>
      <c r="N408" s="164"/>
      <c r="O408" s="164"/>
      <c r="P408" s="234"/>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2"/>
      <c r="B409" s="255"/>
      <c r="C409" s="254"/>
      <c r="D409" s="255"/>
      <c r="E409" s="254"/>
      <c r="F409" s="320"/>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2"/>
      <c r="B410" s="255"/>
      <c r="C410" s="254"/>
      <c r="D410" s="255"/>
      <c r="E410" s="254"/>
      <c r="F410" s="320"/>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2"/>
      <c r="B411" s="255"/>
      <c r="C411" s="254"/>
      <c r="D411" s="255"/>
      <c r="E411" s="254"/>
      <c r="F411" s="320"/>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2"/>
      <c r="B412" s="255"/>
      <c r="C412" s="254"/>
      <c r="D412" s="255"/>
      <c r="E412" s="254"/>
      <c r="F412" s="320"/>
      <c r="G412" s="238"/>
      <c r="H412" s="167"/>
      <c r="I412" s="167"/>
      <c r="J412" s="167"/>
      <c r="K412" s="167"/>
      <c r="L412" s="167"/>
      <c r="M412" s="167"/>
      <c r="N412" s="167"/>
      <c r="O412" s="167"/>
      <c r="P412" s="239"/>
      <c r="Q412" s="995"/>
      <c r="R412" s="996"/>
      <c r="S412" s="996"/>
      <c r="T412" s="996"/>
      <c r="U412" s="996"/>
      <c r="V412" s="996"/>
      <c r="W412" s="996"/>
      <c r="X412" s="996"/>
      <c r="Y412" s="996"/>
      <c r="Z412" s="996"/>
      <c r="AA412" s="997"/>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2"/>
      <c r="B413" s="255"/>
      <c r="C413" s="254"/>
      <c r="D413" s="255"/>
      <c r="E413" s="254"/>
      <c r="F413" s="320"/>
      <c r="G413" s="275" t="s">
        <v>370</v>
      </c>
      <c r="H413" s="172"/>
      <c r="I413" s="172"/>
      <c r="J413" s="172"/>
      <c r="K413" s="172"/>
      <c r="L413" s="172"/>
      <c r="M413" s="172"/>
      <c r="N413" s="172"/>
      <c r="O413" s="172"/>
      <c r="P413" s="173"/>
      <c r="Q413" s="179" t="s">
        <v>451</v>
      </c>
      <c r="R413" s="172"/>
      <c r="S413" s="172"/>
      <c r="T413" s="172"/>
      <c r="U413" s="172"/>
      <c r="V413" s="172"/>
      <c r="W413" s="172"/>
      <c r="X413" s="172"/>
      <c r="Y413" s="172"/>
      <c r="Z413" s="172"/>
      <c r="AA413" s="172"/>
      <c r="AB413" s="290" t="s">
        <v>452</v>
      </c>
      <c r="AC413" s="172"/>
      <c r="AD413" s="173"/>
      <c r="AE413" s="27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2"/>
      <c r="B414" s="255"/>
      <c r="C414" s="254"/>
      <c r="D414" s="255"/>
      <c r="E414" s="254"/>
      <c r="F414" s="320"/>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2"/>
      <c r="B415" s="255"/>
      <c r="C415" s="254"/>
      <c r="D415" s="255"/>
      <c r="E415" s="254"/>
      <c r="F415" s="320"/>
      <c r="G415" s="233"/>
      <c r="H415" s="164"/>
      <c r="I415" s="164"/>
      <c r="J415" s="164"/>
      <c r="K415" s="164"/>
      <c r="L415" s="164"/>
      <c r="M415" s="164"/>
      <c r="N415" s="164"/>
      <c r="O415" s="164"/>
      <c r="P415" s="234"/>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2"/>
      <c r="B416" s="255"/>
      <c r="C416" s="254"/>
      <c r="D416" s="255"/>
      <c r="E416" s="254"/>
      <c r="F416" s="320"/>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2"/>
      <c r="B417" s="255"/>
      <c r="C417" s="254"/>
      <c r="D417" s="255"/>
      <c r="E417" s="254"/>
      <c r="F417" s="320"/>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2"/>
      <c r="B418" s="255"/>
      <c r="C418" s="254"/>
      <c r="D418" s="255"/>
      <c r="E418" s="254"/>
      <c r="F418" s="320"/>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2"/>
      <c r="B419" s="255"/>
      <c r="C419" s="254"/>
      <c r="D419" s="255"/>
      <c r="E419" s="254"/>
      <c r="F419" s="320"/>
      <c r="G419" s="238"/>
      <c r="H419" s="167"/>
      <c r="I419" s="167"/>
      <c r="J419" s="167"/>
      <c r="K419" s="167"/>
      <c r="L419" s="167"/>
      <c r="M419" s="167"/>
      <c r="N419" s="167"/>
      <c r="O419" s="167"/>
      <c r="P419" s="239"/>
      <c r="Q419" s="995"/>
      <c r="R419" s="996"/>
      <c r="S419" s="996"/>
      <c r="T419" s="996"/>
      <c r="U419" s="996"/>
      <c r="V419" s="996"/>
      <c r="W419" s="996"/>
      <c r="X419" s="996"/>
      <c r="Y419" s="996"/>
      <c r="Z419" s="996"/>
      <c r="AA419" s="997"/>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2"/>
      <c r="B420" s="255"/>
      <c r="C420" s="254"/>
      <c r="D420" s="255"/>
      <c r="E420" s="254"/>
      <c r="F420" s="320"/>
      <c r="G420" s="275" t="s">
        <v>370</v>
      </c>
      <c r="H420" s="172"/>
      <c r="I420" s="172"/>
      <c r="J420" s="172"/>
      <c r="K420" s="172"/>
      <c r="L420" s="172"/>
      <c r="M420" s="172"/>
      <c r="N420" s="172"/>
      <c r="O420" s="172"/>
      <c r="P420" s="173"/>
      <c r="Q420" s="179" t="s">
        <v>451</v>
      </c>
      <c r="R420" s="172"/>
      <c r="S420" s="172"/>
      <c r="T420" s="172"/>
      <c r="U420" s="172"/>
      <c r="V420" s="172"/>
      <c r="W420" s="172"/>
      <c r="X420" s="172"/>
      <c r="Y420" s="172"/>
      <c r="Z420" s="172"/>
      <c r="AA420" s="172"/>
      <c r="AB420" s="290" t="s">
        <v>452</v>
      </c>
      <c r="AC420" s="172"/>
      <c r="AD420" s="173"/>
      <c r="AE420" s="27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2"/>
      <c r="B421" s="255"/>
      <c r="C421" s="254"/>
      <c r="D421" s="255"/>
      <c r="E421" s="254"/>
      <c r="F421" s="320"/>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2"/>
      <c r="B422" s="255"/>
      <c r="C422" s="254"/>
      <c r="D422" s="255"/>
      <c r="E422" s="254"/>
      <c r="F422" s="320"/>
      <c r="G422" s="233"/>
      <c r="H422" s="164"/>
      <c r="I422" s="164"/>
      <c r="J422" s="164"/>
      <c r="K422" s="164"/>
      <c r="L422" s="164"/>
      <c r="M422" s="164"/>
      <c r="N422" s="164"/>
      <c r="O422" s="164"/>
      <c r="P422" s="234"/>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2"/>
      <c r="B423" s="255"/>
      <c r="C423" s="254"/>
      <c r="D423" s="255"/>
      <c r="E423" s="254"/>
      <c r="F423" s="320"/>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2"/>
      <c r="B424" s="255"/>
      <c r="C424" s="254"/>
      <c r="D424" s="255"/>
      <c r="E424" s="254"/>
      <c r="F424" s="320"/>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2"/>
      <c r="B425" s="255"/>
      <c r="C425" s="254"/>
      <c r="D425" s="255"/>
      <c r="E425" s="254"/>
      <c r="F425" s="320"/>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2"/>
      <c r="B426" s="255"/>
      <c r="C426" s="254"/>
      <c r="D426" s="255"/>
      <c r="E426" s="321"/>
      <c r="F426" s="322"/>
      <c r="G426" s="238"/>
      <c r="H426" s="167"/>
      <c r="I426" s="167"/>
      <c r="J426" s="167"/>
      <c r="K426" s="167"/>
      <c r="L426" s="167"/>
      <c r="M426" s="167"/>
      <c r="N426" s="167"/>
      <c r="O426" s="167"/>
      <c r="P426" s="239"/>
      <c r="Q426" s="995"/>
      <c r="R426" s="996"/>
      <c r="S426" s="996"/>
      <c r="T426" s="996"/>
      <c r="U426" s="996"/>
      <c r="V426" s="996"/>
      <c r="W426" s="996"/>
      <c r="X426" s="996"/>
      <c r="Y426" s="996"/>
      <c r="Z426" s="996"/>
      <c r="AA426" s="997"/>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2"/>
      <c r="B427" s="255"/>
      <c r="C427" s="254"/>
      <c r="D427" s="255"/>
      <c r="E427" s="160" t="s">
        <v>414</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2"/>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2"/>
      <c r="B429" s="255"/>
      <c r="C429" s="321"/>
      <c r="D429" s="1000"/>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2"/>
      <c r="B430" s="255"/>
      <c r="C430" s="252" t="s">
        <v>549</v>
      </c>
      <c r="D430" s="253"/>
      <c r="E430" s="241" t="s">
        <v>533</v>
      </c>
      <c r="F430" s="454"/>
      <c r="G430" s="243" t="s">
        <v>373</v>
      </c>
      <c r="H430" s="161"/>
      <c r="I430" s="161"/>
      <c r="J430" s="244" t="s">
        <v>734</v>
      </c>
      <c r="K430" s="245"/>
      <c r="L430" s="245"/>
      <c r="M430" s="245"/>
      <c r="N430" s="245"/>
      <c r="O430" s="245"/>
      <c r="P430" s="245"/>
      <c r="Q430" s="245"/>
      <c r="R430" s="245"/>
      <c r="S430" s="245"/>
      <c r="T430" s="246"/>
      <c r="U430" s="247" t="s">
        <v>735</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2"/>
      <c r="B431" s="255"/>
      <c r="C431" s="254"/>
      <c r="D431" s="255"/>
      <c r="E431" s="169" t="s">
        <v>362</v>
      </c>
      <c r="F431" s="170"/>
      <c r="G431" s="171" t="s">
        <v>359</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361</v>
      </c>
      <c r="AF431" s="182"/>
      <c r="AG431" s="182"/>
      <c r="AH431" s="183"/>
      <c r="AI431" s="184" t="s">
        <v>516</v>
      </c>
      <c r="AJ431" s="184"/>
      <c r="AK431" s="184"/>
      <c r="AL431" s="179"/>
      <c r="AM431" s="184" t="s">
        <v>511</v>
      </c>
      <c r="AN431" s="184"/>
      <c r="AO431" s="184"/>
      <c r="AP431" s="179"/>
      <c r="AQ431" s="179" t="s">
        <v>353</v>
      </c>
      <c r="AR431" s="172"/>
      <c r="AS431" s="172"/>
      <c r="AT431" s="173"/>
      <c r="AU431" s="137" t="s">
        <v>253</v>
      </c>
      <c r="AV431" s="137"/>
      <c r="AW431" s="137"/>
      <c r="AX431" s="138"/>
    </row>
    <row r="432" spans="1:50" ht="18.75" customHeight="1" x14ac:dyDescent="0.15">
      <c r="A432" s="1002"/>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737</v>
      </c>
      <c r="AF432" s="139"/>
      <c r="AG432" s="140" t="s">
        <v>354</v>
      </c>
      <c r="AH432" s="175"/>
      <c r="AI432" s="185"/>
      <c r="AJ432" s="185"/>
      <c r="AK432" s="185"/>
      <c r="AL432" s="180"/>
      <c r="AM432" s="185"/>
      <c r="AN432" s="185"/>
      <c r="AO432" s="185"/>
      <c r="AP432" s="180"/>
      <c r="AQ432" s="220" t="s">
        <v>740</v>
      </c>
      <c r="AR432" s="139"/>
      <c r="AS432" s="140" t="s">
        <v>354</v>
      </c>
      <c r="AT432" s="175"/>
      <c r="AU432" s="139" t="s">
        <v>734</v>
      </c>
      <c r="AV432" s="139"/>
      <c r="AW432" s="140" t="s">
        <v>300</v>
      </c>
      <c r="AX432" s="141"/>
    </row>
    <row r="433" spans="1:50" x14ac:dyDescent="0.15">
      <c r="A433" s="1002"/>
      <c r="B433" s="255"/>
      <c r="C433" s="254"/>
      <c r="D433" s="255"/>
      <c r="E433" s="169"/>
      <c r="F433" s="170"/>
      <c r="G433" s="233" t="s">
        <v>734</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734</v>
      </c>
      <c r="AC433" s="136"/>
      <c r="AD433" s="136"/>
      <c r="AE433" s="114" t="s">
        <v>734</v>
      </c>
      <c r="AF433" s="115"/>
      <c r="AG433" s="115"/>
      <c r="AH433" s="116"/>
      <c r="AI433" s="114" t="s">
        <v>738</v>
      </c>
      <c r="AJ433" s="115"/>
      <c r="AK433" s="115"/>
      <c r="AL433" s="115"/>
      <c r="AM433" s="114" t="s">
        <v>560</v>
      </c>
      <c r="AN433" s="115"/>
      <c r="AO433" s="115"/>
      <c r="AP433" s="116"/>
      <c r="AQ433" s="114" t="s">
        <v>734</v>
      </c>
      <c r="AR433" s="115"/>
      <c r="AS433" s="115"/>
      <c r="AT433" s="116"/>
      <c r="AU433" s="115" t="s">
        <v>734</v>
      </c>
      <c r="AV433" s="115"/>
      <c r="AW433" s="115"/>
      <c r="AX433" s="225"/>
    </row>
    <row r="434" spans="1:50" x14ac:dyDescent="0.15">
      <c r="A434" s="1002"/>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735</v>
      </c>
      <c r="AC434" s="224"/>
      <c r="AD434" s="224"/>
      <c r="AE434" s="114" t="s">
        <v>734</v>
      </c>
      <c r="AF434" s="115"/>
      <c r="AG434" s="115"/>
      <c r="AH434" s="116"/>
      <c r="AI434" s="114" t="s">
        <v>739</v>
      </c>
      <c r="AJ434" s="115"/>
      <c r="AK434" s="115"/>
      <c r="AL434" s="115"/>
      <c r="AM434" s="114" t="s">
        <v>560</v>
      </c>
      <c r="AN434" s="115"/>
      <c r="AO434" s="115"/>
      <c r="AP434" s="116"/>
      <c r="AQ434" s="114" t="s">
        <v>734</v>
      </c>
      <c r="AR434" s="115"/>
      <c r="AS434" s="115"/>
      <c r="AT434" s="116"/>
      <c r="AU434" s="115" t="s">
        <v>741</v>
      </c>
      <c r="AV434" s="115"/>
      <c r="AW434" s="115"/>
      <c r="AX434" s="225"/>
    </row>
    <row r="435" spans="1:50" x14ac:dyDescent="0.15">
      <c r="A435" s="1002"/>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734</v>
      </c>
      <c r="AF435" s="115"/>
      <c r="AG435" s="115"/>
      <c r="AH435" s="116"/>
      <c r="AI435" s="114" t="s">
        <v>734</v>
      </c>
      <c r="AJ435" s="115"/>
      <c r="AK435" s="115"/>
      <c r="AL435" s="115"/>
      <c r="AM435" s="114" t="s">
        <v>560</v>
      </c>
      <c r="AN435" s="115"/>
      <c r="AO435" s="115"/>
      <c r="AP435" s="116"/>
      <c r="AQ435" s="114" t="s">
        <v>734</v>
      </c>
      <c r="AR435" s="115"/>
      <c r="AS435" s="115"/>
      <c r="AT435" s="116"/>
      <c r="AU435" s="115" t="s">
        <v>742</v>
      </c>
      <c r="AV435" s="115"/>
      <c r="AW435" s="115"/>
      <c r="AX435" s="225"/>
    </row>
    <row r="436" spans="1:50" ht="18.75" customHeight="1" x14ac:dyDescent="0.15">
      <c r="A436" s="1002"/>
      <c r="B436" s="255"/>
      <c r="C436" s="254"/>
      <c r="D436" s="255"/>
      <c r="E436" s="169" t="s">
        <v>362</v>
      </c>
      <c r="F436" s="170"/>
      <c r="G436" s="171" t="s">
        <v>359</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361</v>
      </c>
      <c r="AF436" s="182"/>
      <c r="AG436" s="182"/>
      <c r="AH436" s="183"/>
      <c r="AI436" s="184" t="s">
        <v>515</v>
      </c>
      <c r="AJ436" s="184"/>
      <c r="AK436" s="184"/>
      <c r="AL436" s="179"/>
      <c r="AM436" s="184" t="s">
        <v>511</v>
      </c>
      <c r="AN436" s="184"/>
      <c r="AO436" s="184"/>
      <c r="AP436" s="179"/>
      <c r="AQ436" s="179" t="s">
        <v>353</v>
      </c>
      <c r="AR436" s="172"/>
      <c r="AS436" s="172"/>
      <c r="AT436" s="173"/>
      <c r="AU436" s="137" t="s">
        <v>253</v>
      </c>
      <c r="AV436" s="137"/>
      <c r="AW436" s="137"/>
      <c r="AX436" s="138"/>
    </row>
    <row r="437" spans="1:50" ht="18.75" customHeight="1" x14ac:dyDescent="0.15">
      <c r="A437" s="1002"/>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t="s">
        <v>734</v>
      </c>
      <c r="AF437" s="139"/>
      <c r="AG437" s="140" t="s">
        <v>354</v>
      </c>
      <c r="AH437" s="175"/>
      <c r="AI437" s="185"/>
      <c r="AJ437" s="185"/>
      <c r="AK437" s="185"/>
      <c r="AL437" s="180"/>
      <c r="AM437" s="185"/>
      <c r="AN437" s="185"/>
      <c r="AO437" s="185"/>
      <c r="AP437" s="180"/>
      <c r="AQ437" s="220" t="s">
        <v>734</v>
      </c>
      <c r="AR437" s="139"/>
      <c r="AS437" s="140" t="s">
        <v>354</v>
      </c>
      <c r="AT437" s="175"/>
      <c r="AU437" s="139" t="s">
        <v>734</v>
      </c>
      <c r="AV437" s="139"/>
      <c r="AW437" s="140" t="s">
        <v>300</v>
      </c>
      <c r="AX437" s="141"/>
    </row>
    <row r="438" spans="1:50" x14ac:dyDescent="0.15">
      <c r="A438" s="1002"/>
      <c r="B438" s="255"/>
      <c r="C438" s="254"/>
      <c r="D438" s="255"/>
      <c r="E438" s="169"/>
      <c r="F438" s="170"/>
      <c r="G438" s="233" t="s">
        <v>736</v>
      </c>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t="s">
        <v>734</v>
      </c>
      <c r="AC438" s="136"/>
      <c r="AD438" s="136"/>
      <c r="AE438" s="114" t="s">
        <v>734</v>
      </c>
      <c r="AF438" s="115"/>
      <c r="AG438" s="115"/>
      <c r="AH438" s="116"/>
      <c r="AI438" s="114" t="s">
        <v>738</v>
      </c>
      <c r="AJ438" s="115"/>
      <c r="AK438" s="115"/>
      <c r="AL438" s="115"/>
      <c r="AM438" s="114" t="s">
        <v>560</v>
      </c>
      <c r="AN438" s="115"/>
      <c r="AO438" s="115"/>
      <c r="AP438" s="116"/>
      <c r="AQ438" s="114" t="s">
        <v>734</v>
      </c>
      <c r="AR438" s="115"/>
      <c r="AS438" s="115"/>
      <c r="AT438" s="116"/>
      <c r="AU438" s="115" t="s">
        <v>734</v>
      </c>
      <c r="AV438" s="115"/>
      <c r="AW438" s="115"/>
      <c r="AX438" s="225"/>
    </row>
    <row r="439" spans="1:50" x14ac:dyDescent="0.15">
      <c r="A439" s="1002"/>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t="s">
        <v>735</v>
      </c>
      <c r="AC439" s="224"/>
      <c r="AD439" s="224"/>
      <c r="AE439" s="114" t="s">
        <v>734</v>
      </c>
      <c r="AF439" s="115"/>
      <c r="AG439" s="115"/>
      <c r="AH439" s="116"/>
      <c r="AI439" s="114" t="s">
        <v>739</v>
      </c>
      <c r="AJ439" s="115"/>
      <c r="AK439" s="115"/>
      <c r="AL439" s="115"/>
      <c r="AM439" s="114" t="s">
        <v>560</v>
      </c>
      <c r="AN439" s="115"/>
      <c r="AO439" s="115"/>
      <c r="AP439" s="116"/>
      <c r="AQ439" s="114" t="s">
        <v>734</v>
      </c>
      <c r="AR439" s="115"/>
      <c r="AS439" s="115"/>
      <c r="AT439" s="116"/>
      <c r="AU439" s="115" t="s">
        <v>741</v>
      </c>
      <c r="AV439" s="115"/>
      <c r="AW439" s="115"/>
      <c r="AX439" s="225"/>
    </row>
    <row r="440" spans="1:50" x14ac:dyDescent="0.15">
      <c r="A440" s="1002"/>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t="s">
        <v>734</v>
      </c>
      <c r="AF440" s="115"/>
      <c r="AG440" s="115"/>
      <c r="AH440" s="116"/>
      <c r="AI440" s="114" t="s">
        <v>734</v>
      </c>
      <c r="AJ440" s="115"/>
      <c r="AK440" s="115"/>
      <c r="AL440" s="115"/>
      <c r="AM440" s="114" t="s">
        <v>560</v>
      </c>
      <c r="AN440" s="115"/>
      <c r="AO440" s="115"/>
      <c r="AP440" s="116"/>
      <c r="AQ440" s="114" t="s">
        <v>734</v>
      </c>
      <c r="AR440" s="115"/>
      <c r="AS440" s="115"/>
      <c r="AT440" s="116"/>
      <c r="AU440" s="115" t="s">
        <v>742</v>
      </c>
      <c r="AV440" s="115"/>
      <c r="AW440" s="115"/>
      <c r="AX440" s="225"/>
    </row>
    <row r="441" spans="1:50" ht="18.75" hidden="1" customHeight="1" x14ac:dyDescent="0.15">
      <c r="A441" s="1002"/>
      <c r="B441" s="255"/>
      <c r="C441" s="254"/>
      <c r="D441" s="255"/>
      <c r="E441" s="169" t="s">
        <v>362</v>
      </c>
      <c r="F441" s="170"/>
      <c r="G441" s="171" t="s">
        <v>359</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361</v>
      </c>
      <c r="AF441" s="182"/>
      <c r="AG441" s="182"/>
      <c r="AH441" s="183"/>
      <c r="AI441" s="184" t="s">
        <v>515</v>
      </c>
      <c r="AJ441" s="184"/>
      <c r="AK441" s="184"/>
      <c r="AL441" s="179"/>
      <c r="AM441" s="184" t="s">
        <v>507</v>
      </c>
      <c r="AN441" s="184"/>
      <c r="AO441" s="184"/>
      <c r="AP441" s="179"/>
      <c r="AQ441" s="179" t="s">
        <v>353</v>
      </c>
      <c r="AR441" s="172"/>
      <c r="AS441" s="172"/>
      <c r="AT441" s="173"/>
      <c r="AU441" s="137" t="s">
        <v>253</v>
      </c>
      <c r="AV441" s="137"/>
      <c r="AW441" s="137"/>
      <c r="AX441" s="138"/>
    </row>
    <row r="442" spans="1:50" ht="18.75" hidden="1" customHeight="1" x14ac:dyDescent="0.15">
      <c r="A442" s="1002"/>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354</v>
      </c>
      <c r="AH442" s="175"/>
      <c r="AI442" s="185"/>
      <c r="AJ442" s="185"/>
      <c r="AK442" s="185"/>
      <c r="AL442" s="180"/>
      <c r="AM442" s="185"/>
      <c r="AN442" s="185"/>
      <c r="AO442" s="185"/>
      <c r="AP442" s="180"/>
      <c r="AQ442" s="220"/>
      <c r="AR442" s="139"/>
      <c r="AS442" s="140" t="s">
        <v>354</v>
      </c>
      <c r="AT442" s="175"/>
      <c r="AU442" s="139"/>
      <c r="AV442" s="139"/>
      <c r="AW442" s="140" t="s">
        <v>300</v>
      </c>
      <c r="AX442" s="141"/>
    </row>
    <row r="443" spans="1:50" ht="23.25" hidden="1" customHeight="1" x14ac:dyDescent="0.15">
      <c r="A443" s="1002"/>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2"/>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2"/>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2"/>
      <c r="B446" s="255"/>
      <c r="C446" s="254"/>
      <c r="D446" s="255"/>
      <c r="E446" s="169" t="s">
        <v>362</v>
      </c>
      <c r="F446" s="170"/>
      <c r="G446" s="171" t="s">
        <v>359</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361</v>
      </c>
      <c r="AF446" s="182"/>
      <c r="AG446" s="182"/>
      <c r="AH446" s="183"/>
      <c r="AI446" s="184" t="s">
        <v>515</v>
      </c>
      <c r="AJ446" s="184"/>
      <c r="AK446" s="184"/>
      <c r="AL446" s="179"/>
      <c r="AM446" s="184" t="s">
        <v>512</v>
      </c>
      <c r="AN446" s="184"/>
      <c r="AO446" s="184"/>
      <c r="AP446" s="179"/>
      <c r="AQ446" s="179" t="s">
        <v>353</v>
      </c>
      <c r="AR446" s="172"/>
      <c r="AS446" s="172"/>
      <c r="AT446" s="173"/>
      <c r="AU446" s="137" t="s">
        <v>253</v>
      </c>
      <c r="AV446" s="137"/>
      <c r="AW446" s="137"/>
      <c r="AX446" s="138"/>
    </row>
    <row r="447" spans="1:50" ht="18.75" hidden="1" customHeight="1" x14ac:dyDescent="0.15">
      <c r="A447" s="1002"/>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354</v>
      </c>
      <c r="AH447" s="175"/>
      <c r="AI447" s="185"/>
      <c r="AJ447" s="185"/>
      <c r="AK447" s="185"/>
      <c r="AL447" s="180"/>
      <c r="AM447" s="185"/>
      <c r="AN447" s="185"/>
      <c r="AO447" s="185"/>
      <c r="AP447" s="180"/>
      <c r="AQ447" s="220"/>
      <c r="AR447" s="139"/>
      <c r="AS447" s="140" t="s">
        <v>354</v>
      </c>
      <c r="AT447" s="175"/>
      <c r="AU447" s="139"/>
      <c r="AV447" s="139"/>
      <c r="AW447" s="140" t="s">
        <v>300</v>
      </c>
      <c r="AX447" s="141"/>
    </row>
    <row r="448" spans="1:50" ht="23.25" hidden="1" customHeight="1" x14ac:dyDescent="0.15">
      <c r="A448" s="1002"/>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2"/>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2"/>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2"/>
      <c r="B451" s="255"/>
      <c r="C451" s="254"/>
      <c r="D451" s="255"/>
      <c r="E451" s="169" t="s">
        <v>362</v>
      </c>
      <c r="F451" s="170"/>
      <c r="G451" s="171" t="s">
        <v>359</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361</v>
      </c>
      <c r="AF451" s="182"/>
      <c r="AG451" s="182"/>
      <c r="AH451" s="183"/>
      <c r="AI451" s="184" t="s">
        <v>515</v>
      </c>
      <c r="AJ451" s="184"/>
      <c r="AK451" s="184"/>
      <c r="AL451" s="179"/>
      <c r="AM451" s="184" t="s">
        <v>511</v>
      </c>
      <c r="AN451" s="184"/>
      <c r="AO451" s="184"/>
      <c r="AP451" s="179"/>
      <c r="AQ451" s="179" t="s">
        <v>353</v>
      </c>
      <c r="AR451" s="172"/>
      <c r="AS451" s="172"/>
      <c r="AT451" s="173"/>
      <c r="AU451" s="137" t="s">
        <v>253</v>
      </c>
      <c r="AV451" s="137"/>
      <c r="AW451" s="137"/>
      <c r="AX451" s="138"/>
    </row>
    <row r="452" spans="1:50" ht="18.75" hidden="1" customHeight="1" x14ac:dyDescent="0.15">
      <c r="A452" s="1002"/>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354</v>
      </c>
      <c r="AH452" s="175"/>
      <c r="AI452" s="185"/>
      <c r="AJ452" s="185"/>
      <c r="AK452" s="185"/>
      <c r="AL452" s="180"/>
      <c r="AM452" s="185"/>
      <c r="AN452" s="185"/>
      <c r="AO452" s="185"/>
      <c r="AP452" s="180"/>
      <c r="AQ452" s="220"/>
      <c r="AR452" s="139"/>
      <c r="AS452" s="140" t="s">
        <v>354</v>
      </c>
      <c r="AT452" s="175"/>
      <c r="AU452" s="139"/>
      <c r="AV452" s="139"/>
      <c r="AW452" s="140" t="s">
        <v>300</v>
      </c>
      <c r="AX452" s="141"/>
    </row>
    <row r="453" spans="1:50" ht="23.25" hidden="1" customHeight="1" x14ac:dyDescent="0.15">
      <c r="A453" s="1002"/>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2"/>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2"/>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1002"/>
      <c r="B456" s="255"/>
      <c r="C456" s="254"/>
      <c r="D456" s="255"/>
      <c r="E456" s="169" t="s">
        <v>363</v>
      </c>
      <c r="F456" s="170"/>
      <c r="G456" s="171" t="s">
        <v>360</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361</v>
      </c>
      <c r="AF456" s="182"/>
      <c r="AG456" s="182"/>
      <c r="AH456" s="183"/>
      <c r="AI456" s="184" t="s">
        <v>515</v>
      </c>
      <c r="AJ456" s="184"/>
      <c r="AK456" s="184"/>
      <c r="AL456" s="179"/>
      <c r="AM456" s="184" t="s">
        <v>511</v>
      </c>
      <c r="AN456" s="184"/>
      <c r="AO456" s="184"/>
      <c r="AP456" s="179"/>
      <c r="AQ456" s="179" t="s">
        <v>353</v>
      </c>
      <c r="AR456" s="172"/>
      <c r="AS456" s="172"/>
      <c r="AT456" s="173"/>
      <c r="AU456" s="137" t="s">
        <v>253</v>
      </c>
      <c r="AV456" s="137"/>
      <c r="AW456" s="137"/>
      <c r="AX456" s="138"/>
    </row>
    <row r="457" spans="1:50" ht="18.75" hidden="1" customHeight="1" x14ac:dyDescent="0.15">
      <c r="A457" s="1002"/>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354</v>
      </c>
      <c r="AH457" s="175"/>
      <c r="AI457" s="185"/>
      <c r="AJ457" s="185"/>
      <c r="AK457" s="185"/>
      <c r="AL457" s="180"/>
      <c r="AM457" s="185"/>
      <c r="AN457" s="185"/>
      <c r="AO457" s="185"/>
      <c r="AP457" s="180"/>
      <c r="AQ457" s="220"/>
      <c r="AR457" s="139"/>
      <c r="AS457" s="140" t="s">
        <v>354</v>
      </c>
      <c r="AT457" s="175"/>
      <c r="AU457" s="139"/>
      <c r="AV457" s="139"/>
      <c r="AW457" s="140" t="s">
        <v>300</v>
      </c>
      <c r="AX457" s="141"/>
    </row>
    <row r="458" spans="1:50" ht="23.25" hidden="1" customHeight="1" x14ac:dyDescent="0.15">
      <c r="A458" s="1002"/>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t="s">
        <v>560</v>
      </c>
      <c r="AN458" s="115"/>
      <c r="AO458" s="115"/>
      <c r="AP458" s="116"/>
      <c r="AQ458" s="114"/>
      <c r="AR458" s="115"/>
      <c r="AS458" s="115"/>
      <c r="AT458" s="116"/>
      <c r="AU458" s="115"/>
      <c r="AV458" s="115"/>
      <c r="AW458" s="115"/>
      <c r="AX458" s="225"/>
    </row>
    <row r="459" spans="1:50" ht="23.25" hidden="1" customHeight="1" x14ac:dyDescent="0.15">
      <c r="A459" s="1002"/>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t="s">
        <v>560</v>
      </c>
      <c r="AN459" s="115"/>
      <c r="AO459" s="115"/>
      <c r="AP459" s="116"/>
      <c r="AQ459" s="114"/>
      <c r="AR459" s="115"/>
      <c r="AS459" s="115"/>
      <c r="AT459" s="116"/>
      <c r="AU459" s="115"/>
      <c r="AV459" s="115"/>
      <c r="AW459" s="115"/>
      <c r="AX459" s="225"/>
    </row>
    <row r="460" spans="1:50" ht="23.25" hidden="1" customHeight="1" x14ac:dyDescent="0.15">
      <c r="A460" s="1002"/>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t="s">
        <v>560</v>
      </c>
      <c r="AN460" s="115"/>
      <c r="AO460" s="115"/>
      <c r="AP460" s="116"/>
      <c r="AQ460" s="114"/>
      <c r="AR460" s="115"/>
      <c r="AS460" s="115"/>
      <c r="AT460" s="116"/>
      <c r="AU460" s="115"/>
      <c r="AV460" s="115"/>
      <c r="AW460" s="115"/>
      <c r="AX460" s="225"/>
    </row>
    <row r="461" spans="1:50" ht="18.75" hidden="1" customHeight="1" x14ac:dyDescent="0.15">
      <c r="A461" s="1002"/>
      <c r="B461" s="255"/>
      <c r="C461" s="254"/>
      <c r="D461" s="255"/>
      <c r="E461" s="169" t="s">
        <v>363</v>
      </c>
      <c r="F461" s="170"/>
      <c r="G461" s="171" t="s">
        <v>360</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361</v>
      </c>
      <c r="AF461" s="182"/>
      <c r="AG461" s="182"/>
      <c r="AH461" s="183"/>
      <c r="AI461" s="184" t="s">
        <v>515</v>
      </c>
      <c r="AJ461" s="184"/>
      <c r="AK461" s="184"/>
      <c r="AL461" s="179"/>
      <c r="AM461" s="184" t="s">
        <v>513</v>
      </c>
      <c r="AN461" s="184"/>
      <c r="AO461" s="184"/>
      <c r="AP461" s="179"/>
      <c r="AQ461" s="179" t="s">
        <v>353</v>
      </c>
      <c r="AR461" s="172"/>
      <c r="AS461" s="172"/>
      <c r="AT461" s="173"/>
      <c r="AU461" s="137" t="s">
        <v>253</v>
      </c>
      <c r="AV461" s="137"/>
      <c r="AW461" s="137"/>
      <c r="AX461" s="138"/>
    </row>
    <row r="462" spans="1:50" ht="18.75" hidden="1" customHeight="1" x14ac:dyDescent="0.15">
      <c r="A462" s="1002"/>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354</v>
      </c>
      <c r="AH462" s="175"/>
      <c r="AI462" s="185"/>
      <c r="AJ462" s="185"/>
      <c r="AK462" s="185"/>
      <c r="AL462" s="180"/>
      <c r="AM462" s="185"/>
      <c r="AN462" s="185"/>
      <c r="AO462" s="185"/>
      <c r="AP462" s="180"/>
      <c r="AQ462" s="220"/>
      <c r="AR462" s="139"/>
      <c r="AS462" s="140" t="s">
        <v>354</v>
      </c>
      <c r="AT462" s="175"/>
      <c r="AU462" s="139"/>
      <c r="AV462" s="139"/>
      <c r="AW462" s="140" t="s">
        <v>300</v>
      </c>
      <c r="AX462" s="141"/>
    </row>
    <row r="463" spans="1:50" ht="23.25" hidden="1" customHeight="1" x14ac:dyDescent="0.15">
      <c r="A463" s="1002"/>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2"/>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2"/>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2"/>
      <c r="B466" s="255"/>
      <c r="C466" s="254"/>
      <c r="D466" s="255"/>
      <c r="E466" s="169" t="s">
        <v>363</v>
      </c>
      <c r="F466" s="170"/>
      <c r="G466" s="171" t="s">
        <v>360</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361</v>
      </c>
      <c r="AF466" s="182"/>
      <c r="AG466" s="182"/>
      <c r="AH466" s="183"/>
      <c r="AI466" s="184" t="s">
        <v>515</v>
      </c>
      <c r="AJ466" s="184"/>
      <c r="AK466" s="184"/>
      <c r="AL466" s="179"/>
      <c r="AM466" s="184" t="s">
        <v>511</v>
      </c>
      <c r="AN466" s="184"/>
      <c r="AO466" s="184"/>
      <c r="AP466" s="179"/>
      <c r="AQ466" s="179" t="s">
        <v>353</v>
      </c>
      <c r="AR466" s="172"/>
      <c r="AS466" s="172"/>
      <c r="AT466" s="173"/>
      <c r="AU466" s="137" t="s">
        <v>253</v>
      </c>
      <c r="AV466" s="137"/>
      <c r="AW466" s="137"/>
      <c r="AX466" s="138"/>
    </row>
    <row r="467" spans="1:50" ht="18.75" hidden="1" customHeight="1" x14ac:dyDescent="0.15">
      <c r="A467" s="1002"/>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354</v>
      </c>
      <c r="AH467" s="175"/>
      <c r="AI467" s="185"/>
      <c r="AJ467" s="185"/>
      <c r="AK467" s="185"/>
      <c r="AL467" s="180"/>
      <c r="AM467" s="185"/>
      <c r="AN467" s="185"/>
      <c r="AO467" s="185"/>
      <c r="AP467" s="180"/>
      <c r="AQ467" s="220"/>
      <c r="AR467" s="139"/>
      <c r="AS467" s="140" t="s">
        <v>354</v>
      </c>
      <c r="AT467" s="175"/>
      <c r="AU467" s="139"/>
      <c r="AV467" s="139"/>
      <c r="AW467" s="140" t="s">
        <v>300</v>
      </c>
      <c r="AX467" s="141"/>
    </row>
    <row r="468" spans="1:50" ht="23.25" hidden="1" customHeight="1" x14ac:dyDescent="0.15">
      <c r="A468" s="1002"/>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2"/>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2"/>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2"/>
      <c r="B471" s="255"/>
      <c r="C471" s="254"/>
      <c r="D471" s="255"/>
      <c r="E471" s="169" t="s">
        <v>363</v>
      </c>
      <c r="F471" s="170"/>
      <c r="G471" s="171" t="s">
        <v>360</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361</v>
      </c>
      <c r="AF471" s="182"/>
      <c r="AG471" s="182"/>
      <c r="AH471" s="183"/>
      <c r="AI471" s="184" t="s">
        <v>515</v>
      </c>
      <c r="AJ471" s="184"/>
      <c r="AK471" s="184"/>
      <c r="AL471" s="179"/>
      <c r="AM471" s="184" t="s">
        <v>507</v>
      </c>
      <c r="AN471" s="184"/>
      <c r="AO471" s="184"/>
      <c r="AP471" s="179"/>
      <c r="AQ471" s="179" t="s">
        <v>353</v>
      </c>
      <c r="AR471" s="172"/>
      <c r="AS471" s="172"/>
      <c r="AT471" s="173"/>
      <c r="AU471" s="137" t="s">
        <v>253</v>
      </c>
      <c r="AV471" s="137"/>
      <c r="AW471" s="137"/>
      <c r="AX471" s="138"/>
    </row>
    <row r="472" spans="1:50" ht="18.75" hidden="1" customHeight="1" x14ac:dyDescent="0.15">
      <c r="A472" s="1002"/>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354</v>
      </c>
      <c r="AH472" s="175"/>
      <c r="AI472" s="185"/>
      <c r="AJ472" s="185"/>
      <c r="AK472" s="185"/>
      <c r="AL472" s="180"/>
      <c r="AM472" s="185"/>
      <c r="AN472" s="185"/>
      <c r="AO472" s="185"/>
      <c r="AP472" s="180"/>
      <c r="AQ472" s="220"/>
      <c r="AR472" s="139"/>
      <c r="AS472" s="140" t="s">
        <v>354</v>
      </c>
      <c r="AT472" s="175"/>
      <c r="AU472" s="139"/>
      <c r="AV472" s="139"/>
      <c r="AW472" s="140" t="s">
        <v>300</v>
      </c>
      <c r="AX472" s="141"/>
    </row>
    <row r="473" spans="1:50" ht="23.25" hidden="1" customHeight="1" x14ac:dyDescent="0.15">
      <c r="A473" s="1002"/>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2"/>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2"/>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02"/>
      <c r="B476" s="255"/>
      <c r="C476" s="254"/>
      <c r="D476" s="255"/>
      <c r="E476" s="169" t="s">
        <v>363</v>
      </c>
      <c r="F476" s="170"/>
      <c r="G476" s="171" t="s">
        <v>360</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361</v>
      </c>
      <c r="AF476" s="182"/>
      <c r="AG476" s="182"/>
      <c r="AH476" s="183"/>
      <c r="AI476" s="184" t="s">
        <v>515</v>
      </c>
      <c r="AJ476" s="184"/>
      <c r="AK476" s="184"/>
      <c r="AL476" s="179"/>
      <c r="AM476" s="184" t="s">
        <v>511</v>
      </c>
      <c r="AN476" s="184"/>
      <c r="AO476" s="184"/>
      <c r="AP476" s="179"/>
      <c r="AQ476" s="179" t="s">
        <v>353</v>
      </c>
      <c r="AR476" s="172"/>
      <c r="AS476" s="172"/>
      <c r="AT476" s="173"/>
      <c r="AU476" s="137" t="s">
        <v>253</v>
      </c>
      <c r="AV476" s="137"/>
      <c r="AW476" s="137"/>
      <c r="AX476" s="138"/>
    </row>
    <row r="477" spans="1:50" ht="18.75" hidden="1" customHeight="1" x14ac:dyDescent="0.15">
      <c r="A477" s="1002"/>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354</v>
      </c>
      <c r="AH477" s="175"/>
      <c r="AI477" s="185"/>
      <c r="AJ477" s="185"/>
      <c r="AK477" s="185"/>
      <c r="AL477" s="180"/>
      <c r="AM477" s="185"/>
      <c r="AN477" s="185"/>
      <c r="AO477" s="185"/>
      <c r="AP477" s="180"/>
      <c r="AQ477" s="220"/>
      <c r="AR477" s="139"/>
      <c r="AS477" s="140" t="s">
        <v>354</v>
      </c>
      <c r="AT477" s="175"/>
      <c r="AU477" s="139"/>
      <c r="AV477" s="139"/>
      <c r="AW477" s="140" t="s">
        <v>300</v>
      </c>
      <c r="AX477" s="141"/>
    </row>
    <row r="478" spans="1:50" ht="23.25" hidden="1" customHeight="1" x14ac:dyDescent="0.15">
      <c r="A478" s="1002"/>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02"/>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02"/>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1002"/>
      <c r="B481" s="255"/>
      <c r="C481" s="254"/>
      <c r="D481" s="255"/>
      <c r="E481" s="160" t="s">
        <v>555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2"/>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2"/>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2"/>
      <c r="B484" s="255"/>
      <c r="C484" s="254"/>
      <c r="D484" s="255"/>
      <c r="E484" s="241" t="s">
        <v>550</v>
      </c>
      <c r="F484" s="242"/>
      <c r="G484" s="243" t="s">
        <v>373</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9" t="s">
        <v>362</v>
      </c>
      <c r="F485" s="170"/>
      <c r="G485" s="171" t="s">
        <v>359</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361</v>
      </c>
      <c r="AF485" s="182"/>
      <c r="AG485" s="182"/>
      <c r="AH485" s="183"/>
      <c r="AI485" s="184" t="s">
        <v>516</v>
      </c>
      <c r="AJ485" s="184"/>
      <c r="AK485" s="184"/>
      <c r="AL485" s="179"/>
      <c r="AM485" s="184" t="s">
        <v>513</v>
      </c>
      <c r="AN485" s="184"/>
      <c r="AO485" s="184"/>
      <c r="AP485" s="179"/>
      <c r="AQ485" s="179" t="s">
        <v>353</v>
      </c>
      <c r="AR485" s="172"/>
      <c r="AS485" s="172"/>
      <c r="AT485" s="173"/>
      <c r="AU485" s="137" t="s">
        <v>253</v>
      </c>
      <c r="AV485" s="137"/>
      <c r="AW485" s="137"/>
      <c r="AX485" s="138"/>
    </row>
    <row r="486" spans="1:50" ht="18.75" hidden="1" customHeight="1" x14ac:dyDescent="0.15">
      <c r="A486" s="1002"/>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354</v>
      </c>
      <c r="AH486" s="175"/>
      <c r="AI486" s="185"/>
      <c r="AJ486" s="185"/>
      <c r="AK486" s="185"/>
      <c r="AL486" s="180"/>
      <c r="AM486" s="185"/>
      <c r="AN486" s="185"/>
      <c r="AO486" s="185"/>
      <c r="AP486" s="180"/>
      <c r="AQ486" s="220"/>
      <c r="AR486" s="139"/>
      <c r="AS486" s="140" t="s">
        <v>354</v>
      </c>
      <c r="AT486" s="175"/>
      <c r="AU486" s="139"/>
      <c r="AV486" s="139"/>
      <c r="AW486" s="140" t="s">
        <v>300</v>
      </c>
      <c r="AX486" s="141"/>
    </row>
    <row r="487" spans="1:50" ht="23.25" hidden="1" customHeight="1" x14ac:dyDescent="0.15">
      <c r="A487" s="1002"/>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2"/>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2"/>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2"/>
      <c r="B490" s="255"/>
      <c r="C490" s="254"/>
      <c r="D490" s="255"/>
      <c r="E490" s="169" t="s">
        <v>362</v>
      </c>
      <c r="F490" s="170"/>
      <c r="G490" s="171" t="s">
        <v>359</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361</v>
      </c>
      <c r="AF490" s="182"/>
      <c r="AG490" s="182"/>
      <c r="AH490" s="183"/>
      <c r="AI490" s="184" t="s">
        <v>515</v>
      </c>
      <c r="AJ490" s="184"/>
      <c r="AK490" s="184"/>
      <c r="AL490" s="179"/>
      <c r="AM490" s="184" t="s">
        <v>513</v>
      </c>
      <c r="AN490" s="184"/>
      <c r="AO490" s="184"/>
      <c r="AP490" s="179"/>
      <c r="AQ490" s="179" t="s">
        <v>353</v>
      </c>
      <c r="AR490" s="172"/>
      <c r="AS490" s="172"/>
      <c r="AT490" s="173"/>
      <c r="AU490" s="137" t="s">
        <v>253</v>
      </c>
      <c r="AV490" s="137"/>
      <c r="AW490" s="137"/>
      <c r="AX490" s="138"/>
    </row>
    <row r="491" spans="1:50" ht="18.75" hidden="1" customHeight="1" x14ac:dyDescent="0.15">
      <c r="A491" s="1002"/>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354</v>
      </c>
      <c r="AH491" s="175"/>
      <c r="AI491" s="185"/>
      <c r="AJ491" s="185"/>
      <c r="AK491" s="185"/>
      <c r="AL491" s="180"/>
      <c r="AM491" s="185"/>
      <c r="AN491" s="185"/>
      <c r="AO491" s="185"/>
      <c r="AP491" s="180"/>
      <c r="AQ491" s="220"/>
      <c r="AR491" s="139"/>
      <c r="AS491" s="140" t="s">
        <v>354</v>
      </c>
      <c r="AT491" s="175"/>
      <c r="AU491" s="139"/>
      <c r="AV491" s="139"/>
      <c r="AW491" s="140" t="s">
        <v>300</v>
      </c>
      <c r="AX491" s="141"/>
    </row>
    <row r="492" spans="1:50" ht="23.25" hidden="1" customHeight="1" x14ac:dyDescent="0.15">
      <c r="A492" s="1002"/>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2"/>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2"/>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2"/>
      <c r="B495" s="255"/>
      <c r="C495" s="254"/>
      <c r="D495" s="255"/>
      <c r="E495" s="169" t="s">
        <v>362</v>
      </c>
      <c r="F495" s="170"/>
      <c r="G495" s="171" t="s">
        <v>359</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361</v>
      </c>
      <c r="AF495" s="182"/>
      <c r="AG495" s="182"/>
      <c r="AH495" s="183"/>
      <c r="AI495" s="184" t="s">
        <v>515</v>
      </c>
      <c r="AJ495" s="184"/>
      <c r="AK495" s="184"/>
      <c r="AL495" s="179"/>
      <c r="AM495" s="184" t="s">
        <v>511</v>
      </c>
      <c r="AN495" s="184"/>
      <c r="AO495" s="184"/>
      <c r="AP495" s="179"/>
      <c r="AQ495" s="179" t="s">
        <v>353</v>
      </c>
      <c r="AR495" s="172"/>
      <c r="AS495" s="172"/>
      <c r="AT495" s="173"/>
      <c r="AU495" s="137" t="s">
        <v>253</v>
      </c>
      <c r="AV495" s="137"/>
      <c r="AW495" s="137"/>
      <c r="AX495" s="138"/>
    </row>
    <row r="496" spans="1:50" ht="18.75" hidden="1" customHeight="1" x14ac:dyDescent="0.15">
      <c r="A496" s="1002"/>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354</v>
      </c>
      <c r="AH496" s="175"/>
      <c r="AI496" s="185"/>
      <c r="AJ496" s="185"/>
      <c r="AK496" s="185"/>
      <c r="AL496" s="180"/>
      <c r="AM496" s="185"/>
      <c r="AN496" s="185"/>
      <c r="AO496" s="185"/>
      <c r="AP496" s="180"/>
      <c r="AQ496" s="220"/>
      <c r="AR496" s="139"/>
      <c r="AS496" s="140" t="s">
        <v>354</v>
      </c>
      <c r="AT496" s="175"/>
      <c r="AU496" s="139"/>
      <c r="AV496" s="139"/>
      <c r="AW496" s="140" t="s">
        <v>300</v>
      </c>
      <c r="AX496" s="141"/>
    </row>
    <row r="497" spans="1:50" ht="23.25" hidden="1" customHeight="1" x14ac:dyDescent="0.15">
      <c r="A497" s="1002"/>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2"/>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2"/>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2"/>
      <c r="B500" s="255"/>
      <c r="C500" s="254"/>
      <c r="D500" s="255"/>
      <c r="E500" s="169" t="s">
        <v>362</v>
      </c>
      <c r="F500" s="170"/>
      <c r="G500" s="171" t="s">
        <v>359</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361</v>
      </c>
      <c r="AF500" s="182"/>
      <c r="AG500" s="182"/>
      <c r="AH500" s="183"/>
      <c r="AI500" s="184" t="s">
        <v>515</v>
      </c>
      <c r="AJ500" s="184"/>
      <c r="AK500" s="184"/>
      <c r="AL500" s="179"/>
      <c r="AM500" s="184" t="s">
        <v>512</v>
      </c>
      <c r="AN500" s="184"/>
      <c r="AO500" s="184"/>
      <c r="AP500" s="179"/>
      <c r="AQ500" s="179" t="s">
        <v>353</v>
      </c>
      <c r="AR500" s="172"/>
      <c r="AS500" s="172"/>
      <c r="AT500" s="173"/>
      <c r="AU500" s="137" t="s">
        <v>253</v>
      </c>
      <c r="AV500" s="137"/>
      <c r="AW500" s="137"/>
      <c r="AX500" s="138"/>
    </row>
    <row r="501" spans="1:50" ht="18.75" hidden="1" customHeight="1" x14ac:dyDescent="0.15">
      <c r="A501" s="1002"/>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354</v>
      </c>
      <c r="AH501" s="175"/>
      <c r="AI501" s="185"/>
      <c r="AJ501" s="185"/>
      <c r="AK501" s="185"/>
      <c r="AL501" s="180"/>
      <c r="AM501" s="185"/>
      <c r="AN501" s="185"/>
      <c r="AO501" s="185"/>
      <c r="AP501" s="180"/>
      <c r="AQ501" s="220"/>
      <c r="AR501" s="139"/>
      <c r="AS501" s="140" t="s">
        <v>354</v>
      </c>
      <c r="AT501" s="175"/>
      <c r="AU501" s="139"/>
      <c r="AV501" s="139"/>
      <c r="AW501" s="140" t="s">
        <v>300</v>
      </c>
      <c r="AX501" s="141"/>
    </row>
    <row r="502" spans="1:50" ht="23.25" hidden="1" customHeight="1" x14ac:dyDescent="0.15">
      <c r="A502" s="1002"/>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2"/>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2"/>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2"/>
      <c r="B505" s="255"/>
      <c r="C505" s="254"/>
      <c r="D505" s="255"/>
      <c r="E505" s="169" t="s">
        <v>362</v>
      </c>
      <c r="F505" s="170"/>
      <c r="G505" s="171" t="s">
        <v>359</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361</v>
      </c>
      <c r="AF505" s="182"/>
      <c r="AG505" s="182"/>
      <c r="AH505" s="183"/>
      <c r="AI505" s="184" t="s">
        <v>515</v>
      </c>
      <c r="AJ505" s="184"/>
      <c r="AK505" s="184"/>
      <c r="AL505" s="179"/>
      <c r="AM505" s="184" t="s">
        <v>513</v>
      </c>
      <c r="AN505" s="184"/>
      <c r="AO505" s="184"/>
      <c r="AP505" s="179"/>
      <c r="AQ505" s="179" t="s">
        <v>353</v>
      </c>
      <c r="AR505" s="172"/>
      <c r="AS505" s="172"/>
      <c r="AT505" s="173"/>
      <c r="AU505" s="137" t="s">
        <v>253</v>
      </c>
      <c r="AV505" s="137"/>
      <c r="AW505" s="137"/>
      <c r="AX505" s="138"/>
    </row>
    <row r="506" spans="1:50" ht="18.75" hidden="1" customHeight="1" x14ac:dyDescent="0.15">
      <c r="A506" s="1002"/>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354</v>
      </c>
      <c r="AH506" s="175"/>
      <c r="AI506" s="185"/>
      <c r="AJ506" s="185"/>
      <c r="AK506" s="185"/>
      <c r="AL506" s="180"/>
      <c r="AM506" s="185"/>
      <c r="AN506" s="185"/>
      <c r="AO506" s="185"/>
      <c r="AP506" s="180"/>
      <c r="AQ506" s="220"/>
      <c r="AR506" s="139"/>
      <c r="AS506" s="140" t="s">
        <v>354</v>
      </c>
      <c r="AT506" s="175"/>
      <c r="AU506" s="139"/>
      <c r="AV506" s="139"/>
      <c r="AW506" s="140" t="s">
        <v>300</v>
      </c>
      <c r="AX506" s="141"/>
    </row>
    <row r="507" spans="1:50" ht="23.25" hidden="1" customHeight="1" x14ac:dyDescent="0.15">
      <c r="A507" s="1002"/>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2"/>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2"/>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2"/>
      <c r="B510" s="255"/>
      <c r="C510" s="254"/>
      <c r="D510" s="255"/>
      <c r="E510" s="169" t="s">
        <v>363</v>
      </c>
      <c r="F510" s="170"/>
      <c r="G510" s="171" t="s">
        <v>360</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361</v>
      </c>
      <c r="AF510" s="182"/>
      <c r="AG510" s="182"/>
      <c r="AH510" s="183"/>
      <c r="AI510" s="184" t="s">
        <v>515</v>
      </c>
      <c r="AJ510" s="184"/>
      <c r="AK510" s="184"/>
      <c r="AL510" s="179"/>
      <c r="AM510" s="184" t="s">
        <v>511</v>
      </c>
      <c r="AN510" s="184"/>
      <c r="AO510" s="184"/>
      <c r="AP510" s="179"/>
      <c r="AQ510" s="179" t="s">
        <v>353</v>
      </c>
      <c r="AR510" s="172"/>
      <c r="AS510" s="172"/>
      <c r="AT510" s="173"/>
      <c r="AU510" s="137" t="s">
        <v>253</v>
      </c>
      <c r="AV510" s="137"/>
      <c r="AW510" s="137"/>
      <c r="AX510" s="138"/>
    </row>
    <row r="511" spans="1:50" ht="18.75" hidden="1" customHeight="1" x14ac:dyDescent="0.15">
      <c r="A511" s="1002"/>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354</v>
      </c>
      <c r="AH511" s="175"/>
      <c r="AI511" s="185"/>
      <c r="AJ511" s="185"/>
      <c r="AK511" s="185"/>
      <c r="AL511" s="180"/>
      <c r="AM511" s="185"/>
      <c r="AN511" s="185"/>
      <c r="AO511" s="185"/>
      <c r="AP511" s="180"/>
      <c r="AQ511" s="220"/>
      <c r="AR511" s="139"/>
      <c r="AS511" s="140" t="s">
        <v>354</v>
      </c>
      <c r="AT511" s="175"/>
      <c r="AU511" s="139"/>
      <c r="AV511" s="139"/>
      <c r="AW511" s="140" t="s">
        <v>300</v>
      </c>
      <c r="AX511" s="141"/>
    </row>
    <row r="512" spans="1:50" ht="23.25" hidden="1" customHeight="1" x14ac:dyDescent="0.15">
      <c r="A512" s="1002"/>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2"/>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2"/>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2"/>
      <c r="B515" s="255"/>
      <c r="C515" s="254"/>
      <c r="D515" s="255"/>
      <c r="E515" s="169" t="s">
        <v>363</v>
      </c>
      <c r="F515" s="170"/>
      <c r="G515" s="171" t="s">
        <v>360</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361</v>
      </c>
      <c r="AF515" s="182"/>
      <c r="AG515" s="182"/>
      <c r="AH515" s="183"/>
      <c r="AI515" s="184" t="s">
        <v>516</v>
      </c>
      <c r="AJ515" s="184"/>
      <c r="AK515" s="184"/>
      <c r="AL515" s="179"/>
      <c r="AM515" s="184" t="s">
        <v>511</v>
      </c>
      <c r="AN515" s="184"/>
      <c r="AO515" s="184"/>
      <c r="AP515" s="179"/>
      <c r="AQ515" s="179" t="s">
        <v>353</v>
      </c>
      <c r="AR515" s="172"/>
      <c r="AS515" s="172"/>
      <c r="AT515" s="173"/>
      <c r="AU515" s="137" t="s">
        <v>253</v>
      </c>
      <c r="AV515" s="137"/>
      <c r="AW515" s="137"/>
      <c r="AX515" s="138"/>
    </row>
    <row r="516" spans="1:50" ht="18.75" hidden="1" customHeight="1" x14ac:dyDescent="0.15">
      <c r="A516" s="1002"/>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354</v>
      </c>
      <c r="AH516" s="175"/>
      <c r="AI516" s="185"/>
      <c r="AJ516" s="185"/>
      <c r="AK516" s="185"/>
      <c r="AL516" s="180"/>
      <c r="AM516" s="185"/>
      <c r="AN516" s="185"/>
      <c r="AO516" s="185"/>
      <c r="AP516" s="180"/>
      <c r="AQ516" s="220"/>
      <c r="AR516" s="139"/>
      <c r="AS516" s="140" t="s">
        <v>354</v>
      </c>
      <c r="AT516" s="175"/>
      <c r="AU516" s="139"/>
      <c r="AV516" s="139"/>
      <c r="AW516" s="140" t="s">
        <v>300</v>
      </c>
      <c r="AX516" s="141"/>
    </row>
    <row r="517" spans="1:50" ht="23.25" hidden="1" customHeight="1" x14ac:dyDescent="0.15">
      <c r="A517" s="1002"/>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2"/>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2"/>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2"/>
      <c r="B520" s="255"/>
      <c r="C520" s="254"/>
      <c r="D520" s="255"/>
      <c r="E520" s="169" t="s">
        <v>363</v>
      </c>
      <c r="F520" s="170"/>
      <c r="G520" s="171" t="s">
        <v>360</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361</v>
      </c>
      <c r="AF520" s="182"/>
      <c r="AG520" s="182"/>
      <c r="AH520" s="183"/>
      <c r="AI520" s="184" t="s">
        <v>516</v>
      </c>
      <c r="AJ520" s="184"/>
      <c r="AK520" s="184"/>
      <c r="AL520" s="179"/>
      <c r="AM520" s="184" t="s">
        <v>511</v>
      </c>
      <c r="AN520" s="184"/>
      <c r="AO520" s="184"/>
      <c r="AP520" s="179"/>
      <c r="AQ520" s="179" t="s">
        <v>353</v>
      </c>
      <c r="AR520" s="172"/>
      <c r="AS520" s="172"/>
      <c r="AT520" s="173"/>
      <c r="AU520" s="137" t="s">
        <v>253</v>
      </c>
      <c r="AV520" s="137"/>
      <c r="AW520" s="137"/>
      <c r="AX520" s="138"/>
    </row>
    <row r="521" spans="1:50" ht="18.75" hidden="1" customHeight="1" x14ac:dyDescent="0.15">
      <c r="A521" s="1002"/>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354</v>
      </c>
      <c r="AH521" s="175"/>
      <c r="AI521" s="185"/>
      <c r="AJ521" s="185"/>
      <c r="AK521" s="185"/>
      <c r="AL521" s="180"/>
      <c r="AM521" s="185"/>
      <c r="AN521" s="185"/>
      <c r="AO521" s="185"/>
      <c r="AP521" s="180"/>
      <c r="AQ521" s="220"/>
      <c r="AR521" s="139"/>
      <c r="AS521" s="140" t="s">
        <v>354</v>
      </c>
      <c r="AT521" s="175"/>
      <c r="AU521" s="139"/>
      <c r="AV521" s="139"/>
      <c r="AW521" s="140" t="s">
        <v>300</v>
      </c>
      <c r="AX521" s="141"/>
    </row>
    <row r="522" spans="1:50" ht="23.25" hidden="1" customHeight="1" x14ac:dyDescent="0.15">
      <c r="A522" s="1002"/>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2"/>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2"/>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2"/>
      <c r="B525" s="255"/>
      <c r="C525" s="254"/>
      <c r="D525" s="255"/>
      <c r="E525" s="169" t="s">
        <v>363</v>
      </c>
      <c r="F525" s="170"/>
      <c r="G525" s="171" t="s">
        <v>360</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361</v>
      </c>
      <c r="AF525" s="182"/>
      <c r="AG525" s="182"/>
      <c r="AH525" s="183"/>
      <c r="AI525" s="184" t="s">
        <v>515</v>
      </c>
      <c r="AJ525" s="184"/>
      <c r="AK525" s="184"/>
      <c r="AL525" s="179"/>
      <c r="AM525" s="184" t="s">
        <v>507</v>
      </c>
      <c r="AN525" s="184"/>
      <c r="AO525" s="184"/>
      <c r="AP525" s="179"/>
      <c r="AQ525" s="179" t="s">
        <v>353</v>
      </c>
      <c r="AR525" s="172"/>
      <c r="AS525" s="172"/>
      <c r="AT525" s="173"/>
      <c r="AU525" s="137" t="s">
        <v>253</v>
      </c>
      <c r="AV525" s="137"/>
      <c r="AW525" s="137"/>
      <c r="AX525" s="138"/>
    </row>
    <row r="526" spans="1:50" ht="18.75" hidden="1" customHeight="1" x14ac:dyDescent="0.15">
      <c r="A526" s="1002"/>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354</v>
      </c>
      <c r="AH526" s="175"/>
      <c r="AI526" s="185"/>
      <c r="AJ526" s="185"/>
      <c r="AK526" s="185"/>
      <c r="AL526" s="180"/>
      <c r="AM526" s="185"/>
      <c r="AN526" s="185"/>
      <c r="AO526" s="185"/>
      <c r="AP526" s="180"/>
      <c r="AQ526" s="220"/>
      <c r="AR526" s="139"/>
      <c r="AS526" s="140" t="s">
        <v>354</v>
      </c>
      <c r="AT526" s="175"/>
      <c r="AU526" s="139"/>
      <c r="AV526" s="139"/>
      <c r="AW526" s="140" t="s">
        <v>300</v>
      </c>
      <c r="AX526" s="141"/>
    </row>
    <row r="527" spans="1:50" ht="23.25" hidden="1" customHeight="1" x14ac:dyDescent="0.15">
      <c r="A527" s="1002"/>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2"/>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2"/>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2"/>
      <c r="B530" s="255"/>
      <c r="C530" s="254"/>
      <c r="D530" s="255"/>
      <c r="E530" s="169" t="s">
        <v>363</v>
      </c>
      <c r="F530" s="170"/>
      <c r="G530" s="171" t="s">
        <v>360</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361</v>
      </c>
      <c r="AF530" s="182"/>
      <c r="AG530" s="182"/>
      <c r="AH530" s="183"/>
      <c r="AI530" s="184" t="s">
        <v>515</v>
      </c>
      <c r="AJ530" s="184"/>
      <c r="AK530" s="184"/>
      <c r="AL530" s="179"/>
      <c r="AM530" s="184" t="s">
        <v>511</v>
      </c>
      <c r="AN530" s="184"/>
      <c r="AO530" s="184"/>
      <c r="AP530" s="179"/>
      <c r="AQ530" s="179" t="s">
        <v>353</v>
      </c>
      <c r="AR530" s="172"/>
      <c r="AS530" s="172"/>
      <c r="AT530" s="173"/>
      <c r="AU530" s="137" t="s">
        <v>253</v>
      </c>
      <c r="AV530" s="137"/>
      <c r="AW530" s="137"/>
      <c r="AX530" s="138"/>
    </row>
    <row r="531" spans="1:50" ht="18.75" hidden="1" customHeight="1" x14ac:dyDescent="0.15">
      <c r="A531" s="1002"/>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354</v>
      </c>
      <c r="AH531" s="175"/>
      <c r="AI531" s="185"/>
      <c r="AJ531" s="185"/>
      <c r="AK531" s="185"/>
      <c r="AL531" s="180"/>
      <c r="AM531" s="185"/>
      <c r="AN531" s="185"/>
      <c r="AO531" s="185"/>
      <c r="AP531" s="180"/>
      <c r="AQ531" s="220"/>
      <c r="AR531" s="139"/>
      <c r="AS531" s="140" t="s">
        <v>354</v>
      </c>
      <c r="AT531" s="175"/>
      <c r="AU531" s="139"/>
      <c r="AV531" s="139"/>
      <c r="AW531" s="140" t="s">
        <v>300</v>
      </c>
      <c r="AX531" s="141"/>
    </row>
    <row r="532" spans="1:50" ht="23.25" hidden="1" customHeight="1" x14ac:dyDescent="0.15">
      <c r="A532" s="1002"/>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2"/>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2"/>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2"/>
      <c r="B535" s="255"/>
      <c r="C535" s="254"/>
      <c r="D535" s="255"/>
      <c r="E535" s="160" t="s">
        <v>556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2"/>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2"/>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2"/>
      <c r="B538" s="255"/>
      <c r="C538" s="254"/>
      <c r="D538" s="255"/>
      <c r="E538" s="241" t="s">
        <v>551</v>
      </c>
      <c r="F538" s="242"/>
      <c r="G538" s="243" t="s">
        <v>373</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9" t="s">
        <v>362</v>
      </c>
      <c r="F539" s="170"/>
      <c r="G539" s="171" t="s">
        <v>359</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361</v>
      </c>
      <c r="AF539" s="182"/>
      <c r="AG539" s="182"/>
      <c r="AH539" s="183"/>
      <c r="AI539" s="184" t="s">
        <v>516</v>
      </c>
      <c r="AJ539" s="184"/>
      <c r="AK539" s="184"/>
      <c r="AL539" s="179"/>
      <c r="AM539" s="184" t="s">
        <v>511</v>
      </c>
      <c r="AN539" s="184"/>
      <c r="AO539" s="184"/>
      <c r="AP539" s="179"/>
      <c r="AQ539" s="179" t="s">
        <v>353</v>
      </c>
      <c r="AR539" s="172"/>
      <c r="AS539" s="172"/>
      <c r="AT539" s="173"/>
      <c r="AU539" s="137" t="s">
        <v>253</v>
      </c>
      <c r="AV539" s="137"/>
      <c r="AW539" s="137"/>
      <c r="AX539" s="138"/>
    </row>
    <row r="540" spans="1:50" ht="18.75" hidden="1" customHeight="1" x14ac:dyDescent="0.15">
      <c r="A540" s="1002"/>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354</v>
      </c>
      <c r="AH540" s="175"/>
      <c r="AI540" s="185"/>
      <c r="AJ540" s="185"/>
      <c r="AK540" s="185"/>
      <c r="AL540" s="180"/>
      <c r="AM540" s="185"/>
      <c r="AN540" s="185"/>
      <c r="AO540" s="185"/>
      <c r="AP540" s="180"/>
      <c r="AQ540" s="220"/>
      <c r="AR540" s="139"/>
      <c r="AS540" s="140" t="s">
        <v>354</v>
      </c>
      <c r="AT540" s="175"/>
      <c r="AU540" s="139"/>
      <c r="AV540" s="139"/>
      <c r="AW540" s="140" t="s">
        <v>300</v>
      </c>
      <c r="AX540" s="141"/>
    </row>
    <row r="541" spans="1:50" ht="23.25" hidden="1" customHeight="1" x14ac:dyDescent="0.15">
      <c r="A541" s="1002"/>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2"/>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2"/>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2"/>
      <c r="B544" s="255"/>
      <c r="C544" s="254"/>
      <c r="D544" s="255"/>
      <c r="E544" s="169" t="s">
        <v>362</v>
      </c>
      <c r="F544" s="170"/>
      <c r="G544" s="171" t="s">
        <v>359</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361</v>
      </c>
      <c r="AF544" s="182"/>
      <c r="AG544" s="182"/>
      <c r="AH544" s="183"/>
      <c r="AI544" s="184" t="s">
        <v>515</v>
      </c>
      <c r="AJ544" s="184"/>
      <c r="AK544" s="184"/>
      <c r="AL544" s="179"/>
      <c r="AM544" s="184" t="s">
        <v>513</v>
      </c>
      <c r="AN544" s="184"/>
      <c r="AO544" s="184"/>
      <c r="AP544" s="179"/>
      <c r="AQ544" s="179" t="s">
        <v>353</v>
      </c>
      <c r="AR544" s="172"/>
      <c r="AS544" s="172"/>
      <c r="AT544" s="173"/>
      <c r="AU544" s="137" t="s">
        <v>253</v>
      </c>
      <c r="AV544" s="137"/>
      <c r="AW544" s="137"/>
      <c r="AX544" s="138"/>
    </row>
    <row r="545" spans="1:50" ht="18.75" hidden="1" customHeight="1" x14ac:dyDescent="0.15">
      <c r="A545" s="1002"/>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354</v>
      </c>
      <c r="AH545" s="175"/>
      <c r="AI545" s="185"/>
      <c r="AJ545" s="185"/>
      <c r="AK545" s="185"/>
      <c r="AL545" s="180"/>
      <c r="AM545" s="185"/>
      <c r="AN545" s="185"/>
      <c r="AO545" s="185"/>
      <c r="AP545" s="180"/>
      <c r="AQ545" s="220"/>
      <c r="AR545" s="139"/>
      <c r="AS545" s="140" t="s">
        <v>354</v>
      </c>
      <c r="AT545" s="175"/>
      <c r="AU545" s="139"/>
      <c r="AV545" s="139"/>
      <c r="AW545" s="140" t="s">
        <v>300</v>
      </c>
      <c r="AX545" s="141"/>
    </row>
    <row r="546" spans="1:50" ht="23.25" hidden="1" customHeight="1" x14ac:dyDescent="0.15">
      <c r="A546" s="1002"/>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2"/>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2"/>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2"/>
      <c r="B549" s="255"/>
      <c r="C549" s="254"/>
      <c r="D549" s="255"/>
      <c r="E549" s="169" t="s">
        <v>362</v>
      </c>
      <c r="F549" s="170"/>
      <c r="G549" s="171" t="s">
        <v>359</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361</v>
      </c>
      <c r="AF549" s="182"/>
      <c r="AG549" s="182"/>
      <c r="AH549" s="183"/>
      <c r="AI549" s="184" t="s">
        <v>515</v>
      </c>
      <c r="AJ549" s="184"/>
      <c r="AK549" s="184"/>
      <c r="AL549" s="179"/>
      <c r="AM549" s="184" t="s">
        <v>507</v>
      </c>
      <c r="AN549" s="184"/>
      <c r="AO549" s="184"/>
      <c r="AP549" s="179"/>
      <c r="AQ549" s="179" t="s">
        <v>353</v>
      </c>
      <c r="AR549" s="172"/>
      <c r="AS549" s="172"/>
      <c r="AT549" s="173"/>
      <c r="AU549" s="137" t="s">
        <v>253</v>
      </c>
      <c r="AV549" s="137"/>
      <c r="AW549" s="137"/>
      <c r="AX549" s="138"/>
    </row>
    <row r="550" spans="1:50" ht="18.75" hidden="1" customHeight="1" x14ac:dyDescent="0.15">
      <c r="A550" s="1002"/>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354</v>
      </c>
      <c r="AH550" s="175"/>
      <c r="AI550" s="185"/>
      <c r="AJ550" s="185"/>
      <c r="AK550" s="185"/>
      <c r="AL550" s="180"/>
      <c r="AM550" s="185"/>
      <c r="AN550" s="185"/>
      <c r="AO550" s="185"/>
      <c r="AP550" s="180"/>
      <c r="AQ550" s="220"/>
      <c r="AR550" s="139"/>
      <c r="AS550" s="140" t="s">
        <v>354</v>
      </c>
      <c r="AT550" s="175"/>
      <c r="AU550" s="139"/>
      <c r="AV550" s="139"/>
      <c r="AW550" s="140" t="s">
        <v>300</v>
      </c>
      <c r="AX550" s="141"/>
    </row>
    <row r="551" spans="1:50" ht="23.25" hidden="1" customHeight="1" x14ac:dyDescent="0.15">
      <c r="A551" s="1002"/>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2"/>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2"/>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2"/>
      <c r="B554" s="255"/>
      <c r="C554" s="254"/>
      <c r="D554" s="255"/>
      <c r="E554" s="169" t="s">
        <v>362</v>
      </c>
      <c r="F554" s="170"/>
      <c r="G554" s="171" t="s">
        <v>359</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361</v>
      </c>
      <c r="AF554" s="182"/>
      <c r="AG554" s="182"/>
      <c r="AH554" s="183"/>
      <c r="AI554" s="184" t="s">
        <v>515</v>
      </c>
      <c r="AJ554" s="184"/>
      <c r="AK554" s="184"/>
      <c r="AL554" s="179"/>
      <c r="AM554" s="184" t="s">
        <v>507</v>
      </c>
      <c r="AN554" s="184"/>
      <c r="AO554" s="184"/>
      <c r="AP554" s="179"/>
      <c r="AQ554" s="179" t="s">
        <v>353</v>
      </c>
      <c r="AR554" s="172"/>
      <c r="AS554" s="172"/>
      <c r="AT554" s="173"/>
      <c r="AU554" s="137" t="s">
        <v>253</v>
      </c>
      <c r="AV554" s="137"/>
      <c r="AW554" s="137"/>
      <c r="AX554" s="138"/>
    </row>
    <row r="555" spans="1:50" ht="18.75" hidden="1" customHeight="1" x14ac:dyDescent="0.15">
      <c r="A555" s="1002"/>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354</v>
      </c>
      <c r="AH555" s="175"/>
      <c r="AI555" s="185"/>
      <c r="AJ555" s="185"/>
      <c r="AK555" s="185"/>
      <c r="AL555" s="180"/>
      <c r="AM555" s="185"/>
      <c r="AN555" s="185"/>
      <c r="AO555" s="185"/>
      <c r="AP555" s="180"/>
      <c r="AQ555" s="220"/>
      <c r="AR555" s="139"/>
      <c r="AS555" s="140" t="s">
        <v>354</v>
      </c>
      <c r="AT555" s="175"/>
      <c r="AU555" s="139"/>
      <c r="AV555" s="139"/>
      <c r="AW555" s="140" t="s">
        <v>300</v>
      </c>
      <c r="AX555" s="141"/>
    </row>
    <row r="556" spans="1:50" ht="23.25" hidden="1" customHeight="1" x14ac:dyDescent="0.15">
      <c r="A556" s="1002"/>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2"/>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2"/>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2"/>
      <c r="B559" s="255"/>
      <c r="C559" s="254"/>
      <c r="D559" s="255"/>
      <c r="E559" s="169" t="s">
        <v>362</v>
      </c>
      <c r="F559" s="170"/>
      <c r="G559" s="171" t="s">
        <v>359</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361</v>
      </c>
      <c r="AF559" s="182"/>
      <c r="AG559" s="182"/>
      <c r="AH559" s="183"/>
      <c r="AI559" s="184" t="s">
        <v>515</v>
      </c>
      <c r="AJ559" s="184"/>
      <c r="AK559" s="184"/>
      <c r="AL559" s="179"/>
      <c r="AM559" s="184" t="s">
        <v>511</v>
      </c>
      <c r="AN559" s="184"/>
      <c r="AO559" s="184"/>
      <c r="AP559" s="179"/>
      <c r="AQ559" s="179" t="s">
        <v>353</v>
      </c>
      <c r="AR559" s="172"/>
      <c r="AS559" s="172"/>
      <c r="AT559" s="173"/>
      <c r="AU559" s="137" t="s">
        <v>253</v>
      </c>
      <c r="AV559" s="137"/>
      <c r="AW559" s="137"/>
      <c r="AX559" s="138"/>
    </row>
    <row r="560" spans="1:50" ht="18.75" hidden="1" customHeight="1" x14ac:dyDescent="0.15">
      <c r="A560" s="1002"/>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354</v>
      </c>
      <c r="AH560" s="175"/>
      <c r="AI560" s="185"/>
      <c r="AJ560" s="185"/>
      <c r="AK560" s="185"/>
      <c r="AL560" s="180"/>
      <c r="AM560" s="185"/>
      <c r="AN560" s="185"/>
      <c r="AO560" s="185"/>
      <c r="AP560" s="180"/>
      <c r="AQ560" s="220"/>
      <c r="AR560" s="139"/>
      <c r="AS560" s="140" t="s">
        <v>354</v>
      </c>
      <c r="AT560" s="175"/>
      <c r="AU560" s="139"/>
      <c r="AV560" s="139"/>
      <c r="AW560" s="140" t="s">
        <v>300</v>
      </c>
      <c r="AX560" s="141"/>
    </row>
    <row r="561" spans="1:50" ht="23.25" hidden="1" customHeight="1" x14ac:dyDescent="0.15">
      <c r="A561" s="1002"/>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2"/>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2"/>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2"/>
      <c r="B564" s="255"/>
      <c r="C564" s="254"/>
      <c r="D564" s="255"/>
      <c r="E564" s="169" t="s">
        <v>363</v>
      </c>
      <c r="F564" s="170"/>
      <c r="G564" s="171" t="s">
        <v>360</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361</v>
      </c>
      <c r="AF564" s="182"/>
      <c r="AG564" s="182"/>
      <c r="AH564" s="183"/>
      <c r="AI564" s="184" t="s">
        <v>515</v>
      </c>
      <c r="AJ564" s="184"/>
      <c r="AK564" s="184"/>
      <c r="AL564" s="179"/>
      <c r="AM564" s="184" t="s">
        <v>507</v>
      </c>
      <c r="AN564" s="184"/>
      <c r="AO564" s="184"/>
      <c r="AP564" s="179"/>
      <c r="AQ564" s="179" t="s">
        <v>353</v>
      </c>
      <c r="AR564" s="172"/>
      <c r="AS564" s="172"/>
      <c r="AT564" s="173"/>
      <c r="AU564" s="137" t="s">
        <v>253</v>
      </c>
      <c r="AV564" s="137"/>
      <c r="AW564" s="137"/>
      <c r="AX564" s="138"/>
    </row>
    <row r="565" spans="1:50" ht="18.75" hidden="1" customHeight="1" x14ac:dyDescent="0.15">
      <c r="A565" s="1002"/>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354</v>
      </c>
      <c r="AH565" s="175"/>
      <c r="AI565" s="185"/>
      <c r="AJ565" s="185"/>
      <c r="AK565" s="185"/>
      <c r="AL565" s="180"/>
      <c r="AM565" s="185"/>
      <c r="AN565" s="185"/>
      <c r="AO565" s="185"/>
      <c r="AP565" s="180"/>
      <c r="AQ565" s="220"/>
      <c r="AR565" s="139"/>
      <c r="AS565" s="140" t="s">
        <v>354</v>
      </c>
      <c r="AT565" s="175"/>
      <c r="AU565" s="139"/>
      <c r="AV565" s="139"/>
      <c r="AW565" s="140" t="s">
        <v>300</v>
      </c>
      <c r="AX565" s="141"/>
    </row>
    <row r="566" spans="1:50" ht="23.25" hidden="1" customHeight="1" x14ac:dyDescent="0.15">
      <c r="A566" s="1002"/>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2"/>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2"/>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2"/>
      <c r="B569" s="255"/>
      <c r="C569" s="254"/>
      <c r="D569" s="255"/>
      <c r="E569" s="169" t="s">
        <v>363</v>
      </c>
      <c r="F569" s="170"/>
      <c r="G569" s="171" t="s">
        <v>360</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361</v>
      </c>
      <c r="AF569" s="182"/>
      <c r="AG569" s="182"/>
      <c r="AH569" s="183"/>
      <c r="AI569" s="184" t="s">
        <v>516</v>
      </c>
      <c r="AJ569" s="184"/>
      <c r="AK569" s="184"/>
      <c r="AL569" s="179"/>
      <c r="AM569" s="184" t="s">
        <v>507</v>
      </c>
      <c r="AN569" s="184"/>
      <c r="AO569" s="184"/>
      <c r="AP569" s="179"/>
      <c r="AQ569" s="179" t="s">
        <v>353</v>
      </c>
      <c r="AR569" s="172"/>
      <c r="AS569" s="172"/>
      <c r="AT569" s="173"/>
      <c r="AU569" s="137" t="s">
        <v>253</v>
      </c>
      <c r="AV569" s="137"/>
      <c r="AW569" s="137"/>
      <c r="AX569" s="138"/>
    </row>
    <row r="570" spans="1:50" ht="18.75" hidden="1" customHeight="1" x14ac:dyDescent="0.15">
      <c r="A570" s="1002"/>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354</v>
      </c>
      <c r="AH570" s="175"/>
      <c r="AI570" s="185"/>
      <c r="AJ570" s="185"/>
      <c r="AK570" s="185"/>
      <c r="AL570" s="180"/>
      <c r="AM570" s="185"/>
      <c r="AN570" s="185"/>
      <c r="AO570" s="185"/>
      <c r="AP570" s="180"/>
      <c r="AQ570" s="220"/>
      <c r="AR570" s="139"/>
      <c r="AS570" s="140" t="s">
        <v>354</v>
      </c>
      <c r="AT570" s="175"/>
      <c r="AU570" s="139"/>
      <c r="AV570" s="139"/>
      <c r="AW570" s="140" t="s">
        <v>300</v>
      </c>
      <c r="AX570" s="141"/>
    </row>
    <row r="571" spans="1:50" ht="23.25" hidden="1" customHeight="1" x14ac:dyDescent="0.15">
      <c r="A571" s="1002"/>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2"/>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2"/>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2"/>
      <c r="B574" s="255"/>
      <c r="C574" s="254"/>
      <c r="D574" s="255"/>
      <c r="E574" s="169" t="s">
        <v>363</v>
      </c>
      <c r="F574" s="170"/>
      <c r="G574" s="171" t="s">
        <v>360</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361</v>
      </c>
      <c r="AF574" s="182"/>
      <c r="AG574" s="182"/>
      <c r="AH574" s="183"/>
      <c r="AI574" s="184" t="s">
        <v>515</v>
      </c>
      <c r="AJ574" s="184"/>
      <c r="AK574" s="184"/>
      <c r="AL574" s="179"/>
      <c r="AM574" s="184" t="s">
        <v>507</v>
      </c>
      <c r="AN574" s="184"/>
      <c r="AO574" s="184"/>
      <c r="AP574" s="179"/>
      <c r="AQ574" s="179" t="s">
        <v>353</v>
      </c>
      <c r="AR574" s="172"/>
      <c r="AS574" s="172"/>
      <c r="AT574" s="173"/>
      <c r="AU574" s="137" t="s">
        <v>253</v>
      </c>
      <c r="AV574" s="137"/>
      <c r="AW574" s="137"/>
      <c r="AX574" s="138"/>
    </row>
    <row r="575" spans="1:50" ht="18.75" hidden="1" customHeight="1" x14ac:dyDescent="0.15">
      <c r="A575" s="1002"/>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354</v>
      </c>
      <c r="AH575" s="175"/>
      <c r="AI575" s="185"/>
      <c r="AJ575" s="185"/>
      <c r="AK575" s="185"/>
      <c r="AL575" s="180"/>
      <c r="AM575" s="185"/>
      <c r="AN575" s="185"/>
      <c r="AO575" s="185"/>
      <c r="AP575" s="180"/>
      <c r="AQ575" s="220"/>
      <c r="AR575" s="139"/>
      <c r="AS575" s="140" t="s">
        <v>354</v>
      </c>
      <c r="AT575" s="175"/>
      <c r="AU575" s="139"/>
      <c r="AV575" s="139"/>
      <c r="AW575" s="140" t="s">
        <v>300</v>
      </c>
      <c r="AX575" s="141"/>
    </row>
    <row r="576" spans="1:50" ht="23.25" hidden="1" customHeight="1" x14ac:dyDescent="0.15">
      <c r="A576" s="1002"/>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2"/>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2"/>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2"/>
      <c r="B579" s="255"/>
      <c r="C579" s="254"/>
      <c r="D579" s="255"/>
      <c r="E579" s="169" t="s">
        <v>363</v>
      </c>
      <c r="F579" s="170"/>
      <c r="G579" s="171" t="s">
        <v>360</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361</v>
      </c>
      <c r="AF579" s="182"/>
      <c r="AG579" s="182"/>
      <c r="AH579" s="183"/>
      <c r="AI579" s="184" t="s">
        <v>515</v>
      </c>
      <c r="AJ579" s="184"/>
      <c r="AK579" s="184"/>
      <c r="AL579" s="179"/>
      <c r="AM579" s="184" t="s">
        <v>507</v>
      </c>
      <c r="AN579" s="184"/>
      <c r="AO579" s="184"/>
      <c r="AP579" s="179"/>
      <c r="AQ579" s="179" t="s">
        <v>353</v>
      </c>
      <c r="AR579" s="172"/>
      <c r="AS579" s="172"/>
      <c r="AT579" s="173"/>
      <c r="AU579" s="137" t="s">
        <v>253</v>
      </c>
      <c r="AV579" s="137"/>
      <c r="AW579" s="137"/>
      <c r="AX579" s="138"/>
    </row>
    <row r="580" spans="1:50" ht="18.75" hidden="1" customHeight="1" x14ac:dyDescent="0.15">
      <c r="A580" s="1002"/>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354</v>
      </c>
      <c r="AH580" s="175"/>
      <c r="AI580" s="185"/>
      <c r="AJ580" s="185"/>
      <c r="AK580" s="185"/>
      <c r="AL580" s="180"/>
      <c r="AM580" s="185"/>
      <c r="AN580" s="185"/>
      <c r="AO580" s="185"/>
      <c r="AP580" s="180"/>
      <c r="AQ580" s="220"/>
      <c r="AR580" s="139"/>
      <c r="AS580" s="140" t="s">
        <v>354</v>
      </c>
      <c r="AT580" s="175"/>
      <c r="AU580" s="139"/>
      <c r="AV580" s="139"/>
      <c r="AW580" s="140" t="s">
        <v>300</v>
      </c>
      <c r="AX580" s="141"/>
    </row>
    <row r="581" spans="1:50" ht="23.25" hidden="1" customHeight="1" x14ac:dyDescent="0.15">
      <c r="A581" s="1002"/>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2"/>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2"/>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2"/>
      <c r="B584" s="255"/>
      <c r="C584" s="254"/>
      <c r="D584" s="255"/>
      <c r="E584" s="169" t="s">
        <v>363</v>
      </c>
      <c r="F584" s="170"/>
      <c r="G584" s="171" t="s">
        <v>360</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361</v>
      </c>
      <c r="AF584" s="182"/>
      <c r="AG584" s="182"/>
      <c r="AH584" s="183"/>
      <c r="AI584" s="184" t="s">
        <v>515</v>
      </c>
      <c r="AJ584" s="184"/>
      <c r="AK584" s="184"/>
      <c r="AL584" s="179"/>
      <c r="AM584" s="184" t="s">
        <v>511</v>
      </c>
      <c r="AN584" s="184"/>
      <c r="AO584" s="184"/>
      <c r="AP584" s="179"/>
      <c r="AQ584" s="179" t="s">
        <v>353</v>
      </c>
      <c r="AR584" s="172"/>
      <c r="AS584" s="172"/>
      <c r="AT584" s="173"/>
      <c r="AU584" s="137" t="s">
        <v>253</v>
      </c>
      <c r="AV584" s="137"/>
      <c r="AW584" s="137"/>
      <c r="AX584" s="138"/>
    </row>
    <row r="585" spans="1:50" ht="18.75" hidden="1" customHeight="1" x14ac:dyDescent="0.15">
      <c r="A585" s="1002"/>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354</v>
      </c>
      <c r="AH585" s="175"/>
      <c r="AI585" s="185"/>
      <c r="AJ585" s="185"/>
      <c r="AK585" s="185"/>
      <c r="AL585" s="180"/>
      <c r="AM585" s="185"/>
      <c r="AN585" s="185"/>
      <c r="AO585" s="185"/>
      <c r="AP585" s="180"/>
      <c r="AQ585" s="220"/>
      <c r="AR585" s="139"/>
      <c r="AS585" s="140" t="s">
        <v>354</v>
      </c>
      <c r="AT585" s="175"/>
      <c r="AU585" s="139"/>
      <c r="AV585" s="139"/>
      <c r="AW585" s="140" t="s">
        <v>300</v>
      </c>
      <c r="AX585" s="141"/>
    </row>
    <row r="586" spans="1:50" ht="23.25" hidden="1" customHeight="1" x14ac:dyDescent="0.15">
      <c r="A586" s="1002"/>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2"/>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2"/>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2"/>
      <c r="B589" s="255"/>
      <c r="C589" s="254"/>
      <c r="D589" s="255"/>
      <c r="E589" s="160" t="s">
        <v>556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2"/>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2"/>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2"/>
      <c r="B592" s="255"/>
      <c r="C592" s="254"/>
      <c r="D592" s="255"/>
      <c r="E592" s="241" t="s">
        <v>550</v>
      </c>
      <c r="F592" s="242"/>
      <c r="G592" s="243" t="s">
        <v>373</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9" t="s">
        <v>362</v>
      </c>
      <c r="F593" s="170"/>
      <c r="G593" s="171" t="s">
        <v>359</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361</v>
      </c>
      <c r="AF593" s="182"/>
      <c r="AG593" s="182"/>
      <c r="AH593" s="183"/>
      <c r="AI593" s="184" t="s">
        <v>515</v>
      </c>
      <c r="AJ593" s="184"/>
      <c r="AK593" s="184"/>
      <c r="AL593" s="179"/>
      <c r="AM593" s="184" t="s">
        <v>507</v>
      </c>
      <c r="AN593" s="184"/>
      <c r="AO593" s="184"/>
      <c r="AP593" s="179"/>
      <c r="AQ593" s="179" t="s">
        <v>353</v>
      </c>
      <c r="AR593" s="172"/>
      <c r="AS593" s="172"/>
      <c r="AT593" s="173"/>
      <c r="AU593" s="137" t="s">
        <v>253</v>
      </c>
      <c r="AV593" s="137"/>
      <c r="AW593" s="137"/>
      <c r="AX593" s="138"/>
    </row>
    <row r="594" spans="1:50" ht="18.75" hidden="1" customHeight="1" x14ac:dyDescent="0.15">
      <c r="A594" s="1002"/>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354</v>
      </c>
      <c r="AH594" s="175"/>
      <c r="AI594" s="185"/>
      <c r="AJ594" s="185"/>
      <c r="AK594" s="185"/>
      <c r="AL594" s="180"/>
      <c r="AM594" s="185"/>
      <c r="AN594" s="185"/>
      <c r="AO594" s="185"/>
      <c r="AP594" s="180"/>
      <c r="AQ594" s="220"/>
      <c r="AR594" s="139"/>
      <c r="AS594" s="140" t="s">
        <v>354</v>
      </c>
      <c r="AT594" s="175"/>
      <c r="AU594" s="139"/>
      <c r="AV594" s="139"/>
      <c r="AW594" s="140" t="s">
        <v>300</v>
      </c>
      <c r="AX594" s="141"/>
    </row>
    <row r="595" spans="1:50" ht="23.25" hidden="1" customHeight="1" x14ac:dyDescent="0.15">
      <c r="A595" s="1002"/>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2"/>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2"/>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2"/>
      <c r="B598" s="255"/>
      <c r="C598" s="254"/>
      <c r="D598" s="255"/>
      <c r="E598" s="169" t="s">
        <v>362</v>
      </c>
      <c r="F598" s="170"/>
      <c r="G598" s="171" t="s">
        <v>359</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361</v>
      </c>
      <c r="AF598" s="182"/>
      <c r="AG598" s="182"/>
      <c r="AH598" s="183"/>
      <c r="AI598" s="184" t="s">
        <v>516</v>
      </c>
      <c r="AJ598" s="184"/>
      <c r="AK598" s="184"/>
      <c r="AL598" s="179"/>
      <c r="AM598" s="184" t="s">
        <v>512</v>
      </c>
      <c r="AN598" s="184"/>
      <c r="AO598" s="184"/>
      <c r="AP598" s="179"/>
      <c r="AQ598" s="179" t="s">
        <v>353</v>
      </c>
      <c r="AR598" s="172"/>
      <c r="AS598" s="172"/>
      <c r="AT598" s="173"/>
      <c r="AU598" s="137" t="s">
        <v>253</v>
      </c>
      <c r="AV598" s="137"/>
      <c r="AW598" s="137"/>
      <c r="AX598" s="138"/>
    </row>
    <row r="599" spans="1:50" ht="18.75" hidden="1" customHeight="1" x14ac:dyDescent="0.15">
      <c r="A599" s="1002"/>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354</v>
      </c>
      <c r="AH599" s="175"/>
      <c r="AI599" s="185"/>
      <c r="AJ599" s="185"/>
      <c r="AK599" s="185"/>
      <c r="AL599" s="180"/>
      <c r="AM599" s="185"/>
      <c r="AN599" s="185"/>
      <c r="AO599" s="185"/>
      <c r="AP599" s="180"/>
      <c r="AQ599" s="220"/>
      <c r="AR599" s="139"/>
      <c r="AS599" s="140" t="s">
        <v>354</v>
      </c>
      <c r="AT599" s="175"/>
      <c r="AU599" s="139"/>
      <c r="AV599" s="139"/>
      <c r="AW599" s="140" t="s">
        <v>300</v>
      </c>
      <c r="AX599" s="141"/>
    </row>
    <row r="600" spans="1:50" ht="23.25" hidden="1" customHeight="1" x14ac:dyDescent="0.15">
      <c r="A600" s="1002"/>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2"/>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2"/>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2"/>
      <c r="B603" s="255"/>
      <c r="C603" s="254"/>
      <c r="D603" s="255"/>
      <c r="E603" s="169" t="s">
        <v>362</v>
      </c>
      <c r="F603" s="170"/>
      <c r="G603" s="171" t="s">
        <v>359</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361</v>
      </c>
      <c r="AF603" s="182"/>
      <c r="AG603" s="182"/>
      <c r="AH603" s="183"/>
      <c r="AI603" s="184" t="s">
        <v>515</v>
      </c>
      <c r="AJ603" s="184"/>
      <c r="AK603" s="184"/>
      <c r="AL603" s="179"/>
      <c r="AM603" s="184" t="s">
        <v>507</v>
      </c>
      <c r="AN603" s="184"/>
      <c r="AO603" s="184"/>
      <c r="AP603" s="179"/>
      <c r="AQ603" s="179" t="s">
        <v>353</v>
      </c>
      <c r="AR603" s="172"/>
      <c r="AS603" s="172"/>
      <c r="AT603" s="173"/>
      <c r="AU603" s="137" t="s">
        <v>253</v>
      </c>
      <c r="AV603" s="137"/>
      <c r="AW603" s="137"/>
      <c r="AX603" s="138"/>
    </row>
    <row r="604" spans="1:50" ht="18.75" hidden="1" customHeight="1" x14ac:dyDescent="0.15">
      <c r="A604" s="1002"/>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354</v>
      </c>
      <c r="AH604" s="175"/>
      <c r="AI604" s="185"/>
      <c r="AJ604" s="185"/>
      <c r="AK604" s="185"/>
      <c r="AL604" s="180"/>
      <c r="AM604" s="185"/>
      <c r="AN604" s="185"/>
      <c r="AO604" s="185"/>
      <c r="AP604" s="180"/>
      <c r="AQ604" s="220"/>
      <c r="AR604" s="139"/>
      <c r="AS604" s="140" t="s">
        <v>354</v>
      </c>
      <c r="AT604" s="175"/>
      <c r="AU604" s="139"/>
      <c r="AV604" s="139"/>
      <c r="AW604" s="140" t="s">
        <v>300</v>
      </c>
      <c r="AX604" s="141"/>
    </row>
    <row r="605" spans="1:50" ht="23.25" hidden="1" customHeight="1" x14ac:dyDescent="0.15">
      <c r="A605" s="1002"/>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2"/>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2"/>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2"/>
      <c r="B608" s="255"/>
      <c r="C608" s="254"/>
      <c r="D608" s="255"/>
      <c r="E608" s="169" t="s">
        <v>362</v>
      </c>
      <c r="F608" s="170"/>
      <c r="G608" s="171" t="s">
        <v>359</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361</v>
      </c>
      <c r="AF608" s="182"/>
      <c r="AG608" s="182"/>
      <c r="AH608" s="183"/>
      <c r="AI608" s="184" t="s">
        <v>515</v>
      </c>
      <c r="AJ608" s="184"/>
      <c r="AK608" s="184"/>
      <c r="AL608" s="179"/>
      <c r="AM608" s="184" t="s">
        <v>507</v>
      </c>
      <c r="AN608" s="184"/>
      <c r="AO608" s="184"/>
      <c r="AP608" s="179"/>
      <c r="AQ608" s="179" t="s">
        <v>353</v>
      </c>
      <c r="AR608" s="172"/>
      <c r="AS608" s="172"/>
      <c r="AT608" s="173"/>
      <c r="AU608" s="137" t="s">
        <v>253</v>
      </c>
      <c r="AV608" s="137"/>
      <c r="AW608" s="137"/>
      <c r="AX608" s="138"/>
    </row>
    <row r="609" spans="1:50" ht="18.75" hidden="1" customHeight="1" x14ac:dyDescent="0.15">
      <c r="A609" s="1002"/>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354</v>
      </c>
      <c r="AH609" s="175"/>
      <c r="AI609" s="185"/>
      <c r="AJ609" s="185"/>
      <c r="AK609" s="185"/>
      <c r="AL609" s="180"/>
      <c r="AM609" s="185"/>
      <c r="AN609" s="185"/>
      <c r="AO609" s="185"/>
      <c r="AP609" s="180"/>
      <c r="AQ609" s="220"/>
      <c r="AR609" s="139"/>
      <c r="AS609" s="140" t="s">
        <v>354</v>
      </c>
      <c r="AT609" s="175"/>
      <c r="AU609" s="139"/>
      <c r="AV609" s="139"/>
      <c r="AW609" s="140" t="s">
        <v>300</v>
      </c>
      <c r="AX609" s="141"/>
    </row>
    <row r="610" spans="1:50" ht="23.25" hidden="1" customHeight="1" x14ac:dyDescent="0.15">
      <c r="A610" s="1002"/>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2"/>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2"/>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2"/>
      <c r="B613" s="255"/>
      <c r="C613" s="254"/>
      <c r="D613" s="255"/>
      <c r="E613" s="169" t="s">
        <v>362</v>
      </c>
      <c r="F613" s="170"/>
      <c r="G613" s="171" t="s">
        <v>359</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361</v>
      </c>
      <c r="AF613" s="182"/>
      <c r="AG613" s="182"/>
      <c r="AH613" s="183"/>
      <c r="AI613" s="184" t="s">
        <v>515</v>
      </c>
      <c r="AJ613" s="184"/>
      <c r="AK613" s="184"/>
      <c r="AL613" s="179"/>
      <c r="AM613" s="184" t="s">
        <v>511</v>
      </c>
      <c r="AN613" s="184"/>
      <c r="AO613" s="184"/>
      <c r="AP613" s="179"/>
      <c r="AQ613" s="179" t="s">
        <v>353</v>
      </c>
      <c r="AR613" s="172"/>
      <c r="AS613" s="172"/>
      <c r="AT613" s="173"/>
      <c r="AU613" s="137" t="s">
        <v>253</v>
      </c>
      <c r="AV613" s="137"/>
      <c r="AW613" s="137"/>
      <c r="AX613" s="138"/>
    </row>
    <row r="614" spans="1:50" ht="18.75" hidden="1" customHeight="1" x14ac:dyDescent="0.15">
      <c r="A614" s="1002"/>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354</v>
      </c>
      <c r="AH614" s="175"/>
      <c r="AI614" s="185"/>
      <c r="AJ614" s="185"/>
      <c r="AK614" s="185"/>
      <c r="AL614" s="180"/>
      <c r="AM614" s="185"/>
      <c r="AN614" s="185"/>
      <c r="AO614" s="185"/>
      <c r="AP614" s="180"/>
      <c r="AQ614" s="220"/>
      <c r="AR614" s="139"/>
      <c r="AS614" s="140" t="s">
        <v>354</v>
      </c>
      <c r="AT614" s="175"/>
      <c r="AU614" s="139"/>
      <c r="AV614" s="139"/>
      <c r="AW614" s="140" t="s">
        <v>300</v>
      </c>
      <c r="AX614" s="141"/>
    </row>
    <row r="615" spans="1:50" ht="23.25" hidden="1" customHeight="1" x14ac:dyDescent="0.15">
      <c r="A615" s="1002"/>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2"/>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2"/>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2"/>
      <c r="B618" s="255"/>
      <c r="C618" s="254"/>
      <c r="D618" s="255"/>
      <c r="E618" s="169" t="s">
        <v>363</v>
      </c>
      <c r="F618" s="170"/>
      <c r="G618" s="171" t="s">
        <v>360</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361</v>
      </c>
      <c r="AF618" s="182"/>
      <c r="AG618" s="182"/>
      <c r="AH618" s="183"/>
      <c r="AI618" s="184" t="s">
        <v>515</v>
      </c>
      <c r="AJ618" s="184"/>
      <c r="AK618" s="184"/>
      <c r="AL618" s="179"/>
      <c r="AM618" s="184" t="s">
        <v>511</v>
      </c>
      <c r="AN618" s="184"/>
      <c r="AO618" s="184"/>
      <c r="AP618" s="179"/>
      <c r="AQ618" s="179" t="s">
        <v>353</v>
      </c>
      <c r="AR618" s="172"/>
      <c r="AS618" s="172"/>
      <c r="AT618" s="173"/>
      <c r="AU618" s="137" t="s">
        <v>253</v>
      </c>
      <c r="AV618" s="137"/>
      <c r="AW618" s="137"/>
      <c r="AX618" s="138"/>
    </row>
    <row r="619" spans="1:50" ht="18.75" hidden="1" customHeight="1" x14ac:dyDescent="0.15">
      <c r="A619" s="1002"/>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354</v>
      </c>
      <c r="AH619" s="175"/>
      <c r="AI619" s="185"/>
      <c r="AJ619" s="185"/>
      <c r="AK619" s="185"/>
      <c r="AL619" s="180"/>
      <c r="AM619" s="185"/>
      <c r="AN619" s="185"/>
      <c r="AO619" s="185"/>
      <c r="AP619" s="180"/>
      <c r="AQ619" s="220"/>
      <c r="AR619" s="139"/>
      <c r="AS619" s="140" t="s">
        <v>354</v>
      </c>
      <c r="AT619" s="175"/>
      <c r="AU619" s="139"/>
      <c r="AV619" s="139"/>
      <c r="AW619" s="140" t="s">
        <v>300</v>
      </c>
      <c r="AX619" s="141"/>
    </row>
    <row r="620" spans="1:50" ht="23.25" hidden="1" customHeight="1" x14ac:dyDescent="0.15">
      <c r="A620" s="1002"/>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2"/>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2"/>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2"/>
      <c r="B623" s="255"/>
      <c r="C623" s="254"/>
      <c r="D623" s="255"/>
      <c r="E623" s="169" t="s">
        <v>363</v>
      </c>
      <c r="F623" s="170"/>
      <c r="G623" s="171" t="s">
        <v>360</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361</v>
      </c>
      <c r="AF623" s="182"/>
      <c r="AG623" s="182"/>
      <c r="AH623" s="183"/>
      <c r="AI623" s="184" t="s">
        <v>515</v>
      </c>
      <c r="AJ623" s="184"/>
      <c r="AK623" s="184"/>
      <c r="AL623" s="179"/>
      <c r="AM623" s="184" t="s">
        <v>512</v>
      </c>
      <c r="AN623" s="184"/>
      <c r="AO623" s="184"/>
      <c r="AP623" s="179"/>
      <c r="AQ623" s="179" t="s">
        <v>353</v>
      </c>
      <c r="AR623" s="172"/>
      <c r="AS623" s="172"/>
      <c r="AT623" s="173"/>
      <c r="AU623" s="137" t="s">
        <v>253</v>
      </c>
      <c r="AV623" s="137"/>
      <c r="AW623" s="137"/>
      <c r="AX623" s="138"/>
    </row>
    <row r="624" spans="1:50" ht="18.75" hidden="1" customHeight="1" x14ac:dyDescent="0.15">
      <c r="A624" s="1002"/>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354</v>
      </c>
      <c r="AH624" s="175"/>
      <c r="AI624" s="185"/>
      <c r="AJ624" s="185"/>
      <c r="AK624" s="185"/>
      <c r="AL624" s="180"/>
      <c r="AM624" s="185"/>
      <c r="AN624" s="185"/>
      <c r="AO624" s="185"/>
      <c r="AP624" s="180"/>
      <c r="AQ624" s="220"/>
      <c r="AR624" s="139"/>
      <c r="AS624" s="140" t="s">
        <v>354</v>
      </c>
      <c r="AT624" s="175"/>
      <c r="AU624" s="139"/>
      <c r="AV624" s="139"/>
      <c r="AW624" s="140" t="s">
        <v>300</v>
      </c>
      <c r="AX624" s="141"/>
    </row>
    <row r="625" spans="1:50" ht="23.25" hidden="1" customHeight="1" x14ac:dyDescent="0.15">
      <c r="A625" s="1002"/>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2"/>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2"/>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2"/>
      <c r="B628" s="255"/>
      <c r="C628" s="254"/>
      <c r="D628" s="255"/>
      <c r="E628" s="169" t="s">
        <v>363</v>
      </c>
      <c r="F628" s="170"/>
      <c r="G628" s="171" t="s">
        <v>360</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361</v>
      </c>
      <c r="AF628" s="182"/>
      <c r="AG628" s="182"/>
      <c r="AH628" s="183"/>
      <c r="AI628" s="184" t="s">
        <v>515</v>
      </c>
      <c r="AJ628" s="184"/>
      <c r="AK628" s="184"/>
      <c r="AL628" s="179"/>
      <c r="AM628" s="184" t="s">
        <v>511</v>
      </c>
      <c r="AN628" s="184"/>
      <c r="AO628" s="184"/>
      <c r="AP628" s="179"/>
      <c r="AQ628" s="179" t="s">
        <v>353</v>
      </c>
      <c r="AR628" s="172"/>
      <c r="AS628" s="172"/>
      <c r="AT628" s="173"/>
      <c r="AU628" s="137" t="s">
        <v>253</v>
      </c>
      <c r="AV628" s="137"/>
      <c r="AW628" s="137"/>
      <c r="AX628" s="138"/>
    </row>
    <row r="629" spans="1:50" ht="18.75" hidden="1" customHeight="1" x14ac:dyDescent="0.15">
      <c r="A629" s="1002"/>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354</v>
      </c>
      <c r="AH629" s="175"/>
      <c r="AI629" s="185"/>
      <c r="AJ629" s="185"/>
      <c r="AK629" s="185"/>
      <c r="AL629" s="180"/>
      <c r="AM629" s="185"/>
      <c r="AN629" s="185"/>
      <c r="AO629" s="185"/>
      <c r="AP629" s="180"/>
      <c r="AQ629" s="220"/>
      <c r="AR629" s="139"/>
      <c r="AS629" s="140" t="s">
        <v>354</v>
      </c>
      <c r="AT629" s="175"/>
      <c r="AU629" s="139"/>
      <c r="AV629" s="139"/>
      <c r="AW629" s="140" t="s">
        <v>300</v>
      </c>
      <c r="AX629" s="141"/>
    </row>
    <row r="630" spans="1:50" ht="23.25" hidden="1" customHeight="1" x14ac:dyDescent="0.15">
      <c r="A630" s="1002"/>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2"/>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2"/>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2"/>
      <c r="B633" s="255"/>
      <c r="C633" s="254"/>
      <c r="D633" s="255"/>
      <c r="E633" s="169" t="s">
        <v>363</v>
      </c>
      <c r="F633" s="170"/>
      <c r="G633" s="171" t="s">
        <v>360</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361</v>
      </c>
      <c r="AF633" s="182"/>
      <c r="AG633" s="182"/>
      <c r="AH633" s="183"/>
      <c r="AI633" s="184" t="s">
        <v>515</v>
      </c>
      <c r="AJ633" s="184"/>
      <c r="AK633" s="184"/>
      <c r="AL633" s="179"/>
      <c r="AM633" s="184" t="s">
        <v>507</v>
      </c>
      <c r="AN633" s="184"/>
      <c r="AO633" s="184"/>
      <c r="AP633" s="179"/>
      <c r="AQ633" s="179" t="s">
        <v>353</v>
      </c>
      <c r="AR633" s="172"/>
      <c r="AS633" s="172"/>
      <c r="AT633" s="173"/>
      <c r="AU633" s="137" t="s">
        <v>253</v>
      </c>
      <c r="AV633" s="137"/>
      <c r="AW633" s="137"/>
      <c r="AX633" s="138"/>
    </row>
    <row r="634" spans="1:50" ht="18.75" hidden="1" customHeight="1" x14ac:dyDescent="0.15">
      <c r="A634" s="1002"/>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354</v>
      </c>
      <c r="AH634" s="175"/>
      <c r="AI634" s="185"/>
      <c r="AJ634" s="185"/>
      <c r="AK634" s="185"/>
      <c r="AL634" s="180"/>
      <c r="AM634" s="185"/>
      <c r="AN634" s="185"/>
      <c r="AO634" s="185"/>
      <c r="AP634" s="180"/>
      <c r="AQ634" s="220"/>
      <c r="AR634" s="139"/>
      <c r="AS634" s="140" t="s">
        <v>354</v>
      </c>
      <c r="AT634" s="175"/>
      <c r="AU634" s="139"/>
      <c r="AV634" s="139"/>
      <c r="AW634" s="140" t="s">
        <v>300</v>
      </c>
      <c r="AX634" s="141"/>
    </row>
    <row r="635" spans="1:50" ht="23.25" hidden="1" customHeight="1" x14ac:dyDescent="0.15">
      <c r="A635" s="1002"/>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2"/>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2"/>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2"/>
      <c r="B638" s="255"/>
      <c r="C638" s="254"/>
      <c r="D638" s="255"/>
      <c r="E638" s="169" t="s">
        <v>363</v>
      </c>
      <c r="F638" s="170"/>
      <c r="G638" s="171" t="s">
        <v>360</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361</v>
      </c>
      <c r="AF638" s="182"/>
      <c r="AG638" s="182"/>
      <c r="AH638" s="183"/>
      <c r="AI638" s="184" t="s">
        <v>515</v>
      </c>
      <c r="AJ638" s="184"/>
      <c r="AK638" s="184"/>
      <c r="AL638" s="179"/>
      <c r="AM638" s="184" t="s">
        <v>511</v>
      </c>
      <c r="AN638" s="184"/>
      <c r="AO638" s="184"/>
      <c r="AP638" s="179"/>
      <c r="AQ638" s="179" t="s">
        <v>353</v>
      </c>
      <c r="AR638" s="172"/>
      <c r="AS638" s="172"/>
      <c r="AT638" s="173"/>
      <c r="AU638" s="137" t="s">
        <v>253</v>
      </c>
      <c r="AV638" s="137"/>
      <c r="AW638" s="137"/>
      <c r="AX638" s="138"/>
    </row>
    <row r="639" spans="1:50" ht="18.75" hidden="1" customHeight="1" x14ac:dyDescent="0.15">
      <c r="A639" s="1002"/>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354</v>
      </c>
      <c r="AH639" s="175"/>
      <c r="AI639" s="185"/>
      <c r="AJ639" s="185"/>
      <c r="AK639" s="185"/>
      <c r="AL639" s="180"/>
      <c r="AM639" s="185"/>
      <c r="AN639" s="185"/>
      <c r="AO639" s="185"/>
      <c r="AP639" s="180"/>
      <c r="AQ639" s="220"/>
      <c r="AR639" s="139"/>
      <c r="AS639" s="140" t="s">
        <v>354</v>
      </c>
      <c r="AT639" s="175"/>
      <c r="AU639" s="139"/>
      <c r="AV639" s="139"/>
      <c r="AW639" s="140" t="s">
        <v>300</v>
      </c>
      <c r="AX639" s="141"/>
    </row>
    <row r="640" spans="1:50" ht="23.25" hidden="1" customHeight="1" x14ac:dyDescent="0.15">
      <c r="A640" s="1002"/>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2"/>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2"/>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2"/>
      <c r="B643" s="255"/>
      <c r="C643" s="254"/>
      <c r="D643" s="255"/>
      <c r="E643" s="160" t="s">
        <v>556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2"/>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2"/>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2"/>
      <c r="B646" s="255"/>
      <c r="C646" s="254"/>
      <c r="D646" s="255"/>
      <c r="E646" s="241" t="s">
        <v>551</v>
      </c>
      <c r="F646" s="242"/>
      <c r="G646" s="243" t="s">
        <v>373</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9" t="s">
        <v>362</v>
      </c>
      <c r="F647" s="170"/>
      <c r="G647" s="171" t="s">
        <v>359</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361</v>
      </c>
      <c r="AF647" s="182"/>
      <c r="AG647" s="182"/>
      <c r="AH647" s="183"/>
      <c r="AI647" s="184" t="s">
        <v>516</v>
      </c>
      <c r="AJ647" s="184"/>
      <c r="AK647" s="184"/>
      <c r="AL647" s="179"/>
      <c r="AM647" s="184" t="s">
        <v>507</v>
      </c>
      <c r="AN647" s="184"/>
      <c r="AO647" s="184"/>
      <c r="AP647" s="179"/>
      <c r="AQ647" s="179" t="s">
        <v>353</v>
      </c>
      <c r="AR647" s="172"/>
      <c r="AS647" s="172"/>
      <c r="AT647" s="173"/>
      <c r="AU647" s="137" t="s">
        <v>253</v>
      </c>
      <c r="AV647" s="137"/>
      <c r="AW647" s="137"/>
      <c r="AX647" s="138"/>
    </row>
    <row r="648" spans="1:50" ht="18.75" hidden="1" customHeight="1" x14ac:dyDescent="0.15">
      <c r="A648" s="1002"/>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354</v>
      </c>
      <c r="AH648" s="175"/>
      <c r="AI648" s="185"/>
      <c r="AJ648" s="185"/>
      <c r="AK648" s="185"/>
      <c r="AL648" s="180"/>
      <c r="AM648" s="185"/>
      <c r="AN648" s="185"/>
      <c r="AO648" s="185"/>
      <c r="AP648" s="180"/>
      <c r="AQ648" s="220"/>
      <c r="AR648" s="139"/>
      <c r="AS648" s="140" t="s">
        <v>354</v>
      </c>
      <c r="AT648" s="175"/>
      <c r="AU648" s="139"/>
      <c r="AV648" s="139"/>
      <c r="AW648" s="140" t="s">
        <v>300</v>
      </c>
      <c r="AX648" s="141"/>
    </row>
    <row r="649" spans="1:50" ht="23.25" hidden="1" customHeight="1" x14ac:dyDescent="0.15">
      <c r="A649" s="1002"/>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2"/>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2"/>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2"/>
      <c r="B652" s="255"/>
      <c r="C652" s="254"/>
      <c r="D652" s="255"/>
      <c r="E652" s="169" t="s">
        <v>362</v>
      </c>
      <c r="F652" s="170"/>
      <c r="G652" s="171" t="s">
        <v>359</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361</v>
      </c>
      <c r="AF652" s="182"/>
      <c r="AG652" s="182"/>
      <c r="AH652" s="183"/>
      <c r="AI652" s="184" t="s">
        <v>515</v>
      </c>
      <c r="AJ652" s="184"/>
      <c r="AK652" s="184"/>
      <c r="AL652" s="179"/>
      <c r="AM652" s="184" t="s">
        <v>507</v>
      </c>
      <c r="AN652" s="184"/>
      <c r="AO652" s="184"/>
      <c r="AP652" s="179"/>
      <c r="AQ652" s="179" t="s">
        <v>353</v>
      </c>
      <c r="AR652" s="172"/>
      <c r="AS652" s="172"/>
      <c r="AT652" s="173"/>
      <c r="AU652" s="137" t="s">
        <v>253</v>
      </c>
      <c r="AV652" s="137"/>
      <c r="AW652" s="137"/>
      <c r="AX652" s="138"/>
    </row>
    <row r="653" spans="1:50" ht="18.75" hidden="1" customHeight="1" x14ac:dyDescent="0.15">
      <c r="A653" s="1002"/>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354</v>
      </c>
      <c r="AH653" s="175"/>
      <c r="AI653" s="185"/>
      <c r="AJ653" s="185"/>
      <c r="AK653" s="185"/>
      <c r="AL653" s="180"/>
      <c r="AM653" s="185"/>
      <c r="AN653" s="185"/>
      <c r="AO653" s="185"/>
      <c r="AP653" s="180"/>
      <c r="AQ653" s="220"/>
      <c r="AR653" s="139"/>
      <c r="AS653" s="140" t="s">
        <v>354</v>
      </c>
      <c r="AT653" s="175"/>
      <c r="AU653" s="139"/>
      <c r="AV653" s="139"/>
      <c r="AW653" s="140" t="s">
        <v>300</v>
      </c>
      <c r="AX653" s="141"/>
    </row>
    <row r="654" spans="1:50" ht="23.25" hidden="1" customHeight="1" x14ac:dyDescent="0.15">
      <c r="A654" s="1002"/>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2"/>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2"/>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2"/>
      <c r="B657" s="255"/>
      <c r="C657" s="254"/>
      <c r="D657" s="255"/>
      <c r="E657" s="169" t="s">
        <v>362</v>
      </c>
      <c r="F657" s="170"/>
      <c r="G657" s="171" t="s">
        <v>359</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361</v>
      </c>
      <c r="AF657" s="182"/>
      <c r="AG657" s="182"/>
      <c r="AH657" s="183"/>
      <c r="AI657" s="184" t="s">
        <v>515</v>
      </c>
      <c r="AJ657" s="184"/>
      <c r="AK657" s="184"/>
      <c r="AL657" s="179"/>
      <c r="AM657" s="184" t="s">
        <v>511</v>
      </c>
      <c r="AN657" s="184"/>
      <c r="AO657" s="184"/>
      <c r="AP657" s="179"/>
      <c r="AQ657" s="179" t="s">
        <v>353</v>
      </c>
      <c r="AR657" s="172"/>
      <c r="AS657" s="172"/>
      <c r="AT657" s="173"/>
      <c r="AU657" s="137" t="s">
        <v>253</v>
      </c>
      <c r="AV657" s="137"/>
      <c r="AW657" s="137"/>
      <c r="AX657" s="138"/>
    </row>
    <row r="658" spans="1:50" ht="18.75" hidden="1" customHeight="1" x14ac:dyDescent="0.15">
      <c r="A658" s="1002"/>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354</v>
      </c>
      <c r="AH658" s="175"/>
      <c r="AI658" s="185"/>
      <c r="AJ658" s="185"/>
      <c r="AK658" s="185"/>
      <c r="AL658" s="180"/>
      <c r="AM658" s="185"/>
      <c r="AN658" s="185"/>
      <c r="AO658" s="185"/>
      <c r="AP658" s="180"/>
      <c r="AQ658" s="220"/>
      <c r="AR658" s="139"/>
      <c r="AS658" s="140" t="s">
        <v>354</v>
      </c>
      <c r="AT658" s="175"/>
      <c r="AU658" s="139"/>
      <c r="AV658" s="139"/>
      <c r="AW658" s="140" t="s">
        <v>300</v>
      </c>
      <c r="AX658" s="141"/>
    </row>
    <row r="659" spans="1:50" ht="23.25" hidden="1" customHeight="1" x14ac:dyDescent="0.15">
      <c r="A659" s="1002"/>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2"/>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2"/>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2"/>
      <c r="B662" s="255"/>
      <c r="C662" s="254"/>
      <c r="D662" s="255"/>
      <c r="E662" s="169" t="s">
        <v>362</v>
      </c>
      <c r="F662" s="170"/>
      <c r="G662" s="171" t="s">
        <v>359</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361</v>
      </c>
      <c r="AF662" s="182"/>
      <c r="AG662" s="182"/>
      <c r="AH662" s="183"/>
      <c r="AI662" s="184" t="s">
        <v>515</v>
      </c>
      <c r="AJ662" s="184"/>
      <c r="AK662" s="184"/>
      <c r="AL662" s="179"/>
      <c r="AM662" s="184" t="s">
        <v>507</v>
      </c>
      <c r="AN662" s="184"/>
      <c r="AO662" s="184"/>
      <c r="AP662" s="179"/>
      <c r="AQ662" s="179" t="s">
        <v>353</v>
      </c>
      <c r="AR662" s="172"/>
      <c r="AS662" s="172"/>
      <c r="AT662" s="173"/>
      <c r="AU662" s="137" t="s">
        <v>253</v>
      </c>
      <c r="AV662" s="137"/>
      <c r="AW662" s="137"/>
      <c r="AX662" s="138"/>
    </row>
    <row r="663" spans="1:50" ht="18.75" hidden="1" customHeight="1" x14ac:dyDescent="0.15">
      <c r="A663" s="1002"/>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354</v>
      </c>
      <c r="AH663" s="175"/>
      <c r="AI663" s="185"/>
      <c r="AJ663" s="185"/>
      <c r="AK663" s="185"/>
      <c r="AL663" s="180"/>
      <c r="AM663" s="185"/>
      <c r="AN663" s="185"/>
      <c r="AO663" s="185"/>
      <c r="AP663" s="180"/>
      <c r="AQ663" s="220"/>
      <c r="AR663" s="139"/>
      <c r="AS663" s="140" t="s">
        <v>354</v>
      </c>
      <c r="AT663" s="175"/>
      <c r="AU663" s="139"/>
      <c r="AV663" s="139"/>
      <c r="AW663" s="140" t="s">
        <v>300</v>
      </c>
      <c r="AX663" s="141"/>
    </row>
    <row r="664" spans="1:50" ht="23.25" hidden="1" customHeight="1" x14ac:dyDescent="0.15">
      <c r="A664" s="1002"/>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2"/>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2"/>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02"/>
      <c r="B667" s="255"/>
      <c r="C667" s="254"/>
      <c r="D667" s="255"/>
      <c r="E667" s="169" t="s">
        <v>362</v>
      </c>
      <c r="F667" s="170"/>
      <c r="G667" s="171" t="s">
        <v>359</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361</v>
      </c>
      <c r="AF667" s="182"/>
      <c r="AG667" s="182"/>
      <c r="AH667" s="183"/>
      <c r="AI667" s="184" t="s">
        <v>515</v>
      </c>
      <c r="AJ667" s="184"/>
      <c r="AK667" s="184"/>
      <c r="AL667" s="179"/>
      <c r="AM667" s="184" t="s">
        <v>507</v>
      </c>
      <c r="AN667" s="184"/>
      <c r="AO667" s="184"/>
      <c r="AP667" s="179"/>
      <c r="AQ667" s="179" t="s">
        <v>353</v>
      </c>
      <c r="AR667" s="172"/>
      <c r="AS667" s="172"/>
      <c r="AT667" s="173"/>
      <c r="AU667" s="137" t="s">
        <v>253</v>
      </c>
      <c r="AV667" s="137"/>
      <c r="AW667" s="137"/>
      <c r="AX667" s="138"/>
    </row>
    <row r="668" spans="1:50" ht="18.75" hidden="1" customHeight="1" x14ac:dyDescent="0.15">
      <c r="A668" s="1002"/>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354</v>
      </c>
      <c r="AH668" s="175"/>
      <c r="AI668" s="185"/>
      <c r="AJ668" s="185"/>
      <c r="AK668" s="185"/>
      <c r="AL668" s="180"/>
      <c r="AM668" s="185"/>
      <c r="AN668" s="185"/>
      <c r="AO668" s="185"/>
      <c r="AP668" s="180"/>
      <c r="AQ668" s="220"/>
      <c r="AR668" s="139"/>
      <c r="AS668" s="140" t="s">
        <v>354</v>
      </c>
      <c r="AT668" s="175"/>
      <c r="AU668" s="139"/>
      <c r="AV668" s="139"/>
      <c r="AW668" s="140" t="s">
        <v>300</v>
      </c>
      <c r="AX668" s="141"/>
    </row>
    <row r="669" spans="1:50" ht="23.25" hidden="1" customHeight="1" x14ac:dyDescent="0.15">
      <c r="A669" s="1002"/>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02"/>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02"/>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02"/>
      <c r="B672" s="255"/>
      <c r="C672" s="254"/>
      <c r="D672" s="255"/>
      <c r="E672" s="169" t="s">
        <v>363</v>
      </c>
      <c r="F672" s="170"/>
      <c r="G672" s="171" t="s">
        <v>360</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361</v>
      </c>
      <c r="AF672" s="182"/>
      <c r="AG672" s="182"/>
      <c r="AH672" s="183"/>
      <c r="AI672" s="184" t="s">
        <v>516</v>
      </c>
      <c r="AJ672" s="184"/>
      <c r="AK672" s="184"/>
      <c r="AL672" s="179"/>
      <c r="AM672" s="184" t="s">
        <v>507</v>
      </c>
      <c r="AN672" s="184"/>
      <c r="AO672" s="184"/>
      <c r="AP672" s="179"/>
      <c r="AQ672" s="179" t="s">
        <v>353</v>
      </c>
      <c r="AR672" s="172"/>
      <c r="AS672" s="172"/>
      <c r="AT672" s="173"/>
      <c r="AU672" s="137" t="s">
        <v>253</v>
      </c>
      <c r="AV672" s="137"/>
      <c r="AW672" s="137"/>
      <c r="AX672" s="138"/>
    </row>
    <row r="673" spans="1:50" ht="18.75" hidden="1" customHeight="1" x14ac:dyDescent="0.15">
      <c r="A673" s="1002"/>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354</v>
      </c>
      <c r="AH673" s="175"/>
      <c r="AI673" s="185"/>
      <c r="AJ673" s="185"/>
      <c r="AK673" s="185"/>
      <c r="AL673" s="180"/>
      <c r="AM673" s="185"/>
      <c r="AN673" s="185"/>
      <c r="AO673" s="185"/>
      <c r="AP673" s="180"/>
      <c r="AQ673" s="220"/>
      <c r="AR673" s="139"/>
      <c r="AS673" s="140" t="s">
        <v>354</v>
      </c>
      <c r="AT673" s="175"/>
      <c r="AU673" s="139"/>
      <c r="AV673" s="139"/>
      <c r="AW673" s="140" t="s">
        <v>300</v>
      </c>
      <c r="AX673" s="141"/>
    </row>
    <row r="674" spans="1:50" ht="23.25" hidden="1" customHeight="1" x14ac:dyDescent="0.15">
      <c r="A674" s="1002"/>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2"/>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2"/>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2"/>
      <c r="B677" s="255"/>
      <c r="C677" s="254"/>
      <c r="D677" s="255"/>
      <c r="E677" s="169" t="s">
        <v>363</v>
      </c>
      <c r="F677" s="170"/>
      <c r="G677" s="171" t="s">
        <v>360</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361</v>
      </c>
      <c r="AF677" s="182"/>
      <c r="AG677" s="182"/>
      <c r="AH677" s="183"/>
      <c r="AI677" s="184" t="s">
        <v>515</v>
      </c>
      <c r="AJ677" s="184"/>
      <c r="AK677" s="184"/>
      <c r="AL677" s="179"/>
      <c r="AM677" s="184" t="s">
        <v>513</v>
      </c>
      <c r="AN677" s="184"/>
      <c r="AO677" s="184"/>
      <c r="AP677" s="179"/>
      <c r="AQ677" s="179" t="s">
        <v>353</v>
      </c>
      <c r="AR677" s="172"/>
      <c r="AS677" s="172"/>
      <c r="AT677" s="173"/>
      <c r="AU677" s="137" t="s">
        <v>253</v>
      </c>
      <c r="AV677" s="137"/>
      <c r="AW677" s="137"/>
      <c r="AX677" s="138"/>
    </row>
    <row r="678" spans="1:50" ht="18.75" hidden="1" customHeight="1" x14ac:dyDescent="0.15">
      <c r="A678" s="1002"/>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354</v>
      </c>
      <c r="AH678" s="175"/>
      <c r="AI678" s="185"/>
      <c r="AJ678" s="185"/>
      <c r="AK678" s="185"/>
      <c r="AL678" s="180"/>
      <c r="AM678" s="185"/>
      <c r="AN678" s="185"/>
      <c r="AO678" s="185"/>
      <c r="AP678" s="180"/>
      <c r="AQ678" s="220"/>
      <c r="AR678" s="139"/>
      <c r="AS678" s="140" t="s">
        <v>354</v>
      </c>
      <c r="AT678" s="175"/>
      <c r="AU678" s="139"/>
      <c r="AV678" s="139"/>
      <c r="AW678" s="140" t="s">
        <v>300</v>
      </c>
      <c r="AX678" s="141"/>
    </row>
    <row r="679" spans="1:50" ht="23.25" hidden="1" customHeight="1" x14ac:dyDescent="0.15">
      <c r="A679" s="1002"/>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2"/>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2"/>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2"/>
      <c r="B682" s="255"/>
      <c r="C682" s="254"/>
      <c r="D682" s="255"/>
      <c r="E682" s="169" t="s">
        <v>363</v>
      </c>
      <c r="F682" s="170"/>
      <c r="G682" s="171" t="s">
        <v>360</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361</v>
      </c>
      <c r="AF682" s="182"/>
      <c r="AG682" s="182"/>
      <c r="AH682" s="183"/>
      <c r="AI682" s="184" t="s">
        <v>516</v>
      </c>
      <c r="AJ682" s="184"/>
      <c r="AK682" s="184"/>
      <c r="AL682" s="179"/>
      <c r="AM682" s="184" t="s">
        <v>511</v>
      </c>
      <c r="AN682" s="184"/>
      <c r="AO682" s="184"/>
      <c r="AP682" s="179"/>
      <c r="AQ682" s="179" t="s">
        <v>353</v>
      </c>
      <c r="AR682" s="172"/>
      <c r="AS682" s="172"/>
      <c r="AT682" s="173"/>
      <c r="AU682" s="137" t="s">
        <v>253</v>
      </c>
      <c r="AV682" s="137"/>
      <c r="AW682" s="137"/>
      <c r="AX682" s="138"/>
    </row>
    <row r="683" spans="1:50" ht="18.75" hidden="1" customHeight="1" x14ac:dyDescent="0.15">
      <c r="A683" s="1002"/>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354</v>
      </c>
      <c r="AH683" s="175"/>
      <c r="AI683" s="185"/>
      <c r="AJ683" s="185"/>
      <c r="AK683" s="185"/>
      <c r="AL683" s="180"/>
      <c r="AM683" s="185"/>
      <c r="AN683" s="185"/>
      <c r="AO683" s="185"/>
      <c r="AP683" s="180"/>
      <c r="AQ683" s="220"/>
      <c r="AR683" s="139"/>
      <c r="AS683" s="140" t="s">
        <v>354</v>
      </c>
      <c r="AT683" s="175"/>
      <c r="AU683" s="139"/>
      <c r="AV683" s="139"/>
      <c r="AW683" s="140" t="s">
        <v>300</v>
      </c>
      <c r="AX683" s="141"/>
    </row>
    <row r="684" spans="1:50" ht="23.25" hidden="1" customHeight="1" x14ac:dyDescent="0.15">
      <c r="A684" s="1002"/>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2"/>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2"/>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2"/>
      <c r="B687" s="255"/>
      <c r="C687" s="254"/>
      <c r="D687" s="255"/>
      <c r="E687" s="169" t="s">
        <v>363</v>
      </c>
      <c r="F687" s="170"/>
      <c r="G687" s="171" t="s">
        <v>360</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361</v>
      </c>
      <c r="AF687" s="182"/>
      <c r="AG687" s="182"/>
      <c r="AH687" s="183"/>
      <c r="AI687" s="184" t="s">
        <v>515</v>
      </c>
      <c r="AJ687" s="184"/>
      <c r="AK687" s="184"/>
      <c r="AL687" s="179"/>
      <c r="AM687" s="184" t="s">
        <v>507</v>
      </c>
      <c r="AN687" s="184"/>
      <c r="AO687" s="184"/>
      <c r="AP687" s="179"/>
      <c r="AQ687" s="179" t="s">
        <v>353</v>
      </c>
      <c r="AR687" s="172"/>
      <c r="AS687" s="172"/>
      <c r="AT687" s="173"/>
      <c r="AU687" s="137" t="s">
        <v>253</v>
      </c>
      <c r="AV687" s="137"/>
      <c r="AW687" s="137"/>
      <c r="AX687" s="138"/>
    </row>
    <row r="688" spans="1:50" ht="18.75" hidden="1" customHeight="1" x14ac:dyDescent="0.15">
      <c r="A688" s="1002"/>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354</v>
      </c>
      <c r="AH688" s="175"/>
      <c r="AI688" s="185"/>
      <c r="AJ688" s="185"/>
      <c r="AK688" s="185"/>
      <c r="AL688" s="180"/>
      <c r="AM688" s="185"/>
      <c r="AN688" s="185"/>
      <c r="AO688" s="185"/>
      <c r="AP688" s="180"/>
      <c r="AQ688" s="220"/>
      <c r="AR688" s="139"/>
      <c r="AS688" s="140" t="s">
        <v>354</v>
      </c>
      <c r="AT688" s="175"/>
      <c r="AU688" s="139"/>
      <c r="AV688" s="139"/>
      <c r="AW688" s="140" t="s">
        <v>300</v>
      </c>
      <c r="AX688" s="141"/>
    </row>
    <row r="689" spans="1:50" ht="23.25" hidden="1" customHeight="1" x14ac:dyDescent="0.15">
      <c r="A689" s="1002"/>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2"/>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2"/>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2"/>
      <c r="B692" s="255"/>
      <c r="C692" s="254"/>
      <c r="D692" s="255"/>
      <c r="E692" s="169" t="s">
        <v>363</v>
      </c>
      <c r="F692" s="170"/>
      <c r="G692" s="171" t="s">
        <v>360</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361</v>
      </c>
      <c r="AF692" s="182"/>
      <c r="AG692" s="182"/>
      <c r="AH692" s="183"/>
      <c r="AI692" s="184" t="s">
        <v>515</v>
      </c>
      <c r="AJ692" s="184"/>
      <c r="AK692" s="184"/>
      <c r="AL692" s="179"/>
      <c r="AM692" s="184" t="s">
        <v>512</v>
      </c>
      <c r="AN692" s="184"/>
      <c r="AO692" s="184"/>
      <c r="AP692" s="179"/>
      <c r="AQ692" s="179" t="s">
        <v>353</v>
      </c>
      <c r="AR692" s="172"/>
      <c r="AS692" s="172"/>
      <c r="AT692" s="173"/>
      <c r="AU692" s="137" t="s">
        <v>253</v>
      </c>
      <c r="AV692" s="137"/>
      <c r="AW692" s="137"/>
      <c r="AX692" s="138"/>
    </row>
    <row r="693" spans="1:50" ht="18.75" hidden="1" customHeight="1" x14ac:dyDescent="0.15">
      <c r="A693" s="1002"/>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354</v>
      </c>
      <c r="AH693" s="175"/>
      <c r="AI693" s="185"/>
      <c r="AJ693" s="185"/>
      <c r="AK693" s="185"/>
      <c r="AL693" s="180"/>
      <c r="AM693" s="185"/>
      <c r="AN693" s="185"/>
      <c r="AO693" s="185"/>
      <c r="AP693" s="180"/>
      <c r="AQ693" s="220"/>
      <c r="AR693" s="139"/>
      <c r="AS693" s="140" t="s">
        <v>354</v>
      </c>
      <c r="AT693" s="175"/>
      <c r="AU693" s="139"/>
      <c r="AV693" s="139"/>
      <c r="AW693" s="140" t="s">
        <v>300</v>
      </c>
      <c r="AX693" s="141"/>
    </row>
    <row r="694" spans="1:50" ht="23.25" hidden="1" customHeight="1" x14ac:dyDescent="0.15">
      <c r="A694" s="1002"/>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2"/>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2"/>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customHeight="1" x14ac:dyDescent="0.15">
      <c r="A697" s="1002"/>
      <c r="B697" s="255"/>
      <c r="C697" s="254"/>
      <c r="D697" s="255"/>
      <c r="E697" s="160" t="s">
        <v>556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15.75" customHeight="1" x14ac:dyDescent="0.15">
      <c r="A698" s="1002"/>
      <c r="B698" s="255"/>
      <c r="C698" s="254"/>
      <c r="D698" s="255"/>
      <c r="E698" s="163" t="s">
        <v>735</v>
      </c>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15.75"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598</v>
      </c>
      <c r="AE702" s="904"/>
      <c r="AF702" s="904"/>
      <c r="AG702" s="891" t="s">
        <v>581</v>
      </c>
      <c r="AH702" s="892"/>
      <c r="AI702" s="892"/>
      <c r="AJ702" s="892"/>
      <c r="AK702" s="892"/>
      <c r="AL702" s="892"/>
      <c r="AM702" s="892"/>
      <c r="AN702" s="892"/>
      <c r="AO702" s="892"/>
      <c r="AP702" s="892"/>
      <c r="AQ702" s="892"/>
      <c r="AR702" s="892"/>
      <c r="AS702" s="892"/>
      <c r="AT702" s="892"/>
      <c r="AU702" s="892"/>
      <c r="AV702" s="892"/>
      <c r="AW702" s="892"/>
      <c r="AX702" s="893"/>
    </row>
    <row r="703" spans="1:50" ht="42.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7" t="s">
        <v>598</v>
      </c>
      <c r="AE703" s="158"/>
      <c r="AF703" s="158"/>
      <c r="AG703" s="670" t="s">
        <v>582</v>
      </c>
      <c r="AH703" s="671"/>
      <c r="AI703" s="671"/>
      <c r="AJ703" s="671"/>
      <c r="AK703" s="671"/>
      <c r="AL703" s="671"/>
      <c r="AM703" s="671"/>
      <c r="AN703" s="671"/>
      <c r="AO703" s="671"/>
      <c r="AP703" s="671"/>
      <c r="AQ703" s="671"/>
      <c r="AR703" s="671"/>
      <c r="AS703" s="671"/>
      <c r="AT703" s="671"/>
      <c r="AU703" s="671"/>
      <c r="AV703" s="671"/>
      <c r="AW703" s="671"/>
      <c r="AX703" s="672"/>
    </row>
    <row r="704" spans="1:50" ht="54"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598</v>
      </c>
      <c r="AE704" s="592"/>
      <c r="AF704" s="592"/>
      <c r="AG704" s="434" t="s">
        <v>583</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598</v>
      </c>
      <c r="AE705" s="739"/>
      <c r="AF705" s="739"/>
      <c r="AG705" s="163" t="s">
        <v>776</v>
      </c>
      <c r="AH705" s="164"/>
      <c r="AI705" s="164"/>
      <c r="AJ705" s="164"/>
      <c r="AK705" s="164"/>
      <c r="AL705" s="164"/>
      <c r="AM705" s="164"/>
      <c r="AN705" s="164"/>
      <c r="AO705" s="164"/>
      <c r="AP705" s="164"/>
      <c r="AQ705" s="164"/>
      <c r="AR705" s="164"/>
      <c r="AS705" s="164"/>
      <c r="AT705" s="164"/>
      <c r="AU705" s="164"/>
      <c r="AV705" s="164"/>
      <c r="AW705" s="164"/>
      <c r="AX705" s="165"/>
    </row>
    <row r="706" spans="1:50" ht="48.75" customHeight="1" x14ac:dyDescent="0.15">
      <c r="A706" s="661"/>
      <c r="B706" s="776"/>
      <c r="C706" s="620"/>
      <c r="D706" s="621"/>
      <c r="E706" s="689" t="s">
        <v>494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7" t="s">
        <v>607</v>
      </c>
      <c r="AE706" s="158"/>
      <c r="AF706" s="159"/>
      <c r="AG706" s="434"/>
      <c r="AH706" s="236"/>
      <c r="AI706" s="236"/>
      <c r="AJ706" s="236"/>
      <c r="AK706" s="236"/>
      <c r="AL706" s="236"/>
      <c r="AM706" s="236"/>
      <c r="AN706" s="236"/>
      <c r="AO706" s="236"/>
      <c r="AP706" s="236"/>
      <c r="AQ706" s="236"/>
      <c r="AR706" s="236"/>
      <c r="AS706" s="236"/>
      <c r="AT706" s="236"/>
      <c r="AU706" s="236"/>
      <c r="AV706" s="236"/>
      <c r="AW706" s="236"/>
      <c r="AX706" s="435"/>
    </row>
    <row r="707" spans="1:50" ht="41.25" customHeight="1" x14ac:dyDescent="0.15">
      <c r="A707" s="661"/>
      <c r="B707" s="776"/>
      <c r="C707" s="622"/>
      <c r="D707" s="623"/>
      <c r="E707" s="692" t="s">
        <v>434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608</v>
      </c>
      <c r="AE707" s="590"/>
      <c r="AF707" s="590"/>
      <c r="AG707" s="434"/>
      <c r="AH707" s="236"/>
      <c r="AI707" s="236"/>
      <c r="AJ707" s="236"/>
      <c r="AK707" s="236"/>
      <c r="AL707" s="236"/>
      <c r="AM707" s="236"/>
      <c r="AN707" s="236"/>
      <c r="AO707" s="236"/>
      <c r="AP707" s="236"/>
      <c r="AQ707" s="236"/>
      <c r="AR707" s="236"/>
      <c r="AS707" s="236"/>
      <c r="AT707" s="236"/>
      <c r="AU707" s="236"/>
      <c r="AV707" s="236"/>
      <c r="AW707" s="236"/>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609</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42"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7" t="s">
        <v>598</v>
      </c>
      <c r="AE709" s="158"/>
      <c r="AF709" s="158"/>
      <c r="AG709" s="670" t="s">
        <v>584</v>
      </c>
      <c r="AH709" s="671"/>
      <c r="AI709" s="671"/>
      <c r="AJ709" s="671"/>
      <c r="AK709" s="671"/>
      <c r="AL709" s="671"/>
      <c r="AM709" s="671"/>
      <c r="AN709" s="671"/>
      <c r="AO709" s="671"/>
      <c r="AP709" s="671"/>
      <c r="AQ709" s="671"/>
      <c r="AR709" s="671"/>
      <c r="AS709" s="671"/>
      <c r="AT709" s="671"/>
      <c r="AU709" s="671"/>
      <c r="AV709" s="671"/>
      <c r="AW709" s="671"/>
      <c r="AX709" s="672"/>
    </row>
    <row r="710" spans="1:50" ht="43.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7" t="s">
        <v>598</v>
      </c>
      <c r="AE710" s="158"/>
      <c r="AF710" s="158"/>
      <c r="AG710" s="670" t="s">
        <v>585</v>
      </c>
      <c r="AH710" s="671"/>
      <c r="AI710" s="671"/>
      <c r="AJ710" s="671"/>
      <c r="AK710" s="671"/>
      <c r="AL710" s="671"/>
      <c r="AM710" s="671"/>
      <c r="AN710" s="671"/>
      <c r="AO710" s="671"/>
      <c r="AP710" s="671"/>
      <c r="AQ710" s="671"/>
      <c r="AR710" s="671"/>
      <c r="AS710" s="671"/>
      <c r="AT710" s="671"/>
      <c r="AU710" s="671"/>
      <c r="AV710" s="671"/>
      <c r="AW710" s="671"/>
      <c r="AX710" s="672"/>
    </row>
    <row r="711" spans="1:50" ht="39"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7" t="s">
        <v>598</v>
      </c>
      <c r="AE711" s="158"/>
      <c r="AF711" s="158"/>
      <c r="AG711" s="670" t="s">
        <v>586</v>
      </c>
      <c r="AH711" s="671"/>
      <c r="AI711" s="671"/>
      <c r="AJ711" s="671"/>
      <c r="AK711" s="671"/>
      <c r="AL711" s="671"/>
      <c r="AM711" s="671"/>
      <c r="AN711" s="671"/>
      <c r="AO711" s="671"/>
      <c r="AP711" s="671"/>
      <c r="AQ711" s="671"/>
      <c r="AR711" s="671"/>
      <c r="AS711" s="671"/>
      <c r="AT711" s="671"/>
      <c r="AU711" s="671"/>
      <c r="AV711" s="671"/>
      <c r="AW711" s="671"/>
      <c r="AX711" s="672"/>
    </row>
    <row r="712" spans="1:50" ht="36" customHeight="1" x14ac:dyDescent="0.15">
      <c r="A712" s="661"/>
      <c r="B712" s="662"/>
      <c r="C712" s="594" t="s">
        <v>462</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598</v>
      </c>
      <c r="AE712" s="592"/>
      <c r="AF712" s="592"/>
      <c r="AG712" s="600" t="s">
        <v>587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4" t="s">
        <v>463</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609</v>
      </c>
      <c r="AE713" s="158"/>
      <c r="AF713" s="159"/>
      <c r="AG713" s="670"/>
      <c r="AH713" s="671"/>
      <c r="AI713" s="671"/>
      <c r="AJ713" s="671"/>
      <c r="AK713" s="671"/>
      <c r="AL713" s="671"/>
      <c r="AM713" s="671"/>
      <c r="AN713" s="671"/>
      <c r="AO713" s="671"/>
      <c r="AP713" s="671"/>
      <c r="AQ713" s="671"/>
      <c r="AR713" s="671"/>
      <c r="AS713" s="671"/>
      <c r="AT713" s="671"/>
      <c r="AU713" s="671"/>
      <c r="AV713" s="671"/>
      <c r="AW713" s="671"/>
      <c r="AX713" s="672"/>
    </row>
    <row r="714" spans="1:50" ht="40.5" customHeight="1" x14ac:dyDescent="0.15">
      <c r="A714" s="663"/>
      <c r="B714" s="664"/>
      <c r="C714" s="777" t="s">
        <v>439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598</v>
      </c>
      <c r="AE714" s="598"/>
      <c r="AF714" s="599"/>
      <c r="AG714" s="695" t="s">
        <v>588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598</v>
      </c>
      <c r="AE715" s="674"/>
      <c r="AF715" s="783"/>
      <c r="AG715" s="532" t="s">
        <v>589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598</v>
      </c>
      <c r="AE716" s="765"/>
      <c r="AF716" s="765"/>
      <c r="AG716" s="670" t="s">
        <v>588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7" t="s">
        <v>598</v>
      </c>
      <c r="AE717" s="158"/>
      <c r="AF717" s="158"/>
      <c r="AG717" s="670" t="s">
        <v>590</v>
      </c>
      <c r="AH717" s="671"/>
      <c r="AI717" s="671"/>
      <c r="AJ717" s="671"/>
      <c r="AK717" s="671"/>
      <c r="AL717" s="671"/>
      <c r="AM717" s="671"/>
      <c r="AN717" s="671"/>
      <c r="AO717" s="671"/>
      <c r="AP717" s="671"/>
      <c r="AQ717" s="671"/>
      <c r="AR717" s="671"/>
      <c r="AS717" s="671"/>
      <c r="AT717" s="671"/>
      <c r="AU717" s="671"/>
      <c r="AV717" s="671"/>
      <c r="AW717" s="671"/>
      <c r="AX717" s="672"/>
    </row>
    <row r="718" spans="1:50" ht="42"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7" t="s">
        <v>598</v>
      </c>
      <c r="AE718" s="158"/>
      <c r="AF718" s="158"/>
      <c r="AG718" s="166" t="s">
        <v>591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598</v>
      </c>
      <c r="AE719" s="674"/>
      <c r="AF719" s="674"/>
      <c r="AG719" s="163" t="s">
        <v>611</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6"/>
      <c r="B720" s="657"/>
      <c r="C720" s="943" t="s">
        <v>455</v>
      </c>
      <c r="D720" s="941"/>
      <c r="E720" s="941"/>
      <c r="F720" s="944"/>
      <c r="G720" s="940" t="s">
        <v>456</v>
      </c>
      <c r="H720" s="941"/>
      <c r="I720" s="941"/>
      <c r="J720" s="941"/>
      <c r="K720" s="941"/>
      <c r="L720" s="941"/>
      <c r="M720" s="941"/>
      <c r="N720" s="940" t="s">
        <v>459</v>
      </c>
      <c r="O720" s="941"/>
      <c r="P720" s="941"/>
      <c r="Q720" s="941"/>
      <c r="R720" s="941"/>
      <c r="S720" s="941"/>
      <c r="T720" s="941"/>
      <c r="U720" s="941"/>
      <c r="V720" s="941"/>
      <c r="W720" s="941"/>
      <c r="X720" s="941"/>
      <c r="Y720" s="941"/>
      <c r="Z720" s="941"/>
      <c r="AA720" s="941"/>
      <c r="AB720" s="941"/>
      <c r="AC720" s="941"/>
      <c r="AD720" s="941"/>
      <c r="AE720" s="941"/>
      <c r="AF720" s="942"/>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56"/>
      <c r="B721" s="657"/>
      <c r="C721" s="925" t="s">
        <v>610</v>
      </c>
      <c r="D721" s="926"/>
      <c r="E721" s="926"/>
      <c r="F721" s="927"/>
      <c r="G721" s="945" t="s">
        <v>458</v>
      </c>
      <c r="H721" s="946"/>
      <c r="I721" s="83" t="str">
        <f>IF(OR(G721="　", G721=""), "", "-")</f>
        <v/>
      </c>
      <c r="J721" s="924"/>
      <c r="K721" s="924"/>
      <c r="L721" s="83" t="str">
        <f>IF(M721="","","-")</f>
        <v/>
      </c>
      <c r="M721" s="84"/>
      <c r="N721" s="921" t="s">
        <v>732</v>
      </c>
      <c r="O721" s="922"/>
      <c r="P721" s="922"/>
      <c r="Q721" s="922"/>
      <c r="R721" s="922"/>
      <c r="S721" s="922"/>
      <c r="T721" s="922"/>
      <c r="U721" s="922"/>
      <c r="V721" s="922"/>
      <c r="W721" s="922"/>
      <c r="X721" s="922"/>
      <c r="Y721" s="922"/>
      <c r="Z721" s="922"/>
      <c r="AA721" s="922"/>
      <c r="AB721" s="922"/>
      <c r="AC721" s="922"/>
      <c r="AD721" s="922"/>
      <c r="AE721" s="922"/>
      <c r="AF721" s="923"/>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hidden="1" customHeight="1" x14ac:dyDescent="0.15">
      <c r="A722" s="656"/>
      <c r="B722" s="657"/>
      <c r="C722" s="925"/>
      <c r="D722" s="926"/>
      <c r="E722" s="926"/>
      <c r="F722" s="927"/>
      <c r="G722" s="945"/>
      <c r="H722" s="946"/>
      <c r="I722" s="83" t="str">
        <f>IF(OR(G722="　", G722=""), "", "-")</f>
        <v/>
      </c>
      <c r="J722" s="924"/>
      <c r="K722" s="924"/>
      <c r="L722" s="83" t="str">
        <f>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hidden="1" customHeight="1" x14ac:dyDescent="0.15">
      <c r="A723" s="656"/>
      <c r="B723" s="657"/>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hidden="1" customHeight="1" x14ac:dyDescent="0.15">
      <c r="A724" s="656"/>
      <c r="B724" s="657"/>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hidden="1" customHeight="1" x14ac:dyDescent="0.15">
      <c r="A725" s="658"/>
      <c r="B725" s="659"/>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7" t="s">
        <v>48</v>
      </c>
      <c r="B726" s="628"/>
      <c r="C726" s="449" t="s">
        <v>53</v>
      </c>
      <c r="D726" s="587"/>
      <c r="E726" s="587"/>
      <c r="F726" s="588"/>
      <c r="G726" s="803" t="s">
        <v>612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744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468</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6" t="s">
        <v>537</v>
      </c>
      <c r="B737" s="127"/>
      <c r="C737" s="127"/>
      <c r="D737" s="128"/>
      <c r="E737" s="125" t="s">
        <v>560</v>
      </c>
      <c r="F737" s="125"/>
      <c r="G737" s="125"/>
      <c r="H737" s="125"/>
      <c r="I737" s="125"/>
      <c r="J737" s="125"/>
      <c r="K737" s="125"/>
      <c r="L737" s="125"/>
      <c r="M737" s="125"/>
      <c r="N737" s="104" t="s">
        <v>530</v>
      </c>
      <c r="O737" s="104"/>
      <c r="P737" s="104"/>
      <c r="Q737" s="104"/>
      <c r="R737" s="125" t="s">
        <v>592</v>
      </c>
      <c r="S737" s="125"/>
      <c r="T737" s="125"/>
      <c r="U737" s="125"/>
      <c r="V737" s="125"/>
      <c r="W737" s="125"/>
      <c r="X737" s="125"/>
      <c r="Y737" s="125"/>
      <c r="Z737" s="125"/>
      <c r="AA737" s="104" t="s">
        <v>529</v>
      </c>
      <c r="AB737" s="104"/>
      <c r="AC737" s="104"/>
      <c r="AD737" s="104"/>
      <c r="AE737" s="125" t="s">
        <v>593</v>
      </c>
      <c r="AF737" s="125"/>
      <c r="AG737" s="125"/>
      <c r="AH737" s="125"/>
      <c r="AI737" s="125"/>
      <c r="AJ737" s="125"/>
      <c r="AK737" s="125"/>
      <c r="AL737" s="125"/>
      <c r="AM737" s="125"/>
      <c r="AN737" s="104" t="s">
        <v>528</v>
      </c>
      <c r="AO737" s="104"/>
      <c r="AP737" s="104"/>
      <c r="AQ737" s="104"/>
      <c r="AR737" s="105" t="s">
        <v>594</v>
      </c>
      <c r="AS737" s="106"/>
      <c r="AT737" s="106"/>
      <c r="AU737" s="106"/>
      <c r="AV737" s="106"/>
      <c r="AW737" s="106"/>
      <c r="AX737" s="107"/>
      <c r="AY737" s="89"/>
      <c r="AZ737" s="89"/>
    </row>
    <row r="738" spans="1:52" ht="24.75" customHeight="1" x14ac:dyDescent="0.15">
      <c r="A738" s="126" t="s">
        <v>527</v>
      </c>
      <c r="B738" s="127"/>
      <c r="C738" s="127"/>
      <c r="D738" s="128"/>
      <c r="E738" s="125" t="s">
        <v>595</v>
      </c>
      <c r="F738" s="125"/>
      <c r="G738" s="125"/>
      <c r="H738" s="125"/>
      <c r="I738" s="125"/>
      <c r="J738" s="125"/>
      <c r="K738" s="125"/>
      <c r="L738" s="125"/>
      <c r="M738" s="125"/>
      <c r="N738" s="104" t="s">
        <v>526</v>
      </c>
      <c r="O738" s="104"/>
      <c r="P738" s="104"/>
      <c r="Q738" s="104"/>
      <c r="R738" s="125" t="s">
        <v>596</v>
      </c>
      <c r="S738" s="125"/>
      <c r="T738" s="125"/>
      <c r="U738" s="125"/>
      <c r="V738" s="125"/>
      <c r="W738" s="125"/>
      <c r="X738" s="125"/>
      <c r="Y738" s="125"/>
      <c r="Z738" s="125"/>
      <c r="AA738" s="104" t="s">
        <v>525</v>
      </c>
      <c r="AB738" s="104"/>
      <c r="AC738" s="104"/>
      <c r="AD738" s="104"/>
      <c r="AE738" s="125" t="s">
        <v>597</v>
      </c>
      <c r="AF738" s="125"/>
      <c r="AG738" s="125"/>
      <c r="AH738" s="125"/>
      <c r="AI738" s="125"/>
      <c r="AJ738" s="125"/>
      <c r="AK738" s="125"/>
      <c r="AL738" s="125"/>
      <c r="AM738" s="125"/>
      <c r="AN738" s="104" t="s">
        <v>521</v>
      </c>
      <c r="AO738" s="104"/>
      <c r="AP738" s="104"/>
      <c r="AQ738" s="104"/>
      <c r="AR738" s="105">
        <v>80</v>
      </c>
      <c r="AS738" s="106"/>
      <c r="AT738" s="106"/>
      <c r="AU738" s="106"/>
      <c r="AV738" s="106"/>
      <c r="AW738" s="106"/>
      <c r="AX738" s="107"/>
    </row>
    <row r="739" spans="1:52" ht="24.75" customHeight="1" thickBot="1" x14ac:dyDescent="0.2">
      <c r="A739" s="129" t="s">
        <v>517</v>
      </c>
      <c r="B739" s="130"/>
      <c r="C739" s="130"/>
      <c r="D739" s="131"/>
      <c r="E739" s="132" t="s">
        <v>557</v>
      </c>
      <c r="F739" s="120"/>
      <c r="G739" s="120"/>
      <c r="H739" s="93" t="str">
        <f>IF(E739="", "", "(")</f>
        <v>(</v>
      </c>
      <c r="I739" s="120"/>
      <c r="J739" s="120"/>
      <c r="K739" s="93" t="str">
        <f>IF(OR(I739="　", I739=""), "", "-")</f>
        <v/>
      </c>
      <c r="L739" s="121">
        <v>81</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497</v>
      </c>
      <c r="B740" s="146"/>
      <c r="C740" s="146"/>
      <c r="D740" s="146"/>
      <c r="E740" s="146"/>
      <c r="F740" s="147"/>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145"/>
      <c r="B743" s="146"/>
      <c r="C743" s="146"/>
      <c r="D743" s="146"/>
      <c r="E743" s="146"/>
      <c r="F743" s="147"/>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145"/>
      <c r="B744" s="146"/>
      <c r="C744" s="146"/>
      <c r="D744" s="146"/>
      <c r="E744" s="146"/>
      <c r="F744" s="147"/>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145"/>
      <c r="B745" s="146"/>
      <c r="C745" s="146"/>
      <c r="D745" s="146"/>
      <c r="E745" s="146"/>
      <c r="F745" s="147"/>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145"/>
      <c r="B746" s="146"/>
      <c r="C746" s="146"/>
      <c r="D746" s="146"/>
      <c r="E746" s="146"/>
      <c r="F746" s="147"/>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145"/>
      <c r="B747" s="146"/>
      <c r="C747" s="146"/>
      <c r="D747" s="146"/>
      <c r="E747" s="146"/>
      <c r="F747" s="147"/>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145"/>
      <c r="B748" s="146"/>
      <c r="C748" s="146"/>
      <c r="D748" s="146"/>
      <c r="E748" s="146"/>
      <c r="F748" s="147"/>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145"/>
      <c r="B749" s="146"/>
      <c r="C749" s="146"/>
      <c r="D749" s="146"/>
      <c r="E749" s="146"/>
      <c r="F749" s="147"/>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145"/>
      <c r="B750" s="146"/>
      <c r="C750" s="146"/>
      <c r="D750" s="146"/>
      <c r="E750" s="146"/>
      <c r="F750" s="147"/>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145"/>
      <c r="B751" s="146"/>
      <c r="C751" s="146"/>
      <c r="D751" s="146"/>
      <c r="E751" s="146"/>
      <c r="F751" s="147"/>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145"/>
      <c r="B752" s="146"/>
      <c r="C752" s="146"/>
      <c r="D752" s="146"/>
      <c r="E752" s="146"/>
      <c r="F752" s="147"/>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145"/>
      <c r="B753" s="146"/>
      <c r="C753" s="146"/>
      <c r="D753" s="146"/>
      <c r="E753" s="146"/>
      <c r="F753" s="147"/>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145"/>
      <c r="B754" s="146"/>
      <c r="C754" s="146"/>
      <c r="D754" s="146"/>
      <c r="E754" s="146"/>
      <c r="F754" s="147"/>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145"/>
      <c r="B755" s="146"/>
      <c r="C755" s="146"/>
      <c r="D755" s="146"/>
      <c r="E755" s="146"/>
      <c r="F755" s="147"/>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145"/>
      <c r="B756" s="146"/>
      <c r="C756" s="146"/>
      <c r="D756" s="146"/>
      <c r="E756" s="146"/>
      <c r="F756" s="147"/>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customHeight="1" x14ac:dyDescent="0.15">
      <c r="A757" s="145"/>
      <c r="B757" s="146"/>
      <c r="C757" s="146"/>
      <c r="D757" s="146"/>
      <c r="E757" s="146"/>
      <c r="F757" s="147"/>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71.25" customHeight="1" x14ac:dyDescent="0.15">
      <c r="A758" s="145"/>
      <c r="B758" s="146"/>
      <c r="C758" s="146"/>
      <c r="D758" s="146"/>
      <c r="E758" s="146"/>
      <c r="F758" s="147"/>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x14ac:dyDescent="0.15">
      <c r="A759" s="145"/>
      <c r="B759" s="146"/>
      <c r="C759" s="146"/>
      <c r="D759" s="146"/>
      <c r="E759" s="146"/>
      <c r="F759" s="147"/>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customHeight="1" x14ac:dyDescent="0.15">
      <c r="A760" s="145"/>
      <c r="B760" s="146"/>
      <c r="C760" s="146"/>
      <c r="D760" s="146"/>
      <c r="E760" s="146"/>
      <c r="F760" s="147"/>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customHeight="1" x14ac:dyDescent="0.15">
      <c r="A761" s="145"/>
      <c r="B761" s="146"/>
      <c r="C761" s="146"/>
      <c r="D761" s="146"/>
      <c r="E761" s="146"/>
      <c r="F761" s="147"/>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customHeight="1" x14ac:dyDescent="0.15">
      <c r="A762" s="145"/>
      <c r="B762" s="146"/>
      <c r="C762" s="146"/>
      <c r="D762" s="146"/>
      <c r="E762" s="146"/>
      <c r="F762" s="147"/>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customHeight="1" x14ac:dyDescent="0.15">
      <c r="A763" s="145"/>
      <c r="B763" s="146"/>
      <c r="C763" s="146"/>
      <c r="D763" s="146"/>
      <c r="E763" s="146"/>
      <c r="F763" s="147"/>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4.75" customHeight="1" x14ac:dyDescent="0.15">
      <c r="A764" s="145"/>
      <c r="B764" s="146"/>
      <c r="C764" s="146"/>
      <c r="D764" s="146"/>
      <c r="E764" s="146"/>
      <c r="F764" s="147"/>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hidden="1" customHeight="1" x14ac:dyDescent="0.15">
      <c r="A765" s="145"/>
      <c r="B765" s="146"/>
      <c r="C765" s="146"/>
      <c r="D765" s="146"/>
      <c r="E765" s="146"/>
      <c r="F765" s="147"/>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hidden="1" customHeight="1" x14ac:dyDescent="0.15">
      <c r="A766" s="145"/>
      <c r="B766" s="146"/>
      <c r="C766" s="146"/>
      <c r="D766" s="146"/>
      <c r="E766" s="146"/>
      <c r="F766" s="147"/>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hidden="1" customHeight="1" x14ac:dyDescent="0.15">
      <c r="A767" s="145"/>
      <c r="B767" s="146"/>
      <c r="C767" s="146"/>
      <c r="D767" s="146"/>
      <c r="E767" s="146"/>
      <c r="F767" s="147"/>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499</v>
      </c>
      <c r="B779" s="767"/>
      <c r="C779" s="767"/>
      <c r="D779" s="767"/>
      <c r="E779" s="767"/>
      <c r="F779" s="768"/>
      <c r="G779" s="445" t="s">
        <v>613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614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646</v>
      </c>
      <c r="H781" s="456"/>
      <c r="I781" s="456"/>
      <c r="J781" s="456"/>
      <c r="K781" s="457"/>
      <c r="L781" s="458" t="s">
        <v>649</v>
      </c>
      <c r="M781" s="459"/>
      <c r="N781" s="459"/>
      <c r="O781" s="459"/>
      <c r="P781" s="459"/>
      <c r="Q781" s="459"/>
      <c r="R781" s="459"/>
      <c r="S781" s="459"/>
      <c r="T781" s="459"/>
      <c r="U781" s="459"/>
      <c r="V781" s="459"/>
      <c r="W781" s="459"/>
      <c r="X781" s="460"/>
      <c r="Y781" s="461">
        <v>2.8</v>
      </c>
      <c r="Z781" s="462"/>
      <c r="AA781" s="462"/>
      <c r="AB781" s="463"/>
      <c r="AC781" s="455" t="s">
        <v>660</v>
      </c>
      <c r="AD781" s="456"/>
      <c r="AE781" s="456"/>
      <c r="AF781" s="456"/>
      <c r="AG781" s="457"/>
      <c r="AH781" s="458" t="s">
        <v>661</v>
      </c>
      <c r="AI781" s="459"/>
      <c r="AJ781" s="459"/>
      <c r="AK781" s="459"/>
      <c r="AL781" s="459"/>
      <c r="AM781" s="459"/>
      <c r="AN781" s="459"/>
      <c r="AO781" s="459"/>
      <c r="AP781" s="459"/>
      <c r="AQ781" s="459"/>
      <c r="AR781" s="459"/>
      <c r="AS781" s="459"/>
      <c r="AT781" s="460"/>
      <c r="AU781" s="461">
        <v>0.6</v>
      </c>
      <c r="AV781" s="462"/>
      <c r="AW781" s="462"/>
      <c r="AX781" s="563"/>
    </row>
    <row r="782" spans="1:50" ht="24.75" customHeight="1" x14ac:dyDescent="0.15">
      <c r="A782" s="562"/>
      <c r="B782" s="769"/>
      <c r="C782" s="769"/>
      <c r="D782" s="769"/>
      <c r="E782" s="769"/>
      <c r="F782" s="770"/>
      <c r="G782" s="356" t="s">
        <v>647</v>
      </c>
      <c r="H782" s="357"/>
      <c r="I782" s="357"/>
      <c r="J782" s="357"/>
      <c r="K782" s="358"/>
      <c r="L782" s="406" t="s">
        <v>659</v>
      </c>
      <c r="M782" s="407"/>
      <c r="N782" s="407"/>
      <c r="O782" s="407"/>
      <c r="P782" s="407"/>
      <c r="Q782" s="407"/>
      <c r="R782" s="407"/>
      <c r="S782" s="407"/>
      <c r="T782" s="407"/>
      <c r="U782" s="407"/>
      <c r="V782" s="407"/>
      <c r="W782" s="407"/>
      <c r="X782" s="408"/>
      <c r="Y782" s="403">
        <v>0.1</v>
      </c>
      <c r="Z782" s="404"/>
      <c r="AA782" s="404"/>
      <c r="AB782" s="405"/>
      <c r="AC782" s="356" t="s">
        <v>617</v>
      </c>
      <c r="AD782" s="357"/>
      <c r="AE782" s="357"/>
      <c r="AF782" s="357"/>
      <c r="AG782" s="358"/>
      <c r="AH782" s="406" t="s">
        <v>730</v>
      </c>
      <c r="AI782" s="407"/>
      <c r="AJ782" s="407"/>
      <c r="AK782" s="407"/>
      <c r="AL782" s="407"/>
      <c r="AM782" s="407"/>
      <c r="AN782" s="407"/>
      <c r="AO782" s="407"/>
      <c r="AP782" s="407"/>
      <c r="AQ782" s="407"/>
      <c r="AR782" s="407"/>
      <c r="AS782" s="407"/>
      <c r="AT782" s="408"/>
      <c r="AU782" s="403">
        <v>0.4</v>
      </c>
      <c r="AV782" s="404"/>
      <c r="AW782" s="404"/>
      <c r="AX782" s="409"/>
    </row>
    <row r="783" spans="1:50" ht="24.75" customHeight="1" x14ac:dyDescent="0.15">
      <c r="A783" s="562"/>
      <c r="B783" s="769"/>
      <c r="C783" s="769"/>
      <c r="D783" s="769"/>
      <c r="E783" s="769"/>
      <c r="F783" s="770"/>
      <c r="G783" s="356" t="s">
        <v>648</v>
      </c>
      <c r="H783" s="357"/>
      <c r="I783" s="357"/>
      <c r="J783" s="357"/>
      <c r="K783" s="358"/>
      <c r="L783" s="406" t="s">
        <v>659</v>
      </c>
      <c r="M783" s="407"/>
      <c r="N783" s="407"/>
      <c r="O783" s="407"/>
      <c r="P783" s="407"/>
      <c r="Q783" s="407"/>
      <c r="R783" s="407"/>
      <c r="S783" s="407"/>
      <c r="T783" s="407"/>
      <c r="U783" s="407"/>
      <c r="V783" s="407"/>
      <c r="W783" s="407"/>
      <c r="X783" s="408"/>
      <c r="Y783" s="403">
        <v>0.1</v>
      </c>
      <c r="Z783" s="404"/>
      <c r="AA783" s="404"/>
      <c r="AB783" s="405"/>
      <c r="AC783" s="356" t="s">
        <v>616</v>
      </c>
      <c r="AD783" s="357"/>
      <c r="AE783" s="357"/>
      <c r="AF783" s="357"/>
      <c r="AG783" s="358"/>
      <c r="AH783" s="406" t="s">
        <v>730</v>
      </c>
      <c r="AI783" s="407"/>
      <c r="AJ783" s="407"/>
      <c r="AK783" s="407"/>
      <c r="AL783" s="407"/>
      <c r="AM783" s="407"/>
      <c r="AN783" s="407"/>
      <c r="AO783" s="407"/>
      <c r="AP783" s="407"/>
      <c r="AQ783" s="407"/>
      <c r="AR783" s="407"/>
      <c r="AS783" s="407"/>
      <c r="AT783" s="408"/>
      <c r="AU783" s="403">
        <v>0.2</v>
      </c>
      <c r="AV783" s="404"/>
      <c r="AW783" s="404"/>
      <c r="AX783" s="409"/>
    </row>
    <row r="784" spans="1:50" ht="24.75" customHeight="1" x14ac:dyDescent="0.15">
      <c r="A784" s="562"/>
      <c r="B784" s="769"/>
      <c r="C784" s="769"/>
      <c r="D784" s="769"/>
      <c r="E784" s="769"/>
      <c r="F784" s="770"/>
      <c r="G784" s="356" t="s">
        <v>196</v>
      </c>
      <c r="H784" s="357"/>
      <c r="I784" s="357"/>
      <c r="J784" s="357"/>
      <c r="K784" s="358"/>
      <c r="L784" s="406" t="s">
        <v>650</v>
      </c>
      <c r="M784" s="407"/>
      <c r="N784" s="407"/>
      <c r="O784" s="407"/>
      <c r="P784" s="407"/>
      <c r="Q784" s="407"/>
      <c r="R784" s="407"/>
      <c r="S784" s="407"/>
      <c r="T784" s="407"/>
      <c r="U784" s="407"/>
      <c r="V784" s="407"/>
      <c r="W784" s="407"/>
      <c r="X784" s="408"/>
      <c r="Y784" s="403">
        <v>0.1</v>
      </c>
      <c r="Z784" s="404"/>
      <c r="AA784" s="404"/>
      <c r="AB784" s="405"/>
      <c r="AC784" s="356" t="s">
        <v>196</v>
      </c>
      <c r="AD784" s="357"/>
      <c r="AE784" s="357"/>
      <c r="AF784" s="357"/>
      <c r="AG784" s="358"/>
      <c r="AH784" s="406" t="s">
        <v>664</v>
      </c>
      <c r="AI784" s="407"/>
      <c r="AJ784" s="407"/>
      <c r="AK784" s="407"/>
      <c r="AL784" s="407"/>
      <c r="AM784" s="407"/>
      <c r="AN784" s="407"/>
      <c r="AO784" s="407"/>
      <c r="AP784" s="407"/>
      <c r="AQ784" s="407"/>
      <c r="AR784" s="407"/>
      <c r="AS784" s="407"/>
      <c r="AT784" s="408"/>
      <c r="AU784" s="403">
        <v>0.1</v>
      </c>
      <c r="AV784" s="404"/>
      <c r="AW784" s="404"/>
      <c r="AX784" s="409"/>
    </row>
    <row r="785" spans="1:50" ht="24.75" hidden="1" customHeight="1" x14ac:dyDescent="0.15">
      <c r="A785" s="562"/>
      <c r="B785" s="769"/>
      <c r="C785" s="769"/>
      <c r="D785" s="769"/>
      <c r="E785" s="769"/>
      <c r="F785" s="770"/>
      <c r="G785" s="356"/>
      <c r="H785" s="357"/>
      <c r="I785" s="357"/>
      <c r="J785" s="357"/>
      <c r="K785" s="358"/>
      <c r="L785" s="406"/>
      <c r="M785" s="407"/>
      <c r="N785" s="407"/>
      <c r="O785" s="407"/>
      <c r="P785" s="407"/>
      <c r="Q785" s="407"/>
      <c r="R785" s="407"/>
      <c r="S785" s="407"/>
      <c r="T785" s="407"/>
      <c r="U785" s="407"/>
      <c r="V785" s="407"/>
      <c r="W785" s="407"/>
      <c r="X785" s="408"/>
      <c r="Y785" s="403"/>
      <c r="Z785" s="404"/>
      <c r="AA785" s="404"/>
      <c r="AB785" s="405"/>
      <c r="AC785" s="356"/>
      <c r="AD785" s="357"/>
      <c r="AE785" s="357"/>
      <c r="AF785" s="357"/>
      <c r="AG785" s="358"/>
      <c r="AH785" s="406"/>
      <c r="AI785" s="407"/>
      <c r="AJ785" s="407"/>
      <c r="AK785" s="407"/>
      <c r="AL785" s="407"/>
      <c r="AM785" s="407"/>
      <c r="AN785" s="407"/>
      <c r="AO785" s="407"/>
      <c r="AP785" s="407"/>
      <c r="AQ785" s="407"/>
      <c r="AR785" s="407"/>
      <c r="AS785" s="407"/>
      <c r="AT785" s="408"/>
      <c r="AU785" s="403"/>
      <c r="AV785" s="404"/>
      <c r="AW785" s="404"/>
      <c r="AX785" s="409"/>
    </row>
    <row r="786" spans="1:50" ht="24.75" hidden="1" customHeight="1" x14ac:dyDescent="0.15">
      <c r="A786" s="562"/>
      <c r="B786" s="769"/>
      <c r="C786" s="769"/>
      <c r="D786" s="769"/>
      <c r="E786" s="769"/>
      <c r="F786" s="770"/>
      <c r="G786" s="356"/>
      <c r="H786" s="357"/>
      <c r="I786" s="357"/>
      <c r="J786" s="357"/>
      <c r="K786" s="358"/>
      <c r="L786" s="406"/>
      <c r="M786" s="407"/>
      <c r="N786" s="407"/>
      <c r="O786" s="407"/>
      <c r="P786" s="407"/>
      <c r="Q786" s="407"/>
      <c r="R786" s="407"/>
      <c r="S786" s="407"/>
      <c r="T786" s="407"/>
      <c r="U786" s="407"/>
      <c r="V786" s="407"/>
      <c r="W786" s="407"/>
      <c r="X786" s="408"/>
      <c r="Y786" s="403"/>
      <c r="Z786" s="404"/>
      <c r="AA786" s="404"/>
      <c r="AB786" s="405"/>
      <c r="AC786" s="356"/>
      <c r="AD786" s="357"/>
      <c r="AE786" s="357"/>
      <c r="AF786" s="357"/>
      <c r="AG786" s="358"/>
      <c r="AH786" s="406"/>
      <c r="AI786" s="407"/>
      <c r="AJ786" s="407"/>
      <c r="AK786" s="407"/>
      <c r="AL786" s="407"/>
      <c r="AM786" s="407"/>
      <c r="AN786" s="407"/>
      <c r="AO786" s="407"/>
      <c r="AP786" s="407"/>
      <c r="AQ786" s="407"/>
      <c r="AR786" s="407"/>
      <c r="AS786" s="407"/>
      <c r="AT786" s="408"/>
      <c r="AU786" s="403"/>
      <c r="AV786" s="404"/>
      <c r="AW786" s="404"/>
      <c r="AX786" s="409"/>
    </row>
    <row r="787" spans="1:50" ht="24.75" hidden="1" customHeight="1" x14ac:dyDescent="0.15">
      <c r="A787" s="562"/>
      <c r="B787" s="769"/>
      <c r="C787" s="769"/>
      <c r="D787" s="769"/>
      <c r="E787" s="769"/>
      <c r="F787" s="770"/>
      <c r="G787" s="356"/>
      <c r="H787" s="357"/>
      <c r="I787" s="357"/>
      <c r="J787" s="357"/>
      <c r="K787" s="358"/>
      <c r="L787" s="406"/>
      <c r="M787" s="407"/>
      <c r="N787" s="407"/>
      <c r="O787" s="407"/>
      <c r="P787" s="407"/>
      <c r="Q787" s="407"/>
      <c r="R787" s="407"/>
      <c r="S787" s="407"/>
      <c r="T787" s="407"/>
      <c r="U787" s="407"/>
      <c r="V787" s="407"/>
      <c r="W787" s="407"/>
      <c r="X787" s="408"/>
      <c r="Y787" s="403"/>
      <c r="Z787" s="404"/>
      <c r="AA787" s="404"/>
      <c r="AB787" s="405"/>
      <c r="AC787" s="356"/>
      <c r="AD787" s="357"/>
      <c r="AE787" s="357"/>
      <c r="AF787" s="357"/>
      <c r="AG787" s="358"/>
      <c r="AH787" s="406"/>
      <c r="AI787" s="407"/>
      <c r="AJ787" s="407"/>
      <c r="AK787" s="407"/>
      <c r="AL787" s="407"/>
      <c r="AM787" s="407"/>
      <c r="AN787" s="407"/>
      <c r="AO787" s="407"/>
      <c r="AP787" s="407"/>
      <c r="AQ787" s="407"/>
      <c r="AR787" s="407"/>
      <c r="AS787" s="407"/>
      <c r="AT787" s="408"/>
      <c r="AU787" s="403"/>
      <c r="AV787" s="404"/>
      <c r="AW787" s="404"/>
      <c r="AX787" s="409"/>
    </row>
    <row r="788" spans="1:50" ht="24.75" hidden="1" customHeight="1" x14ac:dyDescent="0.15">
      <c r="A788" s="562"/>
      <c r="B788" s="769"/>
      <c r="C788" s="769"/>
      <c r="D788" s="769"/>
      <c r="E788" s="769"/>
      <c r="F788" s="770"/>
      <c r="G788" s="356"/>
      <c r="H788" s="357"/>
      <c r="I788" s="357"/>
      <c r="J788" s="357"/>
      <c r="K788" s="358"/>
      <c r="L788" s="406"/>
      <c r="M788" s="407"/>
      <c r="N788" s="407"/>
      <c r="O788" s="407"/>
      <c r="P788" s="407"/>
      <c r="Q788" s="407"/>
      <c r="R788" s="407"/>
      <c r="S788" s="407"/>
      <c r="T788" s="407"/>
      <c r="U788" s="407"/>
      <c r="V788" s="407"/>
      <c r="W788" s="407"/>
      <c r="X788" s="408"/>
      <c r="Y788" s="403"/>
      <c r="Z788" s="404"/>
      <c r="AA788" s="404"/>
      <c r="AB788" s="405"/>
      <c r="AC788" s="356"/>
      <c r="AD788" s="357"/>
      <c r="AE788" s="357"/>
      <c r="AF788" s="357"/>
      <c r="AG788" s="358"/>
      <c r="AH788" s="406"/>
      <c r="AI788" s="407"/>
      <c r="AJ788" s="407"/>
      <c r="AK788" s="407"/>
      <c r="AL788" s="407"/>
      <c r="AM788" s="407"/>
      <c r="AN788" s="407"/>
      <c r="AO788" s="407"/>
      <c r="AP788" s="407"/>
      <c r="AQ788" s="407"/>
      <c r="AR788" s="407"/>
      <c r="AS788" s="407"/>
      <c r="AT788" s="408"/>
      <c r="AU788" s="403"/>
      <c r="AV788" s="404"/>
      <c r="AW788" s="404"/>
      <c r="AX788" s="409"/>
    </row>
    <row r="789" spans="1:50" ht="24.75" hidden="1" customHeight="1" x14ac:dyDescent="0.15">
      <c r="A789" s="562"/>
      <c r="B789" s="769"/>
      <c r="C789" s="769"/>
      <c r="D789" s="769"/>
      <c r="E789" s="769"/>
      <c r="F789" s="770"/>
      <c r="G789" s="356"/>
      <c r="H789" s="357"/>
      <c r="I789" s="357"/>
      <c r="J789" s="357"/>
      <c r="K789" s="358"/>
      <c r="L789" s="406"/>
      <c r="M789" s="407"/>
      <c r="N789" s="407"/>
      <c r="O789" s="407"/>
      <c r="P789" s="407"/>
      <c r="Q789" s="407"/>
      <c r="R789" s="407"/>
      <c r="S789" s="407"/>
      <c r="T789" s="407"/>
      <c r="U789" s="407"/>
      <c r="V789" s="407"/>
      <c r="W789" s="407"/>
      <c r="X789" s="408"/>
      <c r="Y789" s="403"/>
      <c r="Z789" s="404"/>
      <c r="AA789" s="404"/>
      <c r="AB789" s="405"/>
      <c r="AC789" s="356"/>
      <c r="AD789" s="357"/>
      <c r="AE789" s="357"/>
      <c r="AF789" s="357"/>
      <c r="AG789" s="358"/>
      <c r="AH789" s="406"/>
      <c r="AI789" s="407"/>
      <c r="AJ789" s="407"/>
      <c r="AK789" s="407"/>
      <c r="AL789" s="407"/>
      <c r="AM789" s="407"/>
      <c r="AN789" s="407"/>
      <c r="AO789" s="407"/>
      <c r="AP789" s="407"/>
      <c r="AQ789" s="407"/>
      <c r="AR789" s="407"/>
      <c r="AS789" s="407"/>
      <c r="AT789" s="408"/>
      <c r="AU789" s="403"/>
      <c r="AV789" s="404"/>
      <c r="AW789" s="404"/>
      <c r="AX789" s="409"/>
    </row>
    <row r="790" spans="1:50" ht="24.75" hidden="1" customHeight="1" x14ac:dyDescent="0.15">
      <c r="A790" s="562"/>
      <c r="B790" s="769"/>
      <c r="C790" s="769"/>
      <c r="D790" s="769"/>
      <c r="E790" s="769"/>
      <c r="F790" s="770"/>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05"/>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9"/>
    </row>
    <row r="791" spans="1:50" ht="24.75" customHeight="1" thickBot="1" x14ac:dyDescent="0.2">
      <c r="A791" s="562"/>
      <c r="B791" s="769"/>
      <c r="C791" s="769"/>
      <c r="D791" s="769"/>
      <c r="E791" s="769"/>
      <c r="F791" s="770"/>
      <c r="G791" s="414" t="s">
        <v>20</v>
      </c>
      <c r="H791" s="415"/>
      <c r="I791" s="415"/>
      <c r="J791" s="415"/>
      <c r="K791" s="415"/>
      <c r="L791" s="416"/>
      <c r="M791" s="417"/>
      <c r="N791" s="417"/>
      <c r="O791" s="417"/>
      <c r="P791" s="417"/>
      <c r="Q791" s="417"/>
      <c r="R791" s="417"/>
      <c r="S791" s="417"/>
      <c r="T791" s="417"/>
      <c r="U791" s="417"/>
      <c r="V791" s="417"/>
      <c r="W791" s="417"/>
      <c r="X791" s="418"/>
      <c r="Y791" s="419">
        <f>SUM(Y781:AB790)</f>
        <v>3.1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1.3</v>
      </c>
      <c r="AV791" s="420"/>
      <c r="AW791" s="420"/>
      <c r="AX791" s="422"/>
    </row>
    <row r="792" spans="1:50" ht="24.75" customHeight="1" x14ac:dyDescent="0.15">
      <c r="A792" s="562"/>
      <c r="B792" s="769"/>
      <c r="C792" s="769"/>
      <c r="D792" s="769"/>
      <c r="E792" s="769"/>
      <c r="F792" s="770"/>
      <c r="G792" s="445" t="s">
        <v>655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671</v>
      </c>
      <c r="H794" s="456"/>
      <c r="I794" s="456"/>
      <c r="J794" s="456"/>
      <c r="K794" s="457"/>
      <c r="L794" s="458"/>
      <c r="M794" s="459"/>
      <c r="N794" s="459"/>
      <c r="O794" s="459"/>
      <c r="P794" s="459"/>
      <c r="Q794" s="459"/>
      <c r="R794" s="459"/>
      <c r="S794" s="459"/>
      <c r="T794" s="459"/>
      <c r="U794" s="459"/>
      <c r="V794" s="459"/>
      <c r="W794" s="459"/>
      <c r="X794" s="460"/>
      <c r="Y794" s="461">
        <v>7</v>
      </c>
      <c r="Z794" s="462"/>
      <c r="AA794" s="462"/>
      <c r="AB794" s="463"/>
      <c r="AC794" s="455" t="s">
        <v>616</v>
      </c>
      <c r="AD794" s="456"/>
      <c r="AE794" s="456"/>
      <c r="AF794" s="456"/>
      <c r="AG794" s="457"/>
      <c r="AH794" s="458" t="s">
        <v>669</v>
      </c>
      <c r="AI794" s="459"/>
      <c r="AJ794" s="459"/>
      <c r="AK794" s="459"/>
      <c r="AL794" s="459"/>
      <c r="AM794" s="459"/>
      <c r="AN794" s="459"/>
      <c r="AO794" s="459"/>
      <c r="AP794" s="459"/>
      <c r="AQ794" s="459"/>
      <c r="AR794" s="459"/>
      <c r="AS794" s="459"/>
      <c r="AT794" s="460"/>
      <c r="AU794" s="461">
        <v>0.5</v>
      </c>
      <c r="AV794" s="462"/>
      <c r="AW794" s="462"/>
      <c r="AX794" s="563"/>
    </row>
    <row r="795" spans="1:50" ht="24.75" customHeight="1" x14ac:dyDescent="0.15">
      <c r="A795" s="562"/>
      <c r="B795" s="769"/>
      <c r="C795" s="769"/>
      <c r="D795" s="769"/>
      <c r="E795" s="769"/>
      <c r="F795" s="770"/>
      <c r="G795" s="356" t="s">
        <v>663</v>
      </c>
      <c r="H795" s="357"/>
      <c r="I795" s="357"/>
      <c r="J795" s="357"/>
      <c r="K795" s="358"/>
      <c r="L795" s="406" t="s">
        <v>674</v>
      </c>
      <c r="M795" s="407"/>
      <c r="N795" s="407"/>
      <c r="O795" s="407"/>
      <c r="P795" s="407"/>
      <c r="Q795" s="407"/>
      <c r="R795" s="407"/>
      <c r="S795" s="407"/>
      <c r="T795" s="407"/>
      <c r="U795" s="407"/>
      <c r="V795" s="407"/>
      <c r="W795" s="407"/>
      <c r="X795" s="408"/>
      <c r="Y795" s="403">
        <v>0.4</v>
      </c>
      <c r="Z795" s="404"/>
      <c r="AA795" s="404"/>
      <c r="AB795" s="405"/>
      <c r="AC795" s="356" t="s">
        <v>666</v>
      </c>
      <c r="AD795" s="357"/>
      <c r="AE795" s="357"/>
      <c r="AF795" s="357"/>
      <c r="AG795" s="358"/>
      <c r="AH795" s="406" t="s">
        <v>670</v>
      </c>
      <c r="AI795" s="407"/>
      <c r="AJ795" s="407"/>
      <c r="AK795" s="407"/>
      <c r="AL795" s="407"/>
      <c r="AM795" s="407"/>
      <c r="AN795" s="407"/>
      <c r="AO795" s="407"/>
      <c r="AP795" s="407"/>
      <c r="AQ795" s="407"/>
      <c r="AR795" s="407"/>
      <c r="AS795" s="407"/>
      <c r="AT795" s="408"/>
      <c r="AU795" s="403">
        <v>0.4</v>
      </c>
      <c r="AV795" s="404"/>
      <c r="AW795" s="404"/>
      <c r="AX795" s="409"/>
    </row>
    <row r="796" spans="1:50" ht="24.75" customHeight="1" x14ac:dyDescent="0.15">
      <c r="A796" s="562"/>
      <c r="B796" s="769"/>
      <c r="C796" s="769"/>
      <c r="D796" s="769"/>
      <c r="E796" s="769"/>
      <c r="F796" s="770"/>
      <c r="G796" s="356" t="s">
        <v>667</v>
      </c>
      <c r="H796" s="357"/>
      <c r="I796" s="357"/>
      <c r="J796" s="357"/>
      <c r="K796" s="358"/>
      <c r="L796" s="406" t="s">
        <v>635</v>
      </c>
      <c r="M796" s="407"/>
      <c r="N796" s="407"/>
      <c r="O796" s="407"/>
      <c r="P796" s="407"/>
      <c r="Q796" s="407"/>
      <c r="R796" s="407"/>
      <c r="S796" s="407"/>
      <c r="T796" s="407"/>
      <c r="U796" s="407"/>
      <c r="V796" s="407"/>
      <c r="W796" s="407"/>
      <c r="X796" s="408"/>
      <c r="Y796" s="403">
        <v>0.4</v>
      </c>
      <c r="Z796" s="404"/>
      <c r="AA796" s="404"/>
      <c r="AB796" s="405"/>
      <c r="AC796" s="356" t="s">
        <v>617</v>
      </c>
      <c r="AD796" s="357"/>
      <c r="AE796" s="357"/>
      <c r="AF796" s="357"/>
      <c r="AG796" s="358"/>
      <c r="AH796" s="406" t="s">
        <v>668</v>
      </c>
      <c r="AI796" s="407"/>
      <c r="AJ796" s="407"/>
      <c r="AK796" s="407"/>
      <c r="AL796" s="407"/>
      <c r="AM796" s="407"/>
      <c r="AN796" s="407"/>
      <c r="AO796" s="407"/>
      <c r="AP796" s="407"/>
      <c r="AQ796" s="407"/>
      <c r="AR796" s="407"/>
      <c r="AS796" s="407"/>
      <c r="AT796" s="408"/>
      <c r="AU796" s="403">
        <v>0.2</v>
      </c>
      <c r="AV796" s="404"/>
      <c r="AW796" s="404"/>
      <c r="AX796" s="409"/>
    </row>
    <row r="797" spans="1:50" ht="24.75" customHeight="1" x14ac:dyDescent="0.15">
      <c r="A797" s="562"/>
      <c r="B797" s="769"/>
      <c r="C797" s="769"/>
      <c r="D797" s="769"/>
      <c r="E797" s="769"/>
      <c r="F797" s="770"/>
      <c r="G797" s="356" t="s">
        <v>672</v>
      </c>
      <c r="H797" s="357"/>
      <c r="I797" s="357"/>
      <c r="J797" s="357"/>
      <c r="K797" s="358"/>
      <c r="L797" s="406" t="s">
        <v>675</v>
      </c>
      <c r="M797" s="407"/>
      <c r="N797" s="407"/>
      <c r="O797" s="407"/>
      <c r="P797" s="407"/>
      <c r="Q797" s="407"/>
      <c r="R797" s="407"/>
      <c r="S797" s="407"/>
      <c r="T797" s="407"/>
      <c r="U797" s="407"/>
      <c r="V797" s="407"/>
      <c r="W797" s="407"/>
      <c r="X797" s="408"/>
      <c r="Y797" s="403">
        <v>0.4</v>
      </c>
      <c r="Z797" s="404"/>
      <c r="AA797" s="404"/>
      <c r="AB797" s="405"/>
      <c r="AC797" s="356" t="s">
        <v>196</v>
      </c>
      <c r="AD797" s="357"/>
      <c r="AE797" s="357"/>
      <c r="AF797" s="357"/>
      <c r="AG797" s="358"/>
      <c r="AH797" s="406" t="s">
        <v>665</v>
      </c>
      <c r="AI797" s="407"/>
      <c r="AJ797" s="407"/>
      <c r="AK797" s="407"/>
      <c r="AL797" s="407"/>
      <c r="AM797" s="407"/>
      <c r="AN797" s="407"/>
      <c r="AO797" s="407"/>
      <c r="AP797" s="407"/>
      <c r="AQ797" s="407"/>
      <c r="AR797" s="407"/>
      <c r="AS797" s="407"/>
      <c r="AT797" s="408"/>
      <c r="AU797" s="403">
        <v>0.6</v>
      </c>
      <c r="AV797" s="404"/>
      <c r="AW797" s="404"/>
      <c r="AX797" s="409"/>
    </row>
    <row r="798" spans="1:50" ht="24.75" customHeight="1" x14ac:dyDescent="0.15">
      <c r="A798" s="562"/>
      <c r="B798" s="769"/>
      <c r="C798" s="769"/>
      <c r="D798" s="769"/>
      <c r="E798" s="769"/>
      <c r="F798" s="770"/>
      <c r="G798" s="356" t="s">
        <v>662</v>
      </c>
      <c r="H798" s="357"/>
      <c r="I798" s="357"/>
      <c r="J798" s="357"/>
      <c r="K798" s="358"/>
      <c r="L798" s="406" t="s">
        <v>673</v>
      </c>
      <c r="M798" s="407"/>
      <c r="N798" s="407"/>
      <c r="O798" s="407"/>
      <c r="P798" s="407"/>
      <c r="Q798" s="407"/>
      <c r="R798" s="407"/>
      <c r="S798" s="407"/>
      <c r="T798" s="407"/>
      <c r="U798" s="407"/>
      <c r="V798" s="407"/>
      <c r="W798" s="407"/>
      <c r="X798" s="408"/>
      <c r="Y798" s="403">
        <v>7.0000000000000007E-2</v>
      </c>
      <c r="Z798" s="404"/>
      <c r="AA798" s="404"/>
      <c r="AB798" s="405"/>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9"/>
    </row>
    <row r="799" spans="1:50" ht="24.75" customHeight="1" x14ac:dyDescent="0.15">
      <c r="A799" s="562"/>
      <c r="B799" s="769"/>
      <c r="C799" s="769"/>
      <c r="D799" s="769"/>
      <c r="E799" s="769"/>
      <c r="F799" s="770"/>
      <c r="G799" s="356" t="s">
        <v>630</v>
      </c>
      <c r="H799" s="357"/>
      <c r="I799" s="357"/>
      <c r="J799" s="357"/>
      <c r="K799" s="358"/>
      <c r="L799" s="406"/>
      <c r="M799" s="407"/>
      <c r="N799" s="407"/>
      <c r="O799" s="407"/>
      <c r="P799" s="407"/>
      <c r="Q799" s="407"/>
      <c r="R799" s="407"/>
      <c r="S799" s="407"/>
      <c r="T799" s="407"/>
      <c r="U799" s="407"/>
      <c r="V799" s="407"/>
      <c r="W799" s="407"/>
      <c r="X799" s="408"/>
      <c r="Y799" s="403">
        <v>0.5</v>
      </c>
      <c r="Z799" s="404"/>
      <c r="AA799" s="404"/>
      <c r="AB799" s="405"/>
      <c r="AC799" s="356"/>
      <c r="AD799" s="357"/>
      <c r="AE799" s="357"/>
      <c r="AF799" s="357"/>
      <c r="AG799" s="358"/>
      <c r="AH799" s="406"/>
      <c r="AI799" s="407"/>
      <c r="AJ799" s="407"/>
      <c r="AK799" s="407"/>
      <c r="AL799" s="407"/>
      <c r="AM799" s="407"/>
      <c r="AN799" s="407"/>
      <c r="AO799" s="407"/>
      <c r="AP799" s="407"/>
      <c r="AQ799" s="407"/>
      <c r="AR799" s="407"/>
      <c r="AS799" s="407"/>
      <c r="AT799" s="408"/>
      <c r="AU799" s="403"/>
      <c r="AV799" s="404"/>
      <c r="AW799" s="404"/>
      <c r="AX799" s="409"/>
    </row>
    <row r="800" spans="1:50" ht="24.75" hidden="1" customHeight="1" x14ac:dyDescent="0.15">
      <c r="A800" s="562"/>
      <c r="B800" s="769"/>
      <c r="C800" s="769"/>
      <c r="D800" s="769"/>
      <c r="E800" s="769"/>
      <c r="F800" s="770"/>
      <c r="G800" s="356"/>
      <c r="H800" s="357"/>
      <c r="I800" s="357"/>
      <c r="J800" s="357"/>
      <c r="K800" s="358"/>
      <c r="L800" s="406"/>
      <c r="M800" s="407"/>
      <c r="N800" s="407"/>
      <c r="O800" s="407"/>
      <c r="P800" s="407"/>
      <c r="Q800" s="407"/>
      <c r="R800" s="407"/>
      <c r="S800" s="407"/>
      <c r="T800" s="407"/>
      <c r="U800" s="407"/>
      <c r="V800" s="407"/>
      <c r="W800" s="407"/>
      <c r="X800" s="408"/>
      <c r="Y800" s="403"/>
      <c r="Z800" s="404"/>
      <c r="AA800" s="404"/>
      <c r="AB800" s="405"/>
      <c r="AC800" s="356"/>
      <c r="AD800" s="357"/>
      <c r="AE800" s="357"/>
      <c r="AF800" s="357"/>
      <c r="AG800" s="358"/>
      <c r="AH800" s="406"/>
      <c r="AI800" s="407"/>
      <c r="AJ800" s="407"/>
      <c r="AK800" s="407"/>
      <c r="AL800" s="407"/>
      <c r="AM800" s="407"/>
      <c r="AN800" s="407"/>
      <c r="AO800" s="407"/>
      <c r="AP800" s="407"/>
      <c r="AQ800" s="407"/>
      <c r="AR800" s="407"/>
      <c r="AS800" s="407"/>
      <c r="AT800" s="408"/>
      <c r="AU800" s="403"/>
      <c r="AV800" s="404"/>
      <c r="AW800" s="404"/>
      <c r="AX800" s="409"/>
    </row>
    <row r="801" spans="1:50" ht="24.75" hidden="1" customHeight="1" x14ac:dyDescent="0.15">
      <c r="A801" s="562"/>
      <c r="B801" s="769"/>
      <c r="C801" s="769"/>
      <c r="D801" s="769"/>
      <c r="E801" s="769"/>
      <c r="F801" s="770"/>
      <c r="G801" s="356"/>
      <c r="H801" s="357"/>
      <c r="I801" s="357"/>
      <c r="J801" s="357"/>
      <c r="K801" s="358"/>
      <c r="L801" s="406"/>
      <c r="M801" s="407"/>
      <c r="N801" s="407"/>
      <c r="O801" s="407"/>
      <c r="P801" s="407"/>
      <c r="Q801" s="407"/>
      <c r="R801" s="407"/>
      <c r="S801" s="407"/>
      <c r="T801" s="407"/>
      <c r="U801" s="407"/>
      <c r="V801" s="407"/>
      <c r="W801" s="407"/>
      <c r="X801" s="408"/>
      <c r="Y801" s="403"/>
      <c r="Z801" s="404"/>
      <c r="AA801" s="404"/>
      <c r="AB801" s="405"/>
      <c r="AC801" s="356"/>
      <c r="AD801" s="357"/>
      <c r="AE801" s="357"/>
      <c r="AF801" s="357"/>
      <c r="AG801" s="358"/>
      <c r="AH801" s="406"/>
      <c r="AI801" s="407"/>
      <c r="AJ801" s="407"/>
      <c r="AK801" s="407"/>
      <c r="AL801" s="407"/>
      <c r="AM801" s="407"/>
      <c r="AN801" s="407"/>
      <c r="AO801" s="407"/>
      <c r="AP801" s="407"/>
      <c r="AQ801" s="407"/>
      <c r="AR801" s="407"/>
      <c r="AS801" s="407"/>
      <c r="AT801" s="408"/>
      <c r="AU801" s="403"/>
      <c r="AV801" s="404"/>
      <c r="AW801" s="404"/>
      <c r="AX801" s="409"/>
    </row>
    <row r="802" spans="1:50" ht="24.75" hidden="1" customHeight="1" x14ac:dyDescent="0.15">
      <c r="A802" s="562"/>
      <c r="B802" s="769"/>
      <c r="C802" s="769"/>
      <c r="D802" s="769"/>
      <c r="E802" s="769"/>
      <c r="F802" s="770"/>
      <c r="G802" s="356"/>
      <c r="H802" s="357"/>
      <c r="I802" s="357"/>
      <c r="J802" s="357"/>
      <c r="K802" s="358"/>
      <c r="L802" s="406"/>
      <c r="M802" s="407"/>
      <c r="N802" s="407"/>
      <c r="O802" s="407"/>
      <c r="P802" s="407"/>
      <c r="Q802" s="407"/>
      <c r="R802" s="407"/>
      <c r="S802" s="407"/>
      <c r="T802" s="407"/>
      <c r="U802" s="407"/>
      <c r="V802" s="407"/>
      <c r="W802" s="407"/>
      <c r="X802" s="408"/>
      <c r="Y802" s="403"/>
      <c r="Z802" s="404"/>
      <c r="AA802" s="404"/>
      <c r="AB802" s="405"/>
      <c r="AC802" s="356"/>
      <c r="AD802" s="357"/>
      <c r="AE802" s="357"/>
      <c r="AF802" s="357"/>
      <c r="AG802" s="358"/>
      <c r="AH802" s="406"/>
      <c r="AI802" s="407"/>
      <c r="AJ802" s="407"/>
      <c r="AK802" s="407"/>
      <c r="AL802" s="407"/>
      <c r="AM802" s="407"/>
      <c r="AN802" s="407"/>
      <c r="AO802" s="407"/>
      <c r="AP802" s="407"/>
      <c r="AQ802" s="407"/>
      <c r="AR802" s="407"/>
      <c r="AS802" s="407"/>
      <c r="AT802" s="408"/>
      <c r="AU802" s="403"/>
      <c r="AV802" s="404"/>
      <c r="AW802" s="404"/>
      <c r="AX802" s="409"/>
    </row>
    <row r="803" spans="1:50" ht="24.75" hidden="1" customHeight="1" x14ac:dyDescent="0.15">
      <c r="A803" s="562"/>
      <c r="B803" s="769"/>
      <c r="C803" s="769"/>
      <c r="D803" s="769"/>
      <c r="E803" s="769"/>
      <c r="F803" s="770"/>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05"/>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9"/>
    </row>
    <row r="804" spans="1:50" ht="24.75" customHeight="1" thickBot="1" x14ac:dyDescent="0.2">
      <c r="A804" s="562"/>
      <c r="B804" s="769"/>
      <c r="C804" s="769"/>
      <c r="D804" s="769"/>
      <c r="E804" s="769"/>
      <c r="F804" s="770"/>
      <c r="G804" s="414" t="s">
        <v>20</v>
      </c>
      <c r="H804" s="415"/>
      <c r="I804" s="415"/>
      <c r="J804" s="415"/>
      <c r="K804" s="415"/>
      <c r="L804" s="416"/>
      <c r="M804" s="417"/>
      <c r="N804" s="417"/>
      <c r="O804" s="417"/>
      <c r="P804" s="417"/>
      <c r="Q804" s="417"/>
      <c r="R804" s="417"/>
      <c r="S804" s="417"/>
      <c r="T804" s="417"/>
      <c r="U804" s="417"/>
      <c r="V804" s="417"/>
      <c r="W804" s="417"/>
      <c r="X804" s="418"/>
      <c r="Y804" s="419">
        <f>SUM(Y794:AB803)</f>
        <v>8.7700000000000014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1.7000000000000002</v>
      </c>
      <c r="AV804" s="420"/>
      <c r="AW804" s="420"/>
      <c r="AX804" s="422"/>
    </row>
    <row r="805" spans="1:50" ht="24.75" customHeight="1" x14ac:dyDescent="0.15">
      <c r="A805" s="562"/>
      <c r="B805" s="769"/>
      <c r="C805" s="769"/>
      <c r="D805" s="769"/>
      <c r="E805" s="769"/>
      <c r="F805" s="770"/>
      <c r="G805" s="445" t="s">
        <v>693</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653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69"/>
      <c r="C807" s="769"/>
      <c r="D807" s="769"/>
      <c r="E807" s="769"/>
      <c r="F807" s="770"/>
      <c r="G807" s="455" t="s">
        <v>621</v>
      </c>
      <c r="H807" s="456"/>
      <c r="I807" s="456"/>
      <c r="J807" s="456"/>
      <c r="K807" s="457"/>
      <c r="L807" s="458" t="s">
        <v>694</v>
      </c>
      <c r="M807" s="459"/>
      <c r="N807" s="459"/>
      <c r="O807" s="459"/>
      <c r="P807" s="459"/>
      <c r="Q807" s="459"/>
      <c r="R807" s="459"/>
      <c r="S807" s="459"/>
      <c r="T807" s="459"/>
      <c r="U807" s="459"/>
      <c r="V807" s="459"/>
      <c r="W807" s="459"/>
      <c r="X807" s="460"/>
      <c r="Y807" s="461">
        <v>0.7</v>
      </c>
      <c r="Z807" s="462"/>
      <c r="AA807" s="462"/>
      <c r="AB807" s="563"/>
      <c r="AC807" s="455" t="s">
        <v>623</v>
      </c>
      <c r="AD807" s="456"/>
      <c r="AE807" s="456"/>
      <c r="AF807" s="456"/>
      <c r="AG807" s="457"/>
      <c r="AH807" s="458" t="s">
        <v>627</v>
      </c>
      <c r="AI807" s="459"/>
      <c r="AJ807" s="459"/>
      <c r="AK807" s="459"/>
      <c r="AL807" s="459"/>
      <c r="AM807" s="459"/>
      <c r="AN807" s="459"/>
      <c r="AO807" s="459"/>
      <c r="AP807" s="459"/>
      <c r="AQ807" s="459"/>
      <c r="AR807" s="459"/>
      <c r="AS807" s="459"/>
      <c r="AT807" s="460"/>
      <c r="AU807" s="461">
        <v>1</v>
      </c>
      <c r="AV807" s="462"/>
      <c r="AW807" s="462"/>
      <c r="AX807" s="463"/>
    </row>
    <row r="808" spans="1:50" ht="24.75" customHeight="1" x14ac:dyDescent="0.15">
      <c r="A808" s="562"/>
      <c r="B808" s="769"/>
      <c r="C808" s="769"/>
      <c r="D808" s="769"/>
      <c r="E808" s="769"/>
      <c r="F808" s="770"/>
      <c r="G808" s="356" t="s">
        <v>628</v>
      </c>
      <c r="H808" s="357"/>
      <c r="I808" s="357"/>
      <c r="J808" s="357"/>
      <c r="K808" s="358"/>
      <c r="L808" s="406" t="s">
        <v>697</v>
      </c>
      <c r="M808" s="407"/>
      <c r="N808" s="407"/>
      <c r="O808" s="407"/>
      <c r="P808" s="407"/>
      <c r="Q808" s="407"/>
      <c r="R808" s="407"/>
      <c r="S808" s="407"/>
      <c r="T808" s="407"/>
      <c r="U808" s="407"/>
      <c r="V808" s="407"/>
      <c r="W808" s="407"/>
      <c r="X808" s="408"/>
      <c r="Y808" s="403">
        <v>0.5</v>
      </c>
      <c r="Z808" s="404"/>
      <c r="AA808" s="404"/>
      <c r="AB808" s="409"/>
      <c r="AC808" s="356" t="s">
        <v>622</v>
      </c>
      <c r="AD808" s="357"/>
      <c r="AE808" s="357"/>
      <c r="AF808" s="357"/>
      <c r="AG808" s="358"/>
      <c r="AH808" s="406" t="s">
        <v>626</v>
      </c>
      <c r="AI808" s="407"/>
      <c r="AJ808" s="407"/>
      <c r="AK808" s="407"/>
      <c r="AL808" s="407"/>
      <c r="AM808" s="407"/>
      <c r="AN808" s="407"/>
      <c r="AO808" s="407"/>
      <c r="AP808" s="407"/>
      <c r="AQ808" s="407"/>
      <c r="AR808" s="407"/>
      <c r="AS808" s="407"/>
      <c r="AT808" s="408"/>
      <c r="AU808" s="403">
        <v>0.6</v>
      </c>
      <c r="AV808" s="404"/>
      <c r="AW808" s="404"/>
      <c r="AX808" s="405"/>
    </row>
    <row r="809" spans="1:50" ht="24.75" customHeight="1" x14ac:dyDescent="0.15">
      <c r="A809" s="562"/>
      <c r="B809" s="769"/>
      <c r="C809" s="769"/>
      <c r="D809" s="769"/>
      <c r="E809" s="769"/>
      <c r="F809" s="770"/>
      <c r="G809" s="356" t="s">
        <v>616</v>
      </c>
      <c r="H809" s="357"/>
      <c r="I809" s="357"/>
      <c r="J809" s="357"/>
      <c r="K809" s="358"/>
      <c r="L809" s="406" t="s">
        <v>695</v>
      </c>
      <c r="M809" s="407"/>
      <c r="N809" s="407"/>
      <c r="O809" s="407"/>
      <c r="P809" s="407"/>
      <c r="Q809" s="407"/>
      <c r="R809" s="407"/>
      <c r="S809" s="407"/>
      <c r="T809" s="407"/>
      <c r="U809" s="407"/>
      <c r="V809" s="407"/>
      <c r="W809" s="407"/>
      <c r="X809" s="408"/>
      <c r="Y809" s="403">
        <v>0.4</v>
      </c>
      <c r="Z809" s="404"/>
      <c r="AA809" s="404"/>
      <c r="AB809" s="409"/>
      <c r="AC809" s="356" t="s">
        <v>616</v>
      </c>
      <c r="AD809" s="357"/>
      <c r="AE809" s="357"/>
      <c r="AF809" s="357"/>
      <c r="AG809" s="358"/>
      <c r="AH809" s="406" t="s">
        <v>625</v>
      </c>
      <c r="AI809" s="407"/>
      <c r="AJ809" s="407"/>
      <c r="AK809" s="407"/>
      <c r="AL809" s="407"/>
      <c r="AM809" s="407"/>
      <c r="AN809" s="407"/>
      <c r="AO809" s="407"/>
      <c r="AP809" s="407"/>
      <c r="AQ809" s="407"/>
      <c r="AR809" s="407"/>
      <c r="AS809" s="407"/>
      <c r="AT809" s="408"/>
      <c r="AU809" s="403">
        <v>0.5</v>
      </c>
      <c r="AV809" s="404"/>
      <c r="AW809" s="404"/>
      <c r="AX809" s="405"/>
    </row>
    <row r="810" spans="1:50" ht="24.75" customHeight="1" x14ac:dyDescent="0.15">
      <c r="A810" s="562"/>
      <c r="B810" s="769"/>
      <c r="C810" s="769"/>
      <c r="D810" s="769"/>
      <c r="E810" s="769"/>
      <c r="F810" s="770"/>
      <c r="G810" s="356" t="s">
        <v>196</v>
      </c>
      <c r="H810" s="357"/>
      <c r="I810" s="357"/>
      <c r="J810" s="357"/>
      <c r="K810" s="358"/>
      <c r="L810" s="406" t="s">
        <v>696</v>
      </c>
      <c r="M810" s="407"/>
      <c r="N810" s="407"/>
      <c r="O810" s="407"/>
      <c r="P810" s="407"/>
      <c r="Q810" s="407"/>
      <c r="R810" s="407"/>
      <c r="S810" s="407"/>
      <c r="T810" s="407"/>
      <c r="U810" s="407"/>
      <c r="V810" s="407"/>
      <c r="W810" s="407"/>
      <c r="X810" s="408"/>
      <c r="Y810" s="403">
        <v>0.2</v>
      </c>
      <c r="Z810" s="404"/>
      <c r="AA810" s="404"/>
      <c r="AB810" s="409"/>
      <c r="AC810" s="356" t="s">
        <v>617</v>
      </c>
      <c r="AD810" s="357"/>
      <c r="AE810" s="357"/>
      <c r="AF810" s="357"/>
      <c r="AG810" s="358"/>
      <c r="AH810" s="406" t="s">
        <v>625</v>
      </c>
      <c r="AI810" s="407"/>
      <c r="AJ810" s="407"/>
      <c r="AK810" s="407"/>
      <c r="AL810" s="407"/>
      <c r="AM810" s="407"/>
      <c r="AN810" s="407"/>
      <c r="AO810" s="407"/>
      <c r="AP810" s="407"/>
      <c r="AQ810" s="407"/>
      <c r="AR810" s="407"/>
      <c r="AS810" s="407"/>
      <c r="AT810" s="408"/>
      <c r="AU810" s="403">
        <v>0.1</v>
      </c>
      <c r="AV810" s="404"/>
      <c r="AW810" s="404"/>
      <c r="AX810" s="405"/>
    </row>
    <row r="811" spans="1:50" ht="24.75" customHeight="1" x14ac:dyDescent="0.15">
      <c r="A811" s="562"/>
      <c r="B811" s="769"/>
      <c r="C811" s="769"/>
      <c r="D811" s="769"/>
      <c r="E811" s="769"/>
      <c r="F811" s="770"/>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05"/>
      <c r="AC811" s="356" t="s">
        <v>196</v>
      </c>
      <c r="AD811" s="357"/>
      <c r="AE811" s="357"/>
      <c r="AF811" s="357"/>
      <c r="AG811" s="358"/>
      <c r="AH811" s="406" t="s">
        <v>624</v>
      </c>
      <c r="AI811" s="407"/>
      <c r="AJ811" s="407"/>
      <c r="AK811" s="407"/>
      <c r="AL811" s="407"/>
      <c r="AM811" s="407"/>
      <c r="AN811" s="407"/>
      <c r="AO811" s="407"/>
      <c r="AP811" s="407"/>
      <c r="AQ811" s="407"/>
      <c r="AR811" s="407"/>
      <c r="AS811" s="407"/>
      <c r="AT811" s="408"/>
      <c r="AU811" s="403">
        <v>0.05</v>
      </c>
      <c r="AV811" s="404"/>
      <c r="AW811" s="404"/>
      <c r="AX811" s="405"/>
    </row>
    <row r="812" spans="1:50" ht="24.75" hidden="1" customHeight="1" x14ac:dyDescent="0.15">
      <c r="A812" s="562"/>
      <c r="B812" s="769"/>
      <c r="C812" s="769"/>
      <c r="D812" s="769"/>
      <c r="E812" s="769"/>
      <c r="F812" s="770"/>
      <c r="G812" s="356"/>
      <c r="H812" s="357"/>
      <c r="I812" s="357"/>
      <c r="J812" s="357"/>
      <c r="K812" s="358"/>
      <c r="L812" s="406"/>
      <c r="M812" s="407"/>
      <c r="N812" s="407"/>
      <c r="O812" s="407"/>
      <c r="P812" s="407"/>
      <c r="Q812" s="407"/>
      <c r="R812" s="407"/>
      <c r="S812" s="407"/>
      <c r="T812" s="407"/>
      <c r="U812" s="407"/>
      <c r="V812" s="407"/>
      <c r="W812" s="407"/>
      <c r="X812" s="408"/>
      <c r="Y812" s="403"/>
      <c r="Z812" s="404"/>
      <c r="AA812" s="404"/>
      <c r="AB812" s="405"/>
      <c r="AC812" s="356"/>
      <c r="AD812" s="357"/>
      <c r="AE812" s="357"/>
      <c r="AF812" s="357"/>
      <c r="AG812" s="358"/>
      <c r="AH812" s="406"/>
      <c r="AI812" s="407"/>
      <c r="AJ812" s="407"/>
      <c r="AK812" s="407"/>
      <c r="AL812" s="407"/>
      <c r="AM812" s="407"/>
      <c r="AN812" s="407"/>
      <c r="AO812" s="407"/>
      <c r="AP812" s="407"/>
      <c r="AQ812" s="407"/>
      <c r="AR812" s="407"/>
      <c r="AS812" s="407"/>
      <c r="AT812" s="408"/>
      <c r="AU812" s="403"/>
      <c r="AV812" s="404"/>
      <c r="AW812" s="404"/>
      <c r="AX812" s="409"/>
    </row>
    <row r="813" spans="1:50" ht="24.75" hidden="1" customHeight="1" x14ac:dyDescent="0.15">
      <c r="A813" s="562"/>
      <c r="B813" s="769"/>
      <c r="C813" s="769"/>
      <c r="D813" s="769"/>
      <c r="E813" s="769"/>
      <c r="F813" s="770"/>
      <c r="G813" s="356"/>
      <c r="H813" s="357"/>
      <c r="I813" s="357"/>
      <c r="J813" s="357"/>
      <c r="K813" s="358"/>
      <c r="L813" s="406"/>
      <c r="M813" s="407"/>
      <c r="N813" s="407"/>
      <c r="O813" s="407"/>
      <c r="P813" s="407"/>
      <c r="Q813" s="407"/>
      <c r="R813" s="407"/>
      <c r="S813" s="407"/>
      <c r="T813" s="407"/>
      <c r="U813" s="407"/>
      <c r="V813" s="407"/>
      <c r="W813" s="407"/>
      <c r="X813" s="408"/>
      <c r="Y813" s="403"/>
      <c r="Z813" s="404"/>
      <c r="AA813" s="404"/>
      <c r="AB813" s="405"/>
      <c r="AC813" s="356"/>
      <c r="AD813" s="357"/>
      <c r="AE813" s="357"/>
      <c r="AF813" s="357"/>
      <c r="AG813" s="358"/>
      <c r="AH813" s="406"/>
      <c r="AI813" s="407"/>
      <c r="AJ813" s="407"/>
      <c r="AK813" s="407"/>
      <c r="AL813" s="407"/>
      <c r="AM813" s="407"/>
      <c r="AN813" s="407"/>
      <c r="AO813" s="407"/>
      <c r="AP813" s="407"/>
      <c r="AQ813" s="407"/>
      <c r="AR813" s="407"/>
      <c r="AS813" s="407"/>
      <c r="AT813" s="408"/>
      <c r="AU813" s="403"/>
      <c r="AV813" s="404"/>
      <c r="AW813" s="404"/>
      <c r="AX813" s="409"/>
    </row>
    <row r="814" spans="1:50" ht="24.75" hidden="1" customHeight="1" x14ac:dyDescent="0.15">
      <c r="A814" s="562"/>
      <c r="B814" s="769"/>
      <c r="C814" s="769"/>
      <c r="D814" s="769"/>
      <c r="E814" s="769"/>
      <c r="F814" s="770"/>
      <c r="G814" s="356"/>
      <c r="H814" s="357"/>
      <c r="I814" s="357"/>
      <c r="J814" s="357"/>
      <c r="K814" s="358"/>
      <c r="L814" s="406"/>
      <c r="M814" s="407"/>
      <c r="N814" s="407"/>
      <c r="O814" s="407"/>
      <c r="P814" s="407"/>
      <c r="Q814" s="407"/>
      <c r="R814" s="407"/>
      <c r="S814" s="407"/>
      <c r="T814" s="407"/>
      <c r="U814" s="407"/>
      <c r="V814" s="407"/>
      <c r="W814" s="407"/>
      <c r="X814" s="408"/>
      <c r="Y814" s="403"/>
      <c r="Z814" s="404"/>
      <c r="AA814" s="404"/>
      <c r="AB814" s="405"/>
      <c r="AC814" s="356"/>
      <c r="AD814" s="357"/>
      <c r="AE814" s="357"/>
      <c r="AF814" s="357"/>
      <c r="AG814" s="358"/>
      <c r="AH814" s="406"/>
      <c r="AI814" s="407"/>
      <c r="AJ814" s="407"/>
      <c r="AK814" s="407"/>
      <c r="AL814" s="407"/>
      <c r="AM814" s="407"/>
      <c r="AN814" s="407"/>
      <c r="AO814" s="407"/>
      <c r="AP814" s="407"/>
      <c r="AQ814" s="407"/>
      <c r="AR814" s="407"/>
      <c r="AS814" s="407"/>
      <c r="AT814" s="408"/>
      <c r="AU814" s="403"/>
      <c r="AV814" s="404"/>
      <c r="AW814" s="404"/>
      <c r="AX814" s="409"/>
    </row>
    <row r="815" spans="1:50" ht="24.75" hidden="1" customHeight="1" x14ac:dyDescent="0.15">
      <c r="A815" s="562"/>
      <c r="B815" s="769"/>
      <c r="C815" s="769"/>
      <c r="D815" s="769"/>
      <c r="E815" s="769"/>
      <c r="F815" s="770"/>
      <c r="G815" s="356"/>
      <c r="H815" s="357"/>
      <c r="I815" s="357"/>
      <c r="J815" s="357"/>
      <c r="K815" s="358"/>
      <c r="L815" s="406"/>
      <c r="M815" s="407"/>
      <c r="N815" s="407"/>
      <c r="O815" s="407"/>
      <c r="P815" s="407"/>
      <c r="Q815" s="407"/>
      <c r="R815" s="407"/>
      <c r="S815" s="407"/>
      <c r="T815" s="407"/>
      <c r="U815" s="407"/>
      <c r="V815" s="407"/>
      <c r="W815" s="407"/>
      <c r="X815" s="408"/>
      <c r="Y815" s="403"/>
      <c r="Z815" s="404"/>
      <c r="AA815" s="404"/>
      <c r="AB815" s="405"/>
      <c r="AC815" s="356"/>
      <c r="AD815" s="357"/>
      <c r="AE815" s="357"/>
      <c r="AF815" s="357"/>
      <c r="AG815" s="358"/>
      <c r="AH815" s="406"/>
      <c r="AI815" s="407"/>
      <c r="AJ815" s="407"/>
      <c r="AK815" s="407"/>
      <c r="AL815" s="407"/>
      <c r="AM815" s="407"/>
      <c r="AN815" s="407"/>
      <c r="AO815" s="407"/>
      <c r="AP815" s="407"/>
      <c r="AQ815" s="407"/>
      <c r="AR815" s="407"/>
      <c r="AS815" s="407"/>
      <c r="AT815" s="408"/>
      <c r="AU815" s="403"/>
      <c r="AV815" s="404"/>
      <c r="AW815" s="404"/>
      <c r="AX815" s="409"/>
    </row>
    <row r="816" spans="1:50" ht="24.75" hidden="1" customHeight="1" x14ac:dyDescent="0.15">
      <c r="A816" s="562"/>
      <c r="B816" s="769"/>
      <c r="C816" s="769"/>
      <c r="D816" s="769"/>
      <c r="E816" s="769"/>
      <c r="F816" s="770"/>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05"/>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9"/>
    </row>
    <row r="817" spans="1:50" ht="24.75" customHeight="1" thickBot="1" x14ac:dyDescent="0.2">
      <c r="A817" s="562"/>
      <c r="B817" s="769"/>
      <c r="C817" s="769"/>
      <c r="D817" s="769"/>
      <c r="E817" s="769"/>
      <c r="F817" s="770"/>
      <c r="G817" s="414" t="s">
        <v>20</v>
      </c>
      <c r="H817" s="415"/>
      <c r="I817" s="415"/>
      <c r="J817" s="415"/>
      <c r="K817" s="415"/>
      <c r="L817" s="416"/>
      <c r="M817" s="417"/>
      <c r="N817" s="417"/>
      <c r="O817" s="417"/>
      <c r="P817" s="417"/>
      <c r="Q817" s="417"/>
      <c r="R817" s="417"/>
      <c r="S817" s="417"/>
      <c r="T817" s="417"/>
      <c r="U817" s="417"/>
      <c r="V817" s="417"/>
      <c r="W817" s="417"/>
      <c r="X817" s="418"/>
      <c r="Y817" s="419">
        <f>SUM(Y807:AB816)</f>
        <v>1.8</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2.25</v>
      </c>
      <c r="AV817" s="420"/>
      <c r="AW817" s="420"/>
      <c r="AX817" s="422"/>
    </row>
    <row r="818" spans="1:50" ht="24.75" customHeight="1" x14ac:dyDescent="0.15">
      <c r="A818" s="562"/>
      <c r="B818" s="769"/>
      <c r="C818" s="769"/>
      <c r="D818" s="769"/>
      <c r="E818" s="769"/>
      <c r="F818" s="770"/>
      <c r="G818" s="445" t="s">
        <v>652</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651</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2"/>
      <c r="B820" s="769"/>
      <c r="C820" s="769"/>
      <c r="D820" s="769"/>
      <c r="E820" s="769"/>
      <c r="F820" s="770"/>
      <c r="G820" s="455" t="s">
        <v>631</v>
      </c>
      <c r="H820" s="456"/>
      <c r="I820" s="456"/>
      <c r="J820" s="456"/>
      <c r="K820" s="457"/>
      <c r="L820" s="458" t="s">
        <v>632</v>
      </c>
      <c r="M820" s="459"/>
      <c r="N820" s="459"/>
      <c r="O820" s="459"/>
      <c r="P820" s="459"/>
      <c r="Q820" s="459"/>
      <c r="R820" s="459"/>
      <c r="S820" s="459"/>
      <c r="T820" s="459"/>
      <c r="U820" s="459"/>
      <c r="V820" s="459"/>
      <c r="W820" s="459"/>
      <c r="X820" s="460"/>
      <c r="Y820" s="461">
        <v>18.399999999999999</v>
      </c>
      <c r="Z820" s="462"/>
      <c r="AA820" s="462"/>
      <c r="AB820" s="563"/>
      <c r="AC820" s="455" t="s">
        <v>632</v>
      </c>
      <c r="AD820" s="456"/>
      <c r="AE820" s="456"/>
      <c r="AF820" s="456"/>
      <c r="AG820" s="457"/>
      <c r="AH820" s="458" t="s">
        <v>638</v>
      </c>
      <c r="AI820" s="459"/>
      <c r="AJ820" s="459"/>
      <c r="AK820" s="459"/>
      <c r="AL820" s="459"/>
      <c r="AM820" s="459"/>
      <c r="AN820" s="459"/>
      <c r="AO820" s="459"/>
      <c r="AP820" s="459"/>
      <c r="AQ820" s="459"/>
      <c r="AR820" s="459"/>
      <c r="AS820" s="459"/>
      <c r="AT820" s="460"/>
      <c r="AU820" s="461">
        <v>0.5</v>
      </c>
      <c r="AV820" s="462"/>
      <c r="AW820" s="462"/>
      <c r="AX820" s="463"/>
    </row>
    <row r="821" spans="1:50" ht="24.75" customHeight="1" x14ac:dyDescent="0.15">
      <c r="A821" s="562"/>
      <c r="B821" s="769"/>
      <c r="C821" s="769"/>
      <c r="D821" s="769"/>
      <c r="E821" s="769"/>
      <c r="F821" s="770"/>
      <c r="G821" s="356" t="s">
        <v>621</v>
      </c>
      <c r="H821" s="357"/>
      <c r="I821" s="357"/>
      <c r="J821" s="357"/>
      <c r="K821" s="358"/>
      <c r="L821" s="406" t="s">
        <v>633</v>
      </c>
      <c r="M821" s="407"/>
      <c r="N821" s="407"/>
      <c r="O821" s="407"/>
      <c r="P821" s="407"/>
      <c r="Q821" s="407"/>
      <c r="R821" s="407"/>
      <c r="S821" s="407"/>
      <c r="T821" s="407"/>
      <c r="U821" s="407"/>
      <c r="V821" s="407"/>
      <c r="W821" s="407"/>
      <c r="X821" s="408"/>
      <c r="Y821" s="403">
        <v>2.6</v>
      </c>
      <c r="Z821" s="404"/>
      <c r="AA821" s="404"/>
      <c r="AB821" s="409"/>
      <c r="AC821" s="356" t="s">
        <v>616</v>
      </c>
      <c r="AD821" s="357"/>
      <c r="AE821" s="357"/>
      <c r="AF821" s="357"/>
      <c r="AG821" s="358"/>
      <c r="AH821" s="406" t="s">
        <v>639</v>
      </c>
      <c r="AI821" s="407"/>
      <c r="AJ821" s="407"/>
      <c r="AK821" s="407"/>
      <c r="AL821" s="407"/>
      <c r="AM821" s="407"/>
      <c r="AN821" s="407"/>
      <c r="AO821" s="407"/>
      <c r="AP821" s="407"/>
      <c r="AQ821" s="407"/>
      <c r="AR821" s="407"/>
      <c r="AS821" s="407"/>
      <c r="AT821" s="408"/>
      <c r="AU821" s="403">
        <v>0.4</v>
      </c>
      <c r="AV821" s="404"/>
      <c r="AW821" s="404"/>
      <c r="AX821" s="405"/>
    </row>
    <row r="822" spans="1:50" ht="24.75" customHeight="1" x14ac:dyDescent="0.15">
      <c r="A822" s="562"/>
      <c r="B822" s="769"/>
      <c r="C822" s="769"/>
      <c r="D822" s="769"/>
      <c r="E822" s="769"/>
      <c r="F822" s="770"/>
      <c r="G822" s="356" t="s">
        <v>629</v>
      </c>
      <c r="H822" s="357"/>
      <c r="I822" s="357"/>
      <c r="J822" s="357"/>
      <c r="K822" s="358"/>
      <c r="L822" s="406" t="s">
        <v>634</v>
      </c>
      <c r="M822" s="407"/>
      <c r="N822" s="407"/>
      <c r="O822" s="407"/>
      <c r="P822" s="407"/>
      <c r="Q822" s="407"/>
      <c r="R822" s="407"/>
      <c r="S822" s="407"/>
      <c r="T822" s="407"/>
      <c r="U822" s="407"/>
      <c r="V822" s="407"/>
      <c r="W822" s="407"/>
      <c r="X822" s="408"/>
      <c r="Y822" s="403">
        <v>1.6</v>
      </c>
      <c r="Z822" s="404"/>
      <c r="AA822" s="404"/>
      <c r="AB822" s="409"/>
      <c r="AC822" s="356" t="s">
        <v>628</v>
      </c>
      <c r="AD822" s="357"/>
      <c r="AE822" s="357"/>
      <c r="AF822" s="357"/>
      <c r="AG822" s="358"/>
      <c r="AH822" s="406" t="s">
        <v>640</v>
      </c>
      <c r="AI822" s="407"/>
      <c r="AJ822" s="407"/>
      <c r="AK822" s="407"/>
      <c r="AL822" s="407"/>
      <c r="AM822" s="407"/>
      <c r="AN822" s="407"/>
      <c r="AO822" s="407"/>
      <c r="AP822" s="407"/>
      <c r="AQ822" s="407"/>
      <c r="AR822" s="407"/>
      <c r="AS822" s="407"/>
      <c r="AT822" s="408"/>
      <c r="AU822" s="403">
        <v>0.18</v>
      </c>
      <c r="AV822" s="404"/>
      <c r="AW822" s="404"/>
      <c r="AX822" s="405"/>
    </row>
    <row r="823" spans="1:50" ht="24.75" customHeight="1" x14ac:dyDescent="0.15">
      <c r="A823" s="562"/>
      <c r="B823" s="769"/>
      <c r="C823" s="769"/>
      <c r="D823" s="769"/>
      <c r="E823" s="769"/>
      <c r="F823" s="770"/>
      <c r="G823" s="356" t="s">
        <v>630</v>
      </c>
      <c r="H823" s="357"/>
      <c r="I823" s="357"/>
      <c r="J823" s="357"/>
      <c r="K823" s="358"/>
      <c r="L823" s="406"/>
      <c r="M823" s="407"/>
      <c r="N823" s="407"/>
      <c r="O823" s="407"/>
      <c r="P823" s="407"/>
      <c r="Q823" s="407"/>
      <c r="R823" s="407"/>
      <c r="S823" s="407"/>
      <c r="T823" s="407"/>
      <c r="U823" s="407"/>
      <c r="V823" s="407"/>
      <c r="W823" s="407"/>
      <c r="X823" s="408"/>
      <c r="Y823" s="403">
        <v>1.5</v>
      </c>
      <c r="Z823" s="404"/>
      <c r="AA823" s="404"/>
      <c r="AB823" s="409"/>
      <c r="AC823" s="356" t="s">
        <v>617</v>
      </c>
      <c r="AD823" s="357"/>
      <c r="AE823" s="357"/>
      <c r="AF823" s="357"/>
      <c r="AG823" s="358"/>
      <c r="AH823" s="406" t="s">
        <v>641</v>
      </c>
      <c r="AI823" s="407"/>
      <c r="AJ823" s="407"/>
      <c r="AK823" s="407"/>
      <c r="AL823" s="407"/>
      <c r="AM823" s="407"/>
      <c r="AN823" s="407"/>
      <c r="AO823" s="407"/>
      <c r="AP823" s="407"/>
      <c r="AQ823" s="407"/>
      <c r="AR823" s="407"/>
      <c r="AS823" s="407"/>
      <c r="AT823" s="408"/>
      <c r="AU823" s="403">
        <v>0.18</v>
      </c>
      <c r="AV823" s="404"/>
      <c r="AW823" s="404"/>
      <c r="AX823" s="405"/>
    </row>
    <row r="824" spans="1:50" ht="24.75" customHeight="1" x14ac:dyDescent="0.15">
      <c r="A824" s="562"/>
      <c r="B824" s="769"/>
      <c r="C824" s="769"/>
      <c r="D824" s="769"/>
      <c r="E824" s="769"/>
      <c r="F824" s="770"/>
      <c r="G824" s="356" t="s">
        <v>616</v>
      </c>
      <c r="H824" s="357"/>
      <c r="I824" s="357"/>
      <c r="J824" s="357"/>
      <c r="K824" s="358"/>
      <c r="L824" s="406" t="s">
        <v>635</v>
      </c>
      <c r="M824" s="407"/>
      <c r="N824" s="407"/>
      <c r="O824" s="407"/>
      <c r="P824" s="407"/>
      <c r="Q824" s="407"/>
      <c r="R824" s="407"/>
      <c r="S824" s="407"/>
      <c r="T824" s="407"/>
      <c r="U824" s="407"/>
      <c r="V824" s="407"/>
      <c r="W824" s="407"/>
      <c r="X824" s="408"/>
      <c r="Y824" s="403">
        <v>0.4</v>
      </c>
      <c r="Z824" s="404"/>
      <c r="AA824" s="404"/>
      <c r="AB824" s="409"/>
      <c r="AC824" s="356" t="s">
        <v>622</v>
      </c>
      <c r="AD824" s="357"/>
      <c r="AE824" s="357"/>
      <c r="AF824" s="357"/>
      <c r="AG824" s="358"/>
      <c r="AH824" s="406" t="s">
        <v>642</v>
      </c>
      <c r="AI824" s="407"/>
      <c r="AJ824" s="407"/>
      <c r="AK824" s="407"/>
      <c r="AL824" s="407"/>
      <c r="AM824" s="407"/>
      <c r="AN824" s="407"/>
      <c r="AO824" s="407"/>
      <c r="AP824" s="407"/>
      <c r="AQ824" s="407"/>
      <c r="AR824" s="407"/>
      <c r="AS824" s="407"/>
      <c r="AT824" s="408"/>
      <c r="AU824" s="403">
        <v>0.15</v>
      </c>
      <c r="AV824" s="404"/>
      <c r="AW824" s="404"/>
      <c r="AX824" s="405"/>
    </row>
    <row r="825" spans="1:50" ht="24.75" customHeight="1" x14ac:dyDescent="0.15">
      <c r="A825" s="562"/>
      <c r="B825" s="769"/>
      <c r="C825" s="769"/>
      <c r="D825" s="769"/>
      <c r="E825" s="769"/>
      <c r="F825" s="770"/>
      <c r="G825" s="356"/>
      <c r="H825" s="357"/>
      <c r="I825" s="357"/>
      <c r="J825" s="357"/>
      <c r="K825" s="358"/>
      <c r="L825" s="406"/>
      <c r="M825" s="407"/>
      <c r="N825" s="407"/>
      <c r="O825" s="407"/>
      <c r="P825" s="407"/>
      <c r="Q825" s="407"/>
      <c r="R825" s="407"/>
      <c r="S825" s="407"/>
      <c r="T825" s="407"/>
      <c r="U825" s="407"/>
      <c r="V825" s="407"/>
      <c r="W825" s="407"/>
      <c r="X825" s="408"/>
      <c r="Y825" s="403"/>
      <c r="Z825" s="404"/>
      <c r="AA825" s="404"/>
      <c r="AB825" s="405"/>
      <c r="AC825" s="356" t="s">
        <v>196</v>
      </c>
      <c r="AD825" s="357"/>
      <c r="AE825" s="357"/>
      <c r="AF825" s="357"/>
      <c r="AG825" s="358"/>
      <c r="AH825" s="406" t="s">
        <v>637</v>
      </c>
      <c r="AI825" s="407"/>
      <c r="AJ825" s="407"/>
      <c r="AK825" s="407"/>
      <c r="AL825" s="407"/>
      <c r="AM825" s="407"/>
      <c r="AN825" s="407"/>
      <c r="AO825" s="407"/>
      <c r="AP825" s="407"/>
      <c r="AQ825" s="407"/>
      <c r="AR825" s="407"/>
      <c r="AS825" s="407"/>
      <c r="AT825" s="408"/>
      <c r="AU825" s="403">
        <v>0.09</v>
      </c>
      <c r="AV825" s="404"/>
      <c r="AW825" s="404"/>
      <c r="AX825" s="405"/>
    </row>
    <row r="826" spans="1:50" ht="24.75" hidden="1" customHeight="1" x14ac:dyDescent="0.15">
      <c r="A826" s="562"/>
      <c r="B826" s="769"/>
      <c r="C826" s="769"/>
      <c r="D826" s="769"/>
      <c r="E826" s="769"/>
      <c r="F826" s="770"/>
      <c r="G826" s="356"/>
      <c r="H826" s="357"/>
      <c r="I826" s="357"/>
      <c r="J826" s="357"/>
      <c r="K826" s="358"/>
      <c r="L826" s="406"/>
      <c r="M826" s="407"/>
      <c r="N826" s="407"/>
      <c r="O826" s="407"/>
      <c r="P826" s="407"/>
      <c r="Q826" s="407"/>
      <c r="R826" s="407"/>
      <c r="S826" s="407"/>
      <c r="T826" s="407"/>
      <c r="U826" s="407"/>
      <c r="V826" s="407"/>
      <c r="W826" s="407"/>
      <c r="X826" s="408"/>
      <c r="Y826" s="403"/>
      <c r="Z826" s="404"/>
      <c r="AA826" s="404"/>
      <c r="AB826" s="405"/>
      <c r="AC826" s="356"/>
      <c r="AD826" s="357"/>
      <c r="AE826" s="357"/>
      <c r="AF826" s="357"/>
      <c r="AG826" s="358"/>
      <c r="AH826" s="406"/>
      <c r="AI826" s="407"/>
      <c r="AJ826" s="407"/>
      <c r="AK826" s="407"/>
      <c r="AL826" s="407"/>
      <c r="AM826" s="407"/>
      <c r="AN826" s="407"/>
      <c r="AO826" s="407"/>
      <c r="AP826" s="407"/>
      <c r="AQ826" s="407"/>
      <c r="AR826" s="407"/>
      <c r="AS826" s="407"/>
      <c r="AT826" s="408"/>
      <c r="AU826" s="403"/>
      <c r="AV826" s="404"/>
      <c r="AW826" s="404"/>
      <c r="AX826" s="409"/>
    </row>
    <row r="827" spans="1:50" ht="24.75" hidden="1" customHeight="1" x14ac:dyDescent="0.15">
      <c r="A827" s="562"/>
      <c r="B827" s="769"/>
      <c r="C827" s="769"/>
      <c r="D827" s="769"/>
      <c r="E827" s="769"/>
      <c r="F827" s="770"/>
      <c r="G827" s="356"/>
      <c r="H827" s="357"/>
      <c r="I827" s="357"/>
      <c r="J827" s="357"/>
      <c r="K827" s="358"/>
      <c r="L827" s="406"/>
      <c r="M827" s="407"/>
      <c r="N827" s="407"/>
      <c r="O827" s="407"/>
      <c r="P827" s="407"/>
      <c r="Q827" s="407"/>
      <c r="R827" s="407"/>
      <c r="S827" s="407"/>
      <c r="T827" s="407"/>
      <c r="U827" s="407"/>
      <c r="V827" s="407"/>
      <c r="W827" s="407"/>
      <c r="X827" s="408"/>
      <c r="Y827" s="403"/>
      <c r="Z827" s="404"/>
      <c r="AA827" s="404"/>
      <c r="AB827" s="405"/>
      <c r="AC827" s="356"/>
      <c r="AD827" s="357"/>
      <c r="AE827" s="357"/>
      <c r="AF827" s="357"/>
      <c r="AG827" s="358"/>
      <c r="AH827" s="406"/>
      <c r="AI827" s="407"/>
      <c r="AJ827" s="407"/>
      <c r="AK827" s="407"/>
      <c r="AL827" s="407"/>
      <c r="AM827" s="407"/>
      <c r="AN827" s="407"/>
      <c r="AO827" s="407"/>
      <c r="AP827" s="407"/>
      <c r="AQ827" s="407"/>
      <c r="AR827" s="407"/>
      <c r="AS827" s="407"/>
      <c r="AT827" s="408"/>
      <c r="AU827" s="403"/>
      <c r="AV827" s="404"/>
      <c r="AW827" s="404"/>
      <c r="AX827" s="409"/>
    </row>
    <row r="828" spans="1:50" ht="24.75" hidden="1" customHeight="1" x14ac:dyDescent="0.15">
      <c r="A828" s="562"/>
      <c r="B828" s="769"/>
      <c r="C828" s="769"/>
      <c r="D828" s="769"/>
      <c r="E828" s="769"/>
      <c r="F828" s="770"/>
      <c r="G828" s="356"/>
      <c r="H828" s="357"/>
      <c r="I828" s="357"/>
      <c r="J828" s="357"/>
      <c r="K828" s="358"/>
      <c r="L828" s="406"/>
      <c r="M828" s="407"/>
      <c r="N828" s="407"/>
      <c r="O828" s="407"/>
      <c r="P828" s="407"/>
      <c r="Q828" s="407"/>
      <c r="R828" s="407"/>
      <c r="S828" s="407"/>
      <c r="T828" s="407"/>
      <c r="U828" s="407"/>
      <c r="V828" s="407"/>
      <c r="W828" s="407"/>
      <c r="X828" s="408"/>
      <c r="Y828" s="403"/>
      <c r="Z828" s="404"/>
      <c r="AA828" s="404"/>
      <c r="AB828" s="405"/>
      <c r="AC828" s="356"/>
      <c r="AD828" s="357"/>
      <c r="AE828" s="357"/>
      <c r="AF828" s="357"/>
      <c r="AG828" s="358"/>
      <c r="AH828" s="406"/>
      <c r="AI828" s="407"/>
      <c r="AJ828" s="407"/>
      <c r="AK828" s="407"/>
      <c r="AL828" s="407"/>
      <c r="AM828" s="407"/>
      <c r="AN828" s="407"/>
      <c r="AO828" s="407"/>
      <c r="AP828" s="407"/>
      <c r="AQ828" s="407"/>
      <c r="AR828" s="407"/>
      <c r="AS828" s="407"/>
      <c r="AT828" s="408"/>
      <c r="AU828" s="403"/>
      <c r="AV828" s="404"/>
      <c r="AW828" s="404"/>
      <c r="AX828" s="409"/>
    </row>
    <row r="829" spans="1:50" ht="24.75" hidden="1" customHeight="1" x14ac:dyDescent="0.15">
      <c r="A829" s="562"/>
      <c r="B829" s="769"/>
      <c r="C829" s="769"/>
      <c r="D829" s="769"/>
      <c r="E829" s="769"/>
      <c r="F829" s="770"/>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05"/>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9"/>
    </row>
    <row r="830" spans="1:50" ht="24.75" customHeight="1" x14ac:dyDescent="0.15">
      <c r="A830" s="562"/>
      <c r="B830" s="769"/>
      <c r="C830" s="769"/>
      <c r="D830" s="769"/>
      <c r="E830" s="769"/>
      <c r="F830" s="770"/>
      <c r="G830" s="414" t="s">
        <v>20</v>
      </c>
      <c r="H830" s="415"/>
      <c r="I830" s="415"/>
      <c r="J830" s="415"/>
      <c r="K830" s="415"/>
      <c r="L830" s="416"/>
      <c r="M830" s="417"/>
      <c r="N830" s="417"/>
      <c r="O830" s="417"/>
      <c r="P830" s="417"/>
      <c r="Q830" s="417"/>
      <c r="R830" s="417"/>
      <c r="S830" s="417"/>
      <c r="T830" s="417"/>
      <c r="U830" s="417"/>
      <c r="V830" s="417"/>
      <c r="W830" s="417"/>
      <c r="X830" s="418"/>
      <c r="Y830" s="419">
        <f>SUM(Y820:AB829)</f>
        <v>24.5</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1.5</v>
      </c>
      <c r="AV830" s="420"/>
      <c r="AW830" s="420"/>
      <c r="AX830" s="422"/>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3" t="s">
        <v>460</v>
      </c>
      <c r="AM831" s="964"/>
      <c r="AN831" s="964"/>
      <c r="AO831" s="82"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0" t="s">
        <v>415</v>
      </c>
      <c r="K836" s="104"/>
      <c r="L836" s="104"/>
      <c r="M836" s="104"/>
      <c r="N836" s="104"/>
      <c r="O836" s="104"/>
      <c r="P836" s="355" t="s">
        <v>365</v>
      </c>
      <c r="Q836" s="355"/>
      <c r="R836" s="355"/>
      <c r="S836" s="355"/>
      <c r="T836" s="355"/>
      <c r="U836" s="355"/>
      <c r="V836" s="355"/>
      <c r="W836" s="355"/>
      <c r="X836" s="355"/>
      <c r="Y836" s="352" t="s">
        <v>413</v>
      </c>
      <c r="Z836" s="353"/>
      <c r="AA836" s="353"/>
      <c r="AB836" s="353"/>
      <c r="AC836" s="280" t="s">
        <v>454</v>
      </c>
      <c r="AD836" s="280"/>
      <c r="AE836" s="280"/>
      <c r="AF836" s="280"/>
      <c r="AG836" s="280"/>
      <c r="AH836" s="352" t="s">
        <v>481</v>
      </c>
      <c r="AI836" s="354"/>
      <c r="AJ836" s="354"/>
      <c r="AK836" s="354"/>
      <c r="AL836" s="354" t="s">
        <v>21</v>
      </c>
      <c r="AM836" s="354"/>
      <c r="AN836" s="354"/>
      <c r="AO836" s="429"/>
      <c r="AP836" s="430" t="s">
        <v>416</v>
      </c>
      <c r="AQ836" s="430"/>
      <c r="AR836" s="430"/>
      <c r="AS836" s="430"/>
      <c r="AT836" s="430"/>
      <c r="AU836" s="430"/>
      <c r="AV836" s="430"/>
      <c r="AW836" s="430"/>
      <c r="AX836" s="430"/>
    </row>
    <row r="837" spans="1:50" ht="30" customHeight="1" x14ac:dyDescent="0.15">
      <c r="A837" s="410">
        <v>1</v>
      </c>
      <c r="B837" s="410">
        <v>1</v>
      </c>
      <c r="C837" s="431" t="s">
        <v>676</v>
      </c>
      <c r="D837" s="432"/>
      <c r="E837" s="432"/>
      <c r="F837" s="432"/>
      <c r="G837" s="432"/>
      <c r="H837" s="432"/>
      <c r="I837" s="433"/>
      <c r="J837" s="424">
        <v>7000200700009</v>
      </c>
      <c r="K837" s="425"/>
      <c r="L837" s="425"/>
      <c r="M837" s="425"/>
      <c r="N837" s="425"/>
      <c r="O837" s="425"/>
      <c r="P837" s="427" t="s">
        <v>679</v>
      </c>
      <c r="Q837" s="323"/>
      <c r="R837" s="323"/>
      <c r="S837" s="323"/>
      <c r="T837" s="323"/>
      <c r="U837" s="323"/>
      <c r="V837" s="323"/>
      <c r="W837" s="323"/>
      <c r="X837" s="323"/>
      <c r="Y837" s="324">
        <v>3.1</v>
      </c>
      <c r="Z837" s="325"/>
      <c r="AA837" s="325"/>
      <c r="AB837" s="326"/>
      <c r="AC837" s="334" t="s">
        <v>489</v>
      </c>
      <c r="AD837" s="428"/>
      <c r="AE837" s="428"/>
      <c r="AF837" s="428"/>
      <c r="AG837" s="428"/>
      <c r="AH837" s="335">
        <v>12</v>
      </c>
      <c r="AI837" s="336"/>
      <c r="AJ837" s="336"/>
      <c r="AK837" s="336"/>
      <c r="AL837" s="331">
        <v>100</v>
      </c>
      <c r="AM837" s="332"/>
      <c r="AN837" s="332"/>
      <c r="AO837" s="333"/>
      <c r="AP837" s="327"/>
      <c r="AQ837" s="327"/>
      <c r="AR837" s="327"/>
      <c r="AS837" s="327"/>
      <c r="AT837" s="327"/>
      <c r="AU837" s="327"/>
      <c r="AV837" s="327"/>
      <c r="AW837" s="327"/>
      <c r="AX837" s="327"/>
    </row>
    <row r="838" spans="1:50" ht="30" customHeight="1" x14ac:dyDescent="0.15">
      <c r="A838" s="410">
        <v>2</v>
      </c>
      <c r="B838" s="410">
        <v>1</v>
      </c>
      <c r="C838" s="431" t="s">
        <v>680</v>
      </c>
      <c r="D838" s="432"/>
      <c r="E838" s="432"/>
      <c r="F838" s="432"/>
      <c r="G838" s="432"/>
      <c r="H838" s="432"/>
      <c r="I838" s="433"/>
      <c r="J838" s="424">
        <v>6000020400009</v>
      </c>
      <c r="K838" s="425"/>
      <c r="L838" s="425"/>
      <c r="M838" s="425"/>
      <c r="N838" s="425"/>
      <c r="O838" s="425"/>
      <c r="P838" s="427" t="s">
        <v>679</v>
      </c>
      <c r="Q838" s="323"/>
      <c r="R838" s="323"/>
      <c r="S838" s="323"/>
      <c r="T838" s="323"/>
      <c r="U838" s="323"/>
      <c r="V838" s="323"/>
      <c r="W838" s="323"/>
      <c r="X838" s="323"/>
      <c r="Y838" s="324">
        <v>2.4</v>
      </c>
      <c r="Z838" s="325"/>
      <c r="AA838" s="325"/>
      <c r="AB838" s="326"/>
      <c r="AC838" s="334" t="s">
        <v>489</v>
      </c>
      <c r="AD838" s="334"/>
      <c r="AE838" s="334"/>
      <c r="AF838" s="334"/>
      <c r="AG838" s="334"/>
      <c r="AH838" s="335">
        <v>12</v>
      </c>
      <c r="AI838" s="336"/>
      <c r="AJ838" s="336"/>
      <c r="AK838" s="336"/>
      <c r="AL838" s="331">
        <v>100</v>
      </c>
      <c r="AM838" s="332"/>
      <c r="AN838" s="332"/>
      <c r="AO838" s="333"/>
      <c r="AP838" s="327"/>
      <c r="AQ838" s="327"/>
      <c r="AR838" s="327"/>
      <c r="AS838" s="327"/>
      <c r="AT838" s="327"/>
      <c r="AU838" s="327"/>
      <c r="AV838" s="327"/>
      <c r="AW838" s="327"/>
      <c r="AX838" s="327"/>
    </row>
    <row r="839" spans="1:50" ht="30" customHeight="1" x14ac:dyDescent="0.15">
      <c r="A839" s="410">
        <v>3</v>
      </c>
      <c r="B839" s="410">
        <v>1</v>
      </c>
      <c r="C839" s="431" t="s">
        <v>677</v>
      </c>
      <c r="D839" s="901"/>
      <c r="E839" s="901"/>
      <c r="F839" s="901"/>
      <c r="G839" s="901"/>
      <c r="H839" s="901"/>
      <c r="I839" s="902"/>
      <c r="J839" s="424">
        <v>1000020320005</v>
      </c>
      <c r="K839" s="425"/>
      <c r="L839" s="425"/>
      <c r="M839" s="425"/>
      <c r="N839" s="425"/>
      <c r="O839" s="425"/>
      <c r="P839" s="427" t="s">
        <v>679</v>
      </c>
      <c r="Q839" s="323"/>
      <c r="R839" s="323"/>
      <c r="S839" s="323"/>
      <c r="T839" s="323"/>
      <c r="U839" s="323"/>
      <c r="V839" s="323"/>
      <c r="W839" s="323"/>
      <c r="X839" s="323"/>
      <c r="Y839" s="324">
        <v>2</v>
      </c>
      <c r="Z839" s="325"/>
      <c r="AA839" s="325"/>
      <c r="AB839" s="326"/>
      <c r="AC839" s="334" t="s">
        <v>489</v>
      </c>
      <c r="AD839" s="334"/>
      <c r="AE839" s="334"/>
      <c r="AF839" s="334"/>
      <c r="AG839" s="334"/>
      <c r="AH839" s="335">
        <v>12</v>
      </c>
      <c r="AI839" s="336"/>
      <c r="AJ839" s="336"/>
      <c r="AK839" s="336"/>
      <c r="AL839" s="331">
        <v>100</v>
      </c>
      <c r="AM839" s="332"/>
      <c r="AN839" s="332"/>
      <c r="AO839" s="333"/>
      <c r="AP839" s="327"/>
      <c r="AQ839" s="327"/>
      <c r="AR839" s="327"/>
      <c r="AS839" s="327"/>
      <c r="AT839" s="327"/>
      <c r="AU839" s="327"/>
      <c r="AV839" s="327"/>
      <c r="AW839" s="327"/>
      <c r="AX839" s="327"/>
    </row>
    <row r="840" spans="1:50" ht="30" customHeight="1" x14ac:dyDescent="0.15">
      <c r="A840" s="410">
        <v>4</v>
      </c>
      <c r="B840" s="410">
        <v>1</v>
      </c>
      <c r="C840" s="431" t="s">
        <v>681</v>
      </c>
      <c r="D840" s="901"/>
      <c r="E840" s="901"/>
      <c r="F840" s="901"/>
      <c r="G840" s="901"/>
      <c r="H840" s="901"/>
      <c r="I840" s="902"/>
      <c r="J840" s="424">
        <v>2000020350001</v>
      </c>
      <c r="K840" s="425"/>
      <c r="L840" s="425"/>
      <c r="M840" s="425"/>
      <c r="N840" s="425"/>
      <c r="O840" s="425"/>
      <c r="P840" s="427" t="s">
        <v>679</v>
      </c>
      <c r="Q840" s="323"/>
      <c r="R840" s="323"/>
      <c r="S840" s="323"/>
      <c r="T840" s="323"/>
      <c r="U840" s="323"/>
      <c r="V840" s="323"/>
      <c r="W840" s="323"/>
      <c r="X840" s="323"/>
      <c r="Y840" s="324">
        <v>1.7</v>
      </c>
      <c r="Z840" s="325"/>
      <c r="AA840" s="325"/>
      <c r="AB840" s="326"/>
      <c r="AC840" s="334" t="s">
        <v>489</v>
      </c>
      <c r="AD840" s="334"/>
      <c r="AE840" s="334"/>
      <c r="AF840" s="334"/>
      <c r="AG840" s="334"/>
      <c r="AH840" s="335">
        <v>12</v>
      </c>
      <c r="AI840" s="336"/>
      <c r="AJ840" s="336"/>
      <c r="AK840" s="336"/>
      <c r="AL840" s="331">
        <v>100</v>
      </c>
      <c r="AM840" s="332"/>
      <c r="AN840" s="332"/>
      <c r="AO840" s="333"/>
      <c r="AP840" s="327"/>
      <c r="AQ840" s="327"/>
      <c r="AR840" s="327"/>
      <c r="AS840" s="327"/>
      <c r="AT840" s="327"/>
      <c r="AU840" s="327"/>
      <c r="AV840" s="327"/>
      <c r="AW840" s="327"/>
      <c r="AX840" s="327"/>
    </row>
    <row r="841" spans="1:50" ht="30" customHeight="1" x14ac:dyDescent="0.15">
      <c r="A841" s="410">
        <v>5</v>
      </c>
      <c r="B841" s="410">
        <v>1</v>
      </c>
      <c r="C841" s="431" t="s">
        <v>682</v>
      </c>
      <c r="D841" s="432"/>
      <c r="E841" s="432"/>
      <c r="F841" s="432"/>
      <c r="G841" s="432"/>
      <c r="H841" s="432"/>
      <c r="I841" s="433"/>
      <c r="J841" s="424">
        <v>1000020110001</v>
      </c>
      <c r="K841" s="425"/>
      <c r="L841" s="425"/>
      <c r="M841" s="425"/>
      <c r="N841" s="425"/>
      <c r="O841" s="425"/>
      <c r="P841" s="427" t="s">
        <v>679</v>
      </c>
      <c r="Q841" s="323"/>
      <c r="R841" s="323"/>
      <c r="S841" s="323"/>
      <c r="T841" s="323"/>
      <c r="U841" s="323"/>
      <c r="V841" s="323"/>
      <c r="W841" s="323"/>
      <c r="X841" s="323"/>
      <c r="Y841" s="324">
        <v>1.4</v>
      </c>
      <c r="Z841" s="325"/>
      <c r="AA841" s="325"/>
      <c r="AB841" s="326"/>
      <c r="AC841" s="328" t="s">
        <v>489</v>
      </c>
      <c r="AD841" s="328"/>
      <c r="AE841" s="328"/>
      <c r="AF841" s="328"/>
      <c r="AG841" s="328"/>
      <c r="AH841" s="335">
        <v>12</v>
      </c>
      <c r="AI841" s="336"/>
      <c r="AJ841" s="336"/>
      <c r="AK841" s="336"/>
      <c r="AL841" s="331">
        <v>100</v>
      </c>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31"/>
      <c r="D842" s="432"/>
      <c r="E842" s="432"/>
      <c r="F842" s="432"/>
      <c r="G842" s="432"/>
      <c r="H842" s="432"/>
      <c r="I842" s="433"/>
      <c r="J842" s="424"/>
      <c r="K842" s="425"/>
      <c r="L842" s="425"/>
      <c r="M842" s="425"/>
      <c r="N842" s="425"/>
      <c r="O842" s="425"/>
      <c r="P842" s="427"/>
      <c r="Q842" s="323"/>
      <c r="R842" s="323"/>
      <c r="S842" s="323"/>
      <c r="T842" s="323"/>
      <c r="U842" s="323"/>
      <c r="V842" s="323"/>
      <c r="W842" s="323"/>
      <c r="X842" s="323"/>
      <c r="Y842" s="324"/>
      <c r="Z842" s="325"/>
      <c r="AA842" s="325"/>
      <c r="AB842" s="326"/>
      <c r="AC842" s="328"/>
      <c r="AD842" s="328"/>
      <c r="AE842" s="328"/>
      <c r="AF842" s="328"/>
      <c r="AG842" s="328"/>
      <c r="AH842" s="335"/>
      <c r="AI842" s="336"/>
      <c r="AJ842" s="336"/>
      <c r="AK842" s="336"/>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3"/>
      <c r="D859" s="423"/>
      <c r="E859" s="423"/>
      <c r="F859" s="423"/>
      <c r="G859" s="423"/>
      <c r="H859" s="423"/>
      <c r="I859" s="423"/>
      <c r="J859" s="424"/>
      <c r="K859" s="425"/>
      <c r="L859" s="425"/>
      <c r="M859" s="425"/>
      <c r="N859" s="425"/>
      <c r="O859" s="425"/>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3"/>
      <c r="D860" s="423"/>
      <c r="E860" s="423"/>
      <c r="F860" s="423"/>
      <c r="G860" s="423"/>
      <c r="H860" s="423"/>
      <c r="I860" s="423"/>
      <c r="J860" s="424"/>
      <c r="K860" s="425"/>
      <c r="L860" s="425"/>
      <c r="M860" s="425"/>
      <c r="N860" s="425"/>
      <c r="O860" s="425"/>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3"/>
      <c r="D861" s="423"/>
      <c r="E861" s="423"/>
      <c r="F861" s="423"/>
      <c r="G861" s="423"/>
      <c r="H861" s="423"/>
      <c r="I861" s="423"/>
      <c r="J861" s="424"/>
      <c r="K861" s="425"/>
      <c r="L861" s="425"/>
      <c r="M861" s="425"/>
      <c r="N861" s="425"/>
      <c r="O861" s="425"/>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0" t="s">
        <v>415</v>
      </c>
      <c r="K869" s="104"/>
      <c r="L869" s="104"/>
      <c r="M869" s="104"/>
      <c r="N869" s="104"/>
      <c r="O869" s="104"/>
      <c r="P869" s="355" t="s">
        <v>365</v>
      </c>
      <c r="Q869" s="355"/>
      <c r="R869" s="355"/>
      <c r="S869" s="355"/>
      <c r="T869" s="355"/>
      <c r="U869" s="355"/>
      <c r="V869" s="355"/>
      <c r="W869" s="355"/>
      <c r="X869" s="355"/>
      <c r="Y869" s="352" t="s">
        <v>413</v>
      </c>
      <c r="Z869" s="353"/>
      <c r="AA869" s="353"/>
      <c r="AB869" s="353"/>
      <c r="AC869" s="280" t="s">
        <v>454</v>
      </c>
      <c r="AD869" s="280"/>
      <c r="AE869" s="280"/>
      <c r="AF869" s="280"/>
      <c r="AG869" s="280"/>
      <c r="AH869" s="352" t="s">
        <v>481</v>
      </c>
      <c r="AI869" s="354"/>
      <c r="AJ869" s="354"/>
      <c r="AK869" s="354"/>
      <c r="AL869" s="354" t="s">
        <v>21</v>
      </c>
      <c r="AM869" s="354"/>
      <c r="AN869" s="354"/>
      <c r="AO869" s="429"/>
      <c r="AP869" s="430" t="s">
        <v>416</v>
      </c>
      <c r="AQ869" s="430"/>
      <c r="AR869" s="430"/>
      <c r="AS869" s="430"/>
      <c r="AT869" s="430"/>
      <c r="AU869" s="430"/>
      <c r="AV869" s="430"/>
      <c r="AW869" s="430"/>
      <c r="AX869" s="430"/>
    </row>
    <row r="870" spans="1:50" ht="30" customHeight="1" x14ac:dyDescent="0.15">
      <c r="A870" s="410">
        <v>1</v>
      </c>
      <c r="B870" s="410">
        <v>1</v>
      </c>
      <c r="C870" s="431" t="s">
        <v>678</v>
      </c>
      <c r="D870" s="432"/>
      <c r="E870" s="432"/>
      <c r="F870" s="432"/>
      <c r="G870" s="432"/>
      <c r="H870" s="432"/>
      <c r="I870" s="433"/>
      <c r="J870" s="424">
        <v>5000020240001</v>
      </c>
      <c r="K870" s="425"/>
      <c r="L870" s="425"/>
      <c r="M870" s="425"/>
      <c r="N870" s="425"/>
      <c r="O870" s="425"/>
      <c r="P870" s="427" t="s">
        <v>679</v>
      </c>
      <c r="Q870" s="323"/>
      <c r="R870" s="323"/>
      <c r="S870" s="323"/>
      <c r="T870" s="323"/>
      <c r="U870" s="323"/>
      <c r="V870" s="323"/>
      <c r="W870" s="323"/>
      <c r="X870" s="323"/>
      <c r="Y870" s="324">
        <v>1.4</v>
      </c>
      <c r="Z870" s="325"/>
      <c r="AA870" s="325"/>
      <c r="AB870" s="326"/>
      <c r="AC870" s="328" t="s">
        <v>489</v>
      </c>
      <c r="AD870" s="328"/>
      <c r="AE870" s="328"/>
      <c r="AF870" s="328"/>
      <c r="AG870" s="328"/>
      <c r="AH870" s="335">
        <v>12</v>
      </c>
      <c r="AI870" s="336"/>
      <c r="AJ870" s="336"/>
      <c r="AK870" s="336"/>
      <c r="AL870" s="331">
        <v>100</v>
      </c>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34"/>
      <c r="AD871" s="334"/>
      <c r="AE871" s="334"/>
      <c r="AF871" s="334"/>
      <c r="AG871" s="334"/>
      <c r="AH871" s="335"/>
      <c r="AI871" s="336"/>
      <c r="AJ871" s="336"/>
      <c r="AK871" s="336"/>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26"/>
      <c r="D872" s="423"/>
      <c r="E872" s="423"/>
      <c r="F872" s="423"/>
      <c r="G872" s="423"/>
      <c r="H872" s="423"/>
      <c r="I872" s="423"/>
      <c r="J872" s="424"/>
      <c r="K872" s="425"/>
      <c r="L872" s="425"/>
      <c r="M872" s="425"/>
      <c r="N872" s="425"/>
      <c r="O872" s="425"/>
      <c r="P872" s="427"/>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26"/>
      <c r="D873" s="423"/>
      <c r="E873" s="423"/>
      <c r="F873" s="423"/>
      <c r="G873" s="423"/>
      <c r="H873" s="423"/>
      <c r="I873" s="423"/>
      <c r="J873" s="424"/>
      <c r="K873" s="425"/>
      <c r="L873" s="425"/>
      <c r="M873" s="425"/>
      <c r="N873" s="425"/>
      <c r="O873" s="425"/>
      <c r="P873" s="427"/>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3"/>
      <c r="D874" s="423"/>
      <c r="E874" s="423"/>
      <c r="F874" s="423"/>
      <c r="G874" s="423"/>
      <c r="H874" s="423"/>
      <c r="I874" s="423"/>
      <c r="J874" s="424"/>
      <c r="K874" s="425"/>
      <c r="L874" s="425"/>
      <c r="M874" s="425"/>
      <c r="N874" s="425"/>
      <c r="O874" s="425"/>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3"/>
      <c r="D892" s="423"/>
      <c r="E892" s="423"/>
      <c r="F892" s="423"/>
      <c r="G892" s="423"/>
      <c r="H892" s="423"/>
      <c r="I892" s="423"/>
      <c r="J892" s="424"/>
      <c r="K892" s="425"/>
      <c r="L892" s="425"/>
      <c r="M892" s="425"/>
      <c r="N892" s="425"/>
      <c r="O892" s="425"/>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3"/>
      <c r="D893" s="423"/>
      <c r="E893" s="423"/>
      <c r="F893" s="423"/>
      <c r="G893" s="423"/>
      <c r="H893" s="423"/>
      <c r="I893" s="423"/>
      <c r="J893" s="424"/>
      <c r="K893" s="425"/>
      <c r="L893" s="425"/>
      <c r="M893" s="425"/>
      <c r="N893" s="425"/>
      <c r="O893" s="425"/>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3"/>
      <c r="D894" s="423"/>
      <c r="E894" s="423"/>
      <c r="F894" s="423"/>
      <c r="G894" s="423"/>
      <c r="H894" s="423"/>
      <c r="I894" s="423"/>
      <c r="J894" s="424"/>
      <c r="K894" s="425"/>
      <c r="L894" s="425"/>
      <c r="M894" s="425"/>
      <c r="N894" s="425"/>
      <c r="O894" s="425"/>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0" t="s">
        <v>415</v>
      </c>
      <c r="K902" s="104"/>
      <c r="L902" s="104"/>
      <c r="M902" s="104"/>
      <c r="N902" s="104"/>
      <c r="O902" s="104"/>
      <c r="P902" s="355" t="s">
        <v>365</v>
      </c>
      <c r="Q902" s="355"/>
      <c r="R902" s="355"/>
      <c r="S902" s="355"/>
      <c r="T902" s="355"/>
      <c r="U902" s="355"/>
      <c r="V902" s="355"/>
      <c r="W902" s="355"/>
      <c r="X902" s="355"/>
      <c r="Y902" s="352" t="s">
        <v>413</v>
      </c>
      <c r="Z902" s="353"/>
      <c r="AA902" s="353"/>
      <c r="AB902" s="353"/>
      <c r="AC902" s="280" t="s">
        <v>454</v>
      </c>
      <c r="AD902" s="280"/>
      <c r="AE902" s="280"/>
      <c r="AF902" s="280"/>
      <c r="AG902" s="280"/>
      <c r="AH902" s="352" t="s">
        <v>481</v>
      </c>
      <c r="AI902" s="354"/>
      <c r="AJ902" s="354"/>
      <c r="AK902" s="354"/>
      <c r="AL902" s="354" t="s">
        <v>21</v>
      </c>
      <c r="AM902" s="354"/>
      <c r="AN902" s="354"/>
      <c r="AO902" s="429"/>
      <c r="AP902" s="430" t="s">
        <v>416</v>
      </c>
      <c r="AQ902" s="430"/>
      <c r="AR902" s="430"/>
      <c r="AS902" s="430"/>
      <c r="AT902" s="430"/>
      <c r="AU902" s="430"/>
      <c r="AV902" s="430"/>
      <c r="AW902" s="430"/>
      <c r="AX902" s="430"/>
    </row>
    <row r="903" spans="1:50" ht="30" customHeight="1" x14ac:dyDescent="0.15">
      <c r="A903" s="410">
        <v>1</v>
      </c>
      <c r="B903" s="410">
        <v>1</v>
      </c>
      <c r="C903" s="426" t="s">
        <v>683</v>
      </c>
      <c r="D903" s="423"/>
      <c r="E903" s="423"/>
      <c r="F903" s="423"/>
      <c r="G903" s="423"/>
      <c r="H903" s="423"/>
      <c r="I903" s="423"/>
      <c r="J903" s="424">
        <v>6012701004917</v>
      </c>
      <c r="K903" s="425"/>
      <c r="L903" s="425"/>
      <c r="M903" s="425"/>
      <c r="N903" s="425"/>
      <c r="O903" s="425"/>
      <c r="P903" s="427" t="s">
        <v>684</v>
      </c>
      <c r="Q903" s="323"/>
      <c r="R903" s="323"/>
      <c r="S903" s="323"/>
      <c r="T903" s="323"/>
      <c r="U903" s="323"/>
      <c r="V903" s="323"/>
      <c r="W903" s="323"/>
      <c r="X903" s="323"/>
      <c r="Y903" s="324">
        <v>9</v>
      </c>
      <c r="Z903" s="325"/>
      <c r="AA903" s="325"/>
      <c r="AB903" s="326"/>
      <c r="AC903" s="334" t="s">
        <v>486</v>
      </c>
      <c r="AD903" s="428"/>
      <c r="AE903" s="428"/>
      <c r="AF903" s="428"/>
      <c r="AG903" s="428"/>
      <c r="AH903" s="335">
        <v>1</v>
      </c>
      <c r="AI903" s="336"/>
      <c r="AJ903" s="336"/>
      <c r="AK903" s="336"/>
      <c r="AL903" s="331">
        <v>90.805899999999994</v>
      </c>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34"/>
      <c r="AD904" s="334"/>
      <c r="AE904" s="334"/>
      <c r="AF904" s="334"/>
      <c r="AG904" s="334"/>
      <c r="AH904" s="335"/>
      <c r="AI904" s="336"/>
      <c r="AJ904" s="336"/>
      <c r="AK904" s="336"/>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26"/>
      <c r="D905" s="423"/>
      <c r="E905" s="423"/>
      <c r="F905" s="423"/>
      <c r="G905" s="423"/>
      <c r="H905" s="423"/>
      <c r="I905" s="423"/>
      <c r="J905" s="424"/>
      <c r="K905" s="425"/>
      <c r="L905" s="425"/>
      <c r="M905" s="425"/>
      <c r="N905" s="425"/>
      <c r="O905" s="425"/>
      <c r="P905" s="427"/>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26"/>
      <c r="D906" s="423"/>
      <c r="E906" s="423"/>
      <c r="F906" s="423"/>
      <c r="G906" s="423"/>
      <c r="H906" s="423"/>
      <c r="I906" s="423"/>
      <c r="J906" s="424"/>
      <c r="K906" s="425"/>
      <c r="L906" s="425"/>
      <c r="M906" s="425"/>
      <c r="N906" s="425"/>
      <c r="O906" s="425"/>
      <c r="P906" s="427"/>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3"/>
      <c r="D907" s="423"/>
      <c r="E907" s="423"/>
      <c r="F907" s="423"/>
      <c r="G907" s="423"/>
      <c r="H907" s="423"/>
      <c r="I907" s="423"/>
      <c r="J907" s="424"/>
      <c r="K907" s="425"/>
      <c r="L907" s="425"/>
      <c r="M907" s="425"/>
      <c r="N907" s="425"/>
      <c r="O907" s="425"/>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3"/>
      <c r="D925" s="423"/>
      <c r="E925" s="423"/>
      <c r="F925" s="423"/>
      <c r="G925" s="423"/>
      <c r="H925" s="423"/>
      <c r="I925" s="423"/>
      <c r="J925" s="424"/>
      <c r="K925" s="425"/>
      <c r="L925" s="425"/>
      <c r="M925" s="425"/>
      <c r="N925" s="425"/>
      <c r="O925" s="425"/>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3"/>
      <c r="D926" s="423"/>
      <c r="E926" s="423"/>
      <c r="F926" s="423"/>
      <c r="G926" s="423"/>
      <c r="H926" s="423"/>
      <c r="I926" s="423"/>
      <c r="J926" s="424"/>
      <c r="K926" s="425"/>
      <c r="L926" s="425"/>
      <c r="M926" s="425"/>
      <c r="N926" s="425"/>
      <c r="O926" s="425"/>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3"/>
      <c r="D927" s="423"/>
      <c r="E927" s="423"/>
      <c r="F927" s="423"/>
      <c r="G927" s="423"/>
      <c r="H927" s="423"/>
      <c r="I927" s="423"/>
      <c r="J927" s="424"/>
      <c r="K927" s="425"/>
      <c r="L927" s="425"/>
      <c r="M927" s="425"/>
      <c r="N927" s="425"/>
      <c r="O927" s="425"/>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80" t="s">
        <v>415</v>
      </c>
      <c r="K935" s="104"/>
      <c r="L935" s="104"/>
      <c r="M935" s="104"/>
      <c r="N935" s="104"/>
      <c r="O935" s="104"/>
      <c r="P935" s="355" t="s">
        <v>365</v>
      </c>
      <c r="Q935" s="355"/>
      <c r="R935" s="355"/>
      <c r="S935" s="355"/>
      <c r="T935" s="355"/>
      <c r="U935" s="355"/>
      <c r="V935" s="355"/>
      <c r="W935" s="355"/>
      <c r="X935" s="355"/>
      <c r="Y935" s="352" t="s">
        <v>413</v>
      </c>
      <c r="Z935" s="353"/>
      <c r="AA935" s="353"/>
      <c r="AB935" s="353"/>
      <c r="AC935" s="280" t="s">
        <v>454</v>
      </c>
      <c r="AD935" s="280"/>
      <c r="AE935" s="280"/>
      <c r="AF935" s="280"/>
      <c r="AG935" s="280"/>
      <c r="AH935" s="352" t="s">
        <v>481</v>
      </c>
      <c r="AI935" s="354"/>
      <c r="AJ935" s="354"/>
      <c r="AK935" s="354"/>
      <c r="AL935" s="354" t="s">
        <v>21</v>
      </c>
      <c r="AM935" s="354"/>
      <c r="AN935" s="354"/>
      <c r="AO935" s="429"/>
      <c r="AP935" s="430" t="s">
        <v>416</v>
      </c>
      <c r="AQ935" s="430"/>
      <c r="AR935" s="430"/>
      <c r="AS935" s="430"/>
      <c r="AT935" s="430"/>
      <c r="AU935" s="430"/>
      <c r="AV935" s="430"/>
      <c r="AW935" s="430"/>
      <c r="AX935" s="430"/>
    </row>
    <row r="936" spans="1:50" ht="30" customHeight="1" x14ac:dyDescent="0.15">
      <c r="A936" s="410">
        <v>1</v>
      </c>
      <c r="B936" s="410">
        <v>1</v>
      </c>
      <c r="C936" s="426" t="s">
        <v>685</v>
      </c>
      <c r="D936" s="423"/>
      <c r="E936" s="423"/>
      <c r="F936" s="423"/>
      <c r="G936" s="423"/>
      <c r="H936" s="423"/>
      <c r="I936" s="423"/>
      <c r="J936" s="424">
        <v>5000020075621</v>
      </c>
      <c r="K936" s="425"/>
      <c r="L936" s="425"/>
      <c r="M936" s="425"/>
      <c r="N936" s="425"/>
      <c r="O936" s="425"/>
      <c r="P936" s="427" t="s">
        <v>692</v>
      </c>
      <c r="Q936" s="323"/>
      <c r="R936" s="323"/>
      <c r="S936" s="323"/>
      <c r="T936" s="323"/>
      <c r="U936" s="323"/>
      <c r="V936" s="323"/>
      <c r="W936" s="323"/>
      <c r="X936" s="323"/>
      <c r="Y936" s="324">
        <v>1.7</v>
      </c>
      <c r="Z936" s="325"/>
      <c r="AA936" s="325"/>
      <c r="AB936" s="326"/>
      <c r="AC936" s="334" t="s">
        <v>489</v>
      </c>
      <c r="AD936" s="428"/>
      <c r="AE936" s="428"/>
      <c r="AF936" s="428"/>
      <c r="AG936" s="428"/>
      <c r="AH936" s="335">
        <v>1</v>
      </c>
      <c r="AI936" s="336"/>
      <c r="AJ936" s="336"/>
      <c r="AK936" s="336"/>
      <c r="AL936" s="331">
        <v>100</v>
      </c>
      <c r="AM936" s="332"/>
      <c r="AN936" s="332"/>
      <c r="AO936" s="333"/>
      <c r="AP936" s="327"/>
      <c r="AQ936" s="327"/>
      <c r="AR936" s="327"/>
      <c r="AS936" s="327"/>
      <c r="AT936" s="327"/>
      <c r="AU936" s="327"/>
      <c r="AV936" s="327"/>
      <c r="AW936" s="327"/>
      <c r="AX936" s="327"/>
    </row>
    <row r="937" spans="1:50" ht="30" customHeight="1" x14ac:dyDescent="0.15">
      <c r="A937" s="410">
        <v>2</v>
      </c>
      <c r="B937" s="410">
        <v>1</v>
      </c>
      <c r="C937" s="426" t="s">
        <v>686</v>
      </c>
      <c r="D937" s="423"/>
      <c r="E937" s="423"/>
      <c r="F937" s="423"/>
      <c r="G937" s="423"/>
      <c r="H937" s="423"/>
      <c r="I937" s="423"/>
      <c r="J937" s="424">
        <v>2000020352071</v>
      </c>
      <c r="K937" s="425"/>
      <c r="L937" s="425"/>
      <c r="M937" s="425"/>
      <c r="N937" s="425"/>
      <c r="O937" s="425"/>
      <c r="P937" s="427" t="s">
        <v>692</v>
      </c>
      <c r="Q937" s="323"/>
      <c r="R937" s="323"/>
      <c r="S937" s="323"/>
      <c r="T937" s="323"/>
      <c r="U937" s="323"/>
      <c r="V937" s="323"/>
      <c r="W937" s="323"/>
      <c r="X937" s="323"/>
      <c r="Y937" s="324">
        <v>1.4</v>
      </c>
      <c r="Z937" s="325"/>
      <c r="AA937" s="325"/>
      <c r="AB937" s="326"/>
      <c r="AC937" s="334" t="s">
        <v>489</v>
      </c>
      <c r="AD937" s="428"/>
      <c r="AE937" s="428"/>
      <c r="AF937" s="428"/>
      <c r="AG937" s="428"/>
      <c r="AH937" s="335">
        <v>1</v>
      </c>
      <c r="AI937" s="336"/>
      <c r="AJ937" s="336"/>
      <c r="AK937" s="336"/>
      <c r="AL937" s="331">
        <v>100</v>
      </c>
      <c r="AM937" s="332"/>
      <c r="AN937" s="332"/>
      <c r="AO937" s="333"/>
      <c r="AP937" s="327"/>
      <c r="AQ937" s="327"/>
      <c r="AR937" s="327"/>
      <c r="AS937" s="327"/>
      <c r="AT937" s="327"/>
      <c r="AU937" s="327"/>
      <c r="AV937" s="327"/>
      <c r="AW937" s="327"/>
      <c r="AX937" s="327"/>
    </row>
    <row r="938" spans="1:50" ht="30" customHeight="1" x14ac:dyDescent="0.15">
      <c r="A938" s="410">
        <v>3</v>
      </c>
      <c r="B938" s="410">
        <v>1</v>
      </c>
      <c r="C938" s="426" t="s">
        <v>687</v>
      </c>
      <c r="D938" s="423"/>
      <c r="E938" s="423"/>
      <c r="F938" s="423"/>
      <c r="G938" s="423"/>
      <c r="H938" s="423"/>
      <c r="I938" s="423"/>
      <c r="J938" s="424">
        <v>1000020402117</v>
      </c>
      <c r="K938" s="425"/>
      <c r="L938" s="425"/>
      <c r="M938" s="425"/>
      <c r="N938" s="425"/>
      <c r="O938" s="425"/>
      <c r="P938" s="427" t="s">
        <v>692</v>
      </c>
      <c r="Q938" s="323"/>
      <c r="R938" s="323"/>
      <c r="S938" s="323"/>
      <c r="T938" s="323"/>
      <c r="U938" s="323"/>
      <c r="V938" s="323"/>
      <c r="W938" s="323"/>
      <c r="X938" s="323"/>
      <c r="Y938" s="324">
        <v>1.2</v>
      </c>
      <c r="Z938" s="325"/>
      <c r="AA938" s="325"/>
      <c r="AB938" s="326"/>
      <c r="AC938" s="334" t="s">
        <v>489</v>
      </c>
      <c r="AD938" s="428"/>
      <c r="AE938" s="428"/>
      <c r="AF938" s="428"/>
      <c r="AG938" s="428"/>
      <c r="AH938" s="329">
        <v>1</v>
      </c>
      <c r="AI938" s="330"/>
      <c r="AJ938" s="330"/>
      <c r="AK938" s="330"/>
      <c r="AL938" s="331">
        <v>100</v>
      </c>
      <c r="AM938" s="332"/>
      <c r="AN938" s="332"/>
      <c r="AO938" s="333"/>
      <c r="AP938" s="327"/>
      <c r="AQ938" s="327"/>
      <c r="AR938" s="327"/>
      <c r="AS938" s="327"/>
      <c r="AT938" s="327"/>
      <c r="AU938" s="327"/>
      <c r="AV938" s="327"/>
      <c r="AW938" s="327"/>
      <c r="AX938" s="327"/>
    </row>
    <row r="939" spans="1:50" ht="30" customHeight="1" x14ac:dyDescent="0.15">
      <c r="A939" s="410">
        <v>4</v>
      </c>
      <c r="B939" s="410">
        <v>1</v>
      </c>
      <c r="C939" s="426" t="s">
        <v>688</v>
      </c>
      <c r="D939" s="423"/>
      <c r="E939" s="423"/>
      <c r="F939" s="423"/>
      <c r="G939" s="423"/>
      <c r="H939" s="423"/>
      <c r="I939" s="423"/>
      <c r="J939" s="424">
        <v>8000020075221</v>
      </c>
      <c r="K939" s="425"/>
      <c r="L939" s="425"/>
      <c r="M939" s="425"/>
      <c r="N939" s="425"/>
      <c r="O939" s="425"/>
      <c r="P939" s="427" t="s">
        <v>692</v>
      </c>
      <c r="Q939" s="323"/>
      <c r="R939" s="323"/>
      <c r="S939" s="323"/>
      <c r="T939" s="323"/>
      <c r="U939" s="323"/>
      <c r="V939" s="323"/>
      <c r="W939" s="323"/>
      <c r="X939" s="323"/>
      <c r="Y939" s="324">
        <v>1.1000000000000001</v>
      </c>
      <c r="Z939" s="325"/>
      <c r="AA939" s="325"/>
      <c r="AB939" s="326"/>
      <c r="AC939" s="334" t="s">
        <v>489</v>
      </c>
      <c r="AD939" s="428"/>
      <c r="AE939" s="428"/>
      <c r="AF939" s="428"/>
      <c r="AG939" s="428"/>
      <c r="AH939" s="329">
        <v>1</v>
      </c>
      <c r="AI939" s="330"/>
      <c r="AJ939" s="330"/>
      <c r="AK939" s="330"/>
      <c r="AL939" s="331">
        <v>100</v>
      </c>
      <c r="AM939" s="332"/>
      <c r="AN939" s="332"/>
      <c r="AO939" s="333"/>
      <c r="AP939" s="327"/>
      <c r="AQ939" s="327"/>
      <c r="AR939" s="327"/>
      <c r="AS939" s="327"/>
      <c r="AT939" s="327"/>
      <c r="AU939" s="327"/>
      <c r="AV939" s="327"/>
      <c r="AW939" s="327"/>
      <c r="AX939" s="327"/>
    </row>
    <row r="940" spans="1:50" ht="30" customHeight="1" x14ac:dyDescent="0.15">
      <c r="A940" s="410">
        <v>5</v>
      </c>
      <c r="B940" s="410">
        <v>1</v>
      </c>
      <c r="C940" s="426" t="s">
        <v>689</v>
      </c>
      <c r="D940" s="423"/>
      <c r="E940" s="423"/>
      <c r="F940" s="423"/>
      <c r="G940" s="423"/>
      <c r="H940" s="423"/>
      <c r="I940" s="423"/>
      <c r="J940" s="424">
        <v>4000020112143</v>
      </c>
      <c r="K940" s="425"/>
      <c r="L940" s="425"/>
      <c r="M940" s="425"/>
      <c r="N940" s="425"/>
      <c r="O940" s="425"/>
      <c r="P940" s="427" t="s">
        <v>692</v>
      </c>
      <c r="Q940" s="323"/>
      <c r="R940" s="323"/>
      <c r="S940" s="323"/>
      <c r="T940" s="323"/>
      <c r="U940" s="323"/>
      <c r="V940" s="323"/>
      <c r="W940" s="323"/>
      <c r="X940" s="323"/>
      <c r="Y940" s="324">
        <v>0.8</v>
      </c>
      <c r="Z940" s="325"/>
      <c r="AA940" s="325"/>
      <c r="AB940" s="326"/>
      <c r="AC940" s="334" t="s">
        <v>489</v>
      </c>
      <c r="AD940" s="428"/>
      <c r="AE940" s="428"/>
      <c r="AF940" s="428"/>
      <c r="AG940" s="428"/>
      <c r="AH940" s="329">
        <v>1</v>
      </c>
      <c r="AI940" s="330"/>
      <c r="AJ940" s="330"/>
      <c r="AK940" s="330"/>
      <c r="AL940" s="331">
        <v>100</v>
      </c>
      <c r="AM940" s="332"/>
      <c r="AN940" s="332"/>
      <c r="AO940" s="333"/>
      <c r="AP940" s="327"/>
      <c r="AQ940" s="327"/>
      <c r="AR940" s="327"/>
      <c r="AS940" s="327"/>
      <c r="AT940" s="327"/>
      <c r="AU940" s="327"/>
      <c r="AV940" s="327"/>
      <c r="AW940" s="327"/>
      <c r="AX940" s="327"/>
    </row>
    <row r="941" spans="1:50" ht="30" customHeight="1" x14ac:dyDescent="0.15">
      <c r="A941" s="410">
        <v>6</v>
      </c>
      <c r="B941" s="410">
        <v>1</v>
      </c>
      <c r="C941" s="426" t="s">
        <v>690</v>
      </c>
      <c r="D941" s="423"/>
      <c r="E941" s="423"/>
      <c r="F941" s="423"/>
      <c r="G941" s="423"/>
      <c r="H941" s="423"/>
      <c r="I941" s="423"/>
      <c r="J941" s="424">
        <v>1290005004173</v>
      </c>
      <c r="K941" s="425"/>
      <c r="L941" s="425"/>
      <c r="M941" s="425"/>
      <c r="N941" s="425"/>
      <c r="O941" s="425"/>
      <c r="P941" s="427" t="s">
        <v>692</v>
      </c>
      <c r="Q941" s="323"/>
      <c r="R941" s="323"/>
      <c r="S941" s="323"/>
      <c r="T941" s="323"/>
      <c r="U941" s="323"/>
      <c r="V941" s="323"/>
      <c r="W941" s="323"/>
      <c r="X941" s="323"/>
      <c r="Y941" s="324">
        <v>0.7</v>
      </c>
      <c r="Z941" s="325"/>
      <c r="AA941" s="325"/>
      <c r="AB941" s="326"/>
      <c r="AC941" s="334" t="s">
        <v>489</v>
      </c>
      <c r="AD941" s="428"/>
      <c r="AE941" s="428"/>
      <c r="AF941" s="428"/>
      <c r="AG941" s="428"/>
      <c r="AH941" s="329">
        <v>1</v>
      </c>
      <c r="AI941" s="330"/>
      <c r="AJ941" s="330"/>
      <c r="AK941" s="330"/>
      <c r="AL941" s="331">
        <v>100</v>
      </c>
      <c r="AM941" s="332"/>
      <c r="AN941" s="332"/>
      <c r="AO941" s="333"/>
      <c r="AP941" s="327"/>
      <c r="AQ941" s="327"/>
      <c r="AR941" s="327"/>
      <c r="AS941" s="327"/>
      <c r="AT941" s="327"/>
      <c r="AU941" s="327"/>
      <c r="AV941" s="327"/>
      <c r="AW941" s="327"/>
      <c r="AX941" s="327"/>
    </row>
    <row r="942" spans="1:50" ht="30" customHeight="1" x14ac:dyDescent="0.15">
      <c r="A942" s="410">
        <v>7</v>
      </c>
      <c r="B942" s="410">
        <v>1</v>
      </c>
      <c r="C942" s="426" t="s">
        <v>691</v>
      </c>
      <c r="D942" s="423"/>
      <c r="E942" s="423"/>
      <c r="F942" s="423"/>
      <c r="G942" s="423"/>
      <c r="H942" s="423"/>
      <c r="I942" s="423"/>
      <c r="J942" s="424">
        <v>3000020322024</v>
      </c>
      <c r="K942" s="425"/>
      <c r="L942" s="425"/>
      <c r="M942" s="425"/>
      <c r="N942" s="425"/>
      <c r="O942" s="425"/>
      <c r="P942" s="427" t="s">
        <v>692</v>
      </c>
      <c r="Q942" s="323"/>
      <c r="R942" s="323"/>
      <c r="S942" s="323"/>
      <c r="T942" s="323"/>
      <c r="U942" s="323"/>
      <c r="V942" s="323"/>
      <c r="W942" s="323"/>
      <c r="X942" s="323"/>
      <c r="Y942" s="324">
        <v>0.6</v>
      </c>
      <c r="Z942" s="325"/>
      <c r="AA942" s="325"/>
      <c r="AB942" s="326"/>
      <c r="AC942" s="334" t="s">
        <v>489</v>
      </c>
      <c r="AD942" s="428"/>
      <c r="AE942" s="428"/>
      <c r="AF942" s="428"/>
      <c r="AG942" s="428"/>
      <c r="AH942" s="329">
        <v>1</v>
      </c>
      <c r="AI942" s="330"/>
      <c r="AJ942" s="330"/>
      <c r="AK942" s="330"/>
      <c r="AL942" s="331">
        <v>100</v>
      </c>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3"/>
      <c r="D958" s="423"/>
      <c r="E958" s="423"/>
      <c r="F958" s="423"/>
      <c r="G958" s="423"/>
      <c r="H958" s="423"/>
      <c r="I958" s="423"/>
      <c r="J958" s="424"/>
      <c r="K958" s="425"/>
      <c r="L958" s="425"/>
      <c r="M958" s="425"/>
      <c r="N958" s="425"/>
      <c r="O958" s="425"/>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3"/>
      <c r="D959" s="423"/>
      <c r="E959" s="423"/>
      <c r="F959" s="423"/>
      <c r="G959" s="423"/>
      <c r="H959" s="423"/>
      <c r="I959" s="423"/>
      <c r="J959" s="424"/>
      <c r="K959" s="425"/>
      <c r="L959" s="425"/>
      <c r="M959" s="425"/>
      <c r="N959" s="425"/>
      <c r="O959" s="425"/>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3"/>
      <c r="D960" s="423"/>
      <c r="E960" s="423"/>
      <c r="F960" s="423"/>
      <c r="G960" s="423"/>
      <c r="H960" s="423"/>
      <c r="I960" s="423"/>
      <c r="J960" s="424"/>
      <c r="K960" s="425"/>
      <c r="L960" s="425"/>
      <c r="M960" s="425"/>
      <c r="N960" s="425"/>
      <c r="O960" s="425"/>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80" t="s">
        <v>415</v>
      </c>
      <c r="K968" s="104"/>
      <c r="L968" s="104"/>
      <c r="M968" s="104"/>
      <c r="N968" s="104"/>
      <c r="O968" s="104"/>
      <c r="P968" s="355" t="s">
        <v>365</v>
      </c>
      <c r="Q968" s="355"/>
      <c r="R968" s="355"/>
      <c r="S968" s="355"/>
      <c r="T968" s="355"/>
      <c r="U968" s="355"/>
      <c r="V968" s="355"/>
      <c r="W968" s="355"/>
      <c r="X968" s="355"/>
      <c r="Y968" s="352" t="s">
        <v>413</v>
      </c>
      <c r="Z968" s="353"/>
      <c r="AA968" s="353"/>
      <c r="AB968" s="353"/>
      <c r="AC968" s="280" t="s">
        <v>454</v>
      </c>
      <c r="AD968" s="280"/>
      <c r="AE968" s="280"/>
      <c r="AF968" s="280"/>
      <c r="AG968" s="280"/>
      <c r="AH968" s="352" t="s">
        <v>481</v>
      </c>
      <c r="AI968" s="354"/>
      <c r="AJ968" s="354"/>
      <c r="AK968" s="354"/>
      <c r="AL968" s="354" t="s">
        <v>21</v>
      </c>
      <c r="AM968" s="354"/>
      <c r="AN968" s="354"/>
      <c r="AO968" s="429"/>
      <c r="AP968" s="430" t="s">
        <v>416</v>
      </c>
      <c r="AQ968" s="430"/>
      <c r="AR968" s="430"/>
      <c r="AS968" s="430"/>
      <c r="AT968" s="430"/>
      <c r="AU968" s="430"/>
      <c r="AV968" s="430"/>
      <c r="AW968" s="430"/>
      <c r="AX968" s="430"/>
    </row>
    <row r="969" spans="1:50" ht="30" customHeight="1" x14ac:dyDescent="0.15">
      <c r="A969" s="410">
        <v>1</v>
      </c>
      <c r="B969" s="410">
        <v>1</v>
      </c>
      <c r="C969" s="426" t="s">
        <v>698</v>
      </c>
      <c r="D969" s="423"/>
      <c r="E969" s="423"/>
      <c r="F969" s="423"/>
      <c r="G969" s="423"/>
      <c r="H969" s="423"/>
      <c r="I969" s="423"/>
      <c r="J969" s="424">
        <v>1000020014532</v>
      </c>
      <c r="K969" s="425"/>
      <c r="L969" s="425"/>
      <c r="M969" s="425"/>
      <c r="N969" s="425"/>
      <c r="O969" s="425"/>
      <c r="P969" s="427" t="s">
        <v>699</v>
      </c>
      <c r="Q969" s="323"/>
      <c r="R969" s="323"/>
      <c r="S969" s="323"/>
      <c r="T969" s="323"/>
      <c r="U969" s="323"/>
      <c r="V969" s="323"/>
      <c r="W969" s="323"/>
      <c r="X969" s="323"/>
      <c r="Y969" s="324">
        <v>1.8</v>
      </c>
      <c r="Z969" s="325"/>
      <c r="AA969" s="325"/>
      <c r="AB969" s="326"/>
      <c r="AC969" s="334" t="s">
        <v>489</v>
      </c>
      <c r="AD969" s="428"/>
      <c r="AE969" s="428"/>
      <c r="AF969" s="428"/>
      <c r="AG969" s="428"/>
      <c r="AH969" s="335">
        <v>12</v>
      </c>
      <c r="AI969" s="336"/>
      <c r="AJ969" s="336"/>
      <c r="AK969" s="336"/>
      <c r="AL969" s="331">
        <v>100</v>
      </c>
      <c r="AM969" s="332"/>
      <c r="AN969" s="332"/>
      <c r="AO969" s="333"/>
      <c r="AP969" s="327"/>
      <c r="AQ969" s="327"/>
      <c r="AR969" s="327"/>
      <c r="AS969" s="327"/>
      <c r="AT969" s="327"/>
      <c r="AU969" s="327"/>
      <c r="AV969" s="327"/>
      <c r="AW969" s="327"/>
      <c r="AX969" s="327"/>
    </row>
    <row r="970" spans="1:50" ht="30" customHeight="1" x14ac:dyDescent="0.15">
      <c r="A970" s="410">
        <v>2</v>
      </c>
      <c r="B970" s="410">
        <v>1</v>
      </c>
      <c r="C970" s="426" t="s">
        <v>700</v>
      </c>
      <c r="D970" s="423"/>
      <c r="E970" s="423"/>
      <c r="F970" s="423"/>
      <c r="G970" s="423"/>
      <c r="H970" s="423"/>
      <c r="I970" s="423"/>
      <c r="J970" s="424">
        <v>8000020460001</v>
      </c>
      <c r="K970" s="425"/>
      <c r="L970" s="425"/>
      <c r="M970" s="425"/>
      <c r="N970" s="425"/>
      <c r="O970" s="425"/>
      <c r="P970" s="427" t="s">
        <v>699</v>
      </c>
      <c r="Q970" s="323"/>
      <c r="R970" s="323"/>
      <c r="S970" s="323"/>
      <c r="T970" s="323"/>
      <c r="U970" s="323"/>
      <c r="V970" s="323"/>
      <c r="W970" s="323"/>
      <c r="X970" s="323"/>
      <c r="Y970" s="324">
        <v>1.6</v>
      </c>
      <c r="Z970" s="325"/>
      <c r="AA970" s="325"/>
      <c r="AB970" s="326"/>
      <c r="AC970" s="334" t="s">
        <v>489</v>
      </c>
      <c r="AD970" s="334"/>
      <c r="AE970" s="334"/>
      <c r="AF970" s="334"/>
      <c r="AG970" s="334"/>
      <c r="AH970" s="335">
        <v>12</v>
      </c>
      <c r="AI970" s="336"/>
      <c r="AJ970" s="336"/>
      <c r="AK970" s="336"/>
      <c r="AL970" s="331">
        <v>100</v>
      </c>
      <c r="AM970" s="332"/>
      <c r="AN970" s="332"/>
      <c r="AO970" s="333"/>
      <c r="AP970" s="327"/>
      <c r="AQ970" s="327"/>
      <c r="AR970" s="327"/>
      <c r="AS970" s="327"/>
      <c r="AT970" s="327"/>
      <c r="AU970" s="327"/>
      <c r="AV970" s="327"/>
      <c r="AW970" s="327"/>
      <c r="AX970" s="327"/>
    </row>
    <row r="971" spans="1:50" ht="30" customHeight="1" x14ac:dyDescent="0.15">
      <c r="A971" s="410">
        <v>3</v>
      </c>
      <c r="B971" s="410">
        <v>1</v>
      </c>
      <c r="C971" s="426" t="s">
        <v>701</v>
      </c>
      <c r="D971" s="423"/>
      <c r="E971" s="423"/>
      <c r="F971" s="423"/>
      <c r="G971" s="423"/>
      <c r="H971" s="423"/>
      <c r="I971" s="423"/>
      <c r="J971" s="424">
        <v>5000020060003</v>
      </c>
      <c r="K971" s="425"/>
      <c r="L971" s="425"/>
      <c r="M971" s="425"/>
      <c r="N971" s="425"/>
      <c r="O971" s="425"/>
      <c r="P971" s="427" t="s">
        <v>699</v>
      </c>
      <c r="Q971" s="323"/>
      <c r="R971" s="323"/>
      <c r="S971" s="323"/>
      <c r="T971" s="323"/>
      <c r="U971" s="323"/>
      <c r="V971" s="323"/>
      <c r="W971" s="323"/>
      <c r="X971" s="323"/>
      <c r="Y971" s="324">
        <v>1.2</v>
      </c>
      <c r="Z971" s="325"/>
      <c r="AA971" s="325"/>
      <c r="AB971" s="326"/>
      <c r="AC971" s="334" t="s">
        <v>489</v>
      </c>
      <c r="AD971" s="334"/>
      <c r="AE971" s="334"/>
      <c r="AF971" s="334"/>
      <c r="AG971" s="334"/>
      <c r="AH971" s="329">
        <v>12</v>
      </c>
      <c r="AI971" s="330"/>
      <c r="AJ971" s="330"/>
      <c r="AK971" s="330"/>
      <c r="AL971" s="331">
        <v>100</v>
      </c>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26"/>
      <c r="D972" s="423"/>
      <c r="E972" s="423"/>
      <c r="F972" s="423"/>
      <c r="G972" s="423"/>
      <c r="H972" s="423"/>
      <c r="I972" s="423"/>
      <c r="J972" s="424"/>
      <c r="K972" s="425"/>
      <c r="L972" s="425"/>
      <c r="M972" s="425"/>
      <c r="N972" s="425"/>
      <c r="O972" s="425"/>
      <c r="P972" s="427"/>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3"/>
      <c r="D973" s="423"/>
      <c r="E973" s="423"/>
      <c r="F973" s="423"/>
      <c r="G973" s="423"/>
      <c r="H973" s="423"/>
      <c r="I973" s="423"/>
      <c r="J973" s="424"/>
      <c r="K973" s="425"/>
      <c r="L973" s="425"/>
      <c r="M973" s="425"/>
      <c r="N973" s="425"/>
      <c r="O973" s="425"/>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3"/>
      <c r="D991" s="423"/>
      <c r="E991" s="423"/>
      <c r="F991" s="423"/>
      <c r="G991" s="423"/>
      <c r="H991" s="423"/>
      <c r="I991" s="423"/>
      <c r="J991" s="424"/>
      <c r="K991" s="425"/>
      <c r="L991" s="425"/>
      <c r="M991" s="425"/>
      <c r="N991" s="425"/>
      <c r="O991" s="425"/>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3"/>
      <c r="D992" s="423"/>
      <c r="E992" s="423"/>
      <c r="F992" s="423"/>
      <c r="G992" s="423"/>
      <c r="H992" s="423"/>
      <c r="I992" s="423"/>
      <c r="J992" s="424"/>
      <c r="K992" s="425"/>
      <c r="L992" s="425"/>
      <c r="M992" s="425"/>
      <c r="N992" s="425"/>
      <c r="O992" s="425"/>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3"/>
      <c r="D993" s="423"/>
      <c r="E993" s="423"/>
      <c r="F993" s="423"/>
      <c r="G993" s="423"/>
      <c r="H993" s="423"/>
      <c r="I993" s="423"/>
      <c r="J993" s="424"/>
      <c r="K993" s="425"/>
      <c r="L993" s="425"/>
      <c r="M993" s="425"/>
      <c r="N993" s="425"/>
      <c r="O993" s="425"/>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280" t="s">
        <v>415</v>
      </c>
      <c r="K1001" s="104"/>
      <c r="L1001" s="104"/>
      <c r="M1001" s="104"/>
      <c r="N1001" s="104"/>
      <c r="O1001" s="104"/>
      <c r="P1001" s="355" t="s">
        <v>365</v>
      </c>
      <c r="Q1001" s="355"/>
      <c r="R1001" s="355"/>
      <c r="S1001" s="355"/>
      <c r="T1001" s="355"/>
      <c r="U1001" s="355"/>
      <c r="V1001" s="355"/>
      <c r="W1001" s="355"/>
      <c r="X1001" s="355"/>
      <c r="Y1001" s="352" t="s">
        <v>413</v>
      </c>
      <c r="Z1001" s="353"/>
      <c r="AA1001" s="353"/>
      <c r="AB1001" s="353"/>
      <c r="AC1001" s="280" t="s">
        <v>454</v>
      </c>
      <c r="AD1001" s="280"/>
      <c r="AE1001" s="280"/>
      <c r="AF1001" s="280"/>
      <c r="AG1001" s="280"/>
      <c r="AH1001" s="352" t="s">
        <v>481</v>
      </c>
      <c r="AI1001" s="354"/>
      <c r="AJ1001" s="354"/>
      <c r="AK1001" s="354"/>
      <c r="AL1001" s="354" t="s">
        <v>21</v>
      </c>
      <c r="AM1001" s="354"/>
      <c r="AN1001" s="354"/>
      <c r="AO1001" s="429"/>
      <c r="AP1001" s="430" t="s">
        <v>416</v>
      </c>
      <c r="AQ1001" s="430"/>
      <c r="AR1001" s="430"/>
      <c r="AS1001" s="430"/>
      <c r="AT1001" s="430"/>
      <c r="AU1001" s="430"/>
      <c r="AV1001" s="430"/>
      <c r="AW1001" s="430"/>
      <c r="AX1001" s="430"/>
    </row>
    <row r="1002" spans="1:50" ht="30" customHeight="1" x14ac:dyDescent="0.15">
      <c r="A1002" s="410">
        <v>1</v>
      </c>
      <c r="B1002" s="410">
        <v>1</v>
      </c>
      <c r="C1002" s="426" t="s">
        <v>702</v>
      </c>
      <c r="D1002" s="423"/>
      <c r="E1002" s="423"/>
      <c r="F1002" s="423"/>
      <c r="G1002" s="423"/>
      <c r="H1002" s="423"/>
      <c r="I1002" s="423"/>
      <c r="J1002" s="424">
        <v>1000020230006</v>
      </c>
      <c r="K1002" s="425"/>
      <c r="L1002" s="425"/>
      <c r="M1002" s="425"/>
      <c r="N1002" s="425"/>
      <c r="O1002" s="425"/>
      <c r="P1002" s="427" t="s">
        <v>699</v>
      </c>
      <c r="Q1002" s="323"/>
      <c r="R1002" s="323"/>
      <c r="S1002" s="323"/>
      <c r="T1002" s="323"/>
      <c r="U1002" s="323"/>
      <c r="V1002" s="323"/>
      <c r="W1002" s="323"/>
      <c r="X1002" s="323"/>
      <c r="Y1002" s="324">
        <v>2.2999999999999998</v>
      </c>
      <c r="Z1002" s="325"/>
      <c r="AA1002" s="325"/>
      <c r="AB1002" s="326"/>
      <c r="AC1002" s="334" t="s">
        <v>489</v>
      </c>
      <c r="AD1002" s="428"/>
      <c r="AE1002" s="428"/>
      <c r="AF1002" s="428"/>
      <c r="AG1002" s="428"/>
      <c r="AH1002" s="335">
        <v>12</v>
      </c>
      <c r="AI1002" s="336"/>
      <c r="AJ1002" s="336"/>
      <c r="AK1002" s="336"/>
      <c r="AL1002" s="331">
        <v>100</v>
      </c>
      <c r="AM1002" s="332"/>
      <c r="AN1002" s="332"/>
      <c r="AO1002" s="333"/>
      <c r="AP1002" s="327"/>
      <c r="AQ1002" s="327"/>
      <c r="AR1002" s="327"/>
      <c r="AS1002" s="327"/>
      <c r="AT1002" s="327"/>
      <c r="AU1002" s="327"/>
      <c r="AV1002" s="327"/>
      <c r="AW1002" s="327"/>
      <c r="AX1002" s="327"/>
    </row>
    <row r="1003" spans="1:50" ht="30" customHeight="1" x14ac:dyDescent="0.15">
      <c r="A1003" s="410">
        <v>2</v>
      </c>
      <c r="B1003" s="410">
        <v>1</v>
      </c>
      <c r="C1003" s="426" t="s">
        <v>703</v>
      </c>
      <c r="D1003" s="423"/>
      <c r="E1003" s="423"/>
      <c r="F1003" s="423"/>
      <c r="G1003" s="423"/>
      <c r="H1003" s="423"/>
      <c r="I1003" s="423"/>
      <c r="J1003" s="424">
        <v>1000020290009</v>
      </c>
      <c r="K1003" s="425"/>
      <c r="L1003" s="425"/>
      <c r="M1003" s="425"/>
      <c r="N1003" s="425"/>
      <c r="O1003" s="425"/>
      <c r="P1003" s="427" t="s">
        <v>699</v>
      </c>
      <c r="Q1003" s="323"/>
      <c r="R1003" s="323"/>
      <c r="S1003" s="323"/>
      <c r="T1003" s="323"/>
      <c r="U1003" s="323"/>
      <c r="V1003" s="323"/>
      <c r="W1003" s="323"/>
      <c r="X1003" s="323"/>
      <c r="Y1003" s="324">
        <v>1.9</v>
      </c>
      <c r="Z1003" s="325"/>
      <c r="AA1003" s="325"/>
      <c r="AB1003" s="326"/>
      <c r="AC1003" s="334" t="s">
        <v>489</v>
      </c>
      <c r="AD1003" s="428"/>
      <c r="AE1003" s="428"/>
      <c r="AF1003" s="428"/>
      <c r="AG1003" s="428"/>
      <c r="AH1003" s="335">
        <v>12</v>
      </c>
      <c r="AI1003" s="336"/>
      <c r="AJ1003" s="336"/>
      <c r="AK1003" s="336"/>
      <c r="AL1003" s="331">
        <v>100</v>
      </c>
      <c r="AM1003" s="332"/>
      <c r="AN1003" s="332"/>
      <c r="AO1003" s="333"/>
      <c r="AP1003" s="327"/>
      <c r="AQ1003" s="327"/>
      <c r="AR1003" s="327"/>
      <c r="AS1003" s="327"/>
      <c r="AT1003" s="327"/>
      <c r="AU1003" s="327"/>
      <c r="AV1003" s="327"/>
      <c r="AW1003" s="327"/>
      <c r="AX1003" s="327"/>
    </row>
    <row r="1004" spans="1:50" ht="30" customHeight="1" x14ac:dyDescent="0.15">
      <c r="A1004" s="410">
        <v>3</v>
      </c>
      <c r="B1004" s="410">
        <v>1</v>
      </c>
      <c r="C1004" s="426" t="s">
        <v>704</v>
      </c>
      <c r="D1004" s="423"/>
      <c r="E1004" s="423"/>
      <c r="F1004" s="423"/>
      <c r="G1004" s="423"/>
      <c r="H1004" s="423"/>
      <c r="I1004" s="423"/>
      <c r="J1004" s="424">
        <v>8000020041009</v>
      </c>
      <c r="K1004" s="425"/>
      <c r="L1004" s="425"/>
      <c r="M1004" s="425"/>
      <c r="N1004" s="425"/>
      <c r="O1004" s="425"/>
      <c r="P1004" s="427" t="s">
        <v>699</v>
      </c>
      <c r="Q1004" s="323"/>
      <c r="R1004" s="323"/>
      <c r="S1004" s="323"/>
      <c r="T1004" s="323"/>
      <c r="U1004" s="323"/>
      <c r="V1004" s="323"/>
      <c r="W1004" s="323"/>
      <c r="X1004" s="323"/>
      <c r="Y1004" s="324">
        <v>1.7</v>
      </c>
      <c r="Z1004" s="325"/>
      <c r="AA1004" s="325"/>
      <c r="AB1004" s="326"/>
      <c r="AC1004" s="334" t="s">
        <v>489</v>
      </c>
      <c r="AD1004" s="428"/>
      <c r="AE1004" s="428"/>
      <c r="AF1004" s="428"/>
      <c r="AG1004" s="428"/>
      <c r="AH1004" s="335">
        <v>12</v>
      </c>
      <c r="AI1004" s="336"/>
      <c r="AJ1004" s="336"/>
      <c r="AK1004" s="336"/>
      <c r="AL1004" s="331">
        <v>100</v>
      </c>
      <c r="AM1004" s="332"/>
      <c r="AN1004" s="332"/>
      <c r="AO1004" s="333"/>
      <c r="AP1004" s="327"/>
      <c r="AQ1004" s="327"/>
      <c r="AR1004" s="327"/>
      <c r="AS1004" s="327"/>
      <c r="AT1004" s="327"/>
      <c r="AU1004" s="327"/>
      <c r="AV1004" s="327"/>
      <c r="AW1004" s="327"/>
      <c r="AX1004" s="327"/>
    </row>
    <row r="1005" spans="1:50" ht="30" customHeight="1" x14ac:dyDescent="0.15">
      <c r="A1005" s="410">
        <v>4</v>
      </c>
      <c r="B1005" s="410">
        <v>1</v>
      </c>
      <c r="C1005" s="426" t="s">
        <v>705</v>
      </c>
      <c r="D1005" s="423"/>
      <c r="E1005" s="423"/>
      <c r="F1005" s="423"/>
      <c r="G1005" s="423"/>
      <c r="H1005" s="423"/>
      <c r="I1005" s="423"/>
      <c r="J1005" s="424">
        <v>9000020222160</v>
      </c>
      <c r="K1005" s="425"/>
      <c r="L1005" s="425"/>
      <c r="M1005" s="425"/>
      <c r="N1005" s="425"/>
      <c r="O1005" s="425"/>
      <c r="P1005" s="427" t="s">
        <v>699</v>
      </c>
      <c r="Q1005" s="323"/>
      <c r="R1005" s="323"/>
      <c r="S1005" s="323"/>
      <c r="T1005" s="323"/>
      <c r="U1005" s="323"/>
      <c r="V1005" s="323"/>
      <c r="W1005" s="323"/>
      <c r="X1005" s="323"/>
      <c r="Y1005" s="324">
        <v>1.7</v>
      </c>
      <c r="Z1005" s="325"/>
      <c r="AA1005" s="325"/>
      <c r="AB1005" s="326"/>
      <c r="AC1005" s="334" t="s">
        <v>489</v>
      </c>
      <c r="AD1005" s="428"/>
      <c r="AE1005" s="428"/>
      <c r="AF1005" s="428"/>
      <c r="AG1005" s="428"/>
      <c r="AH1005" s="335">
        <v>12</v>
      </c>
      <c r="AI1005" s="336"/>
      <c r="AJ1005" s="336"/>
      <c r="AK1005" s="336"/>
      <c r="AL1005" s="331">
        <v>100</v>
      </c>
      <c r="AM1005" s="332"/>
      <c r="AN1005" s="332"/>
      <c r="AO1005" s="333"/>
      <c r="AP1005" s="327"/>
      <c r="AQ1005" s="327"/>
      <c r="AR1005" s="327"/>
      <c r="AS1005" s="327"/>
      <c r="AT1005" s="327"/>
      <c r="AU1005" s="327"/>
      <c r="AV1005" s="327"/>
      <c r="AW1005" s="327"/>
      <c r="AX1005" s="327"/>
    </row>
    <row r="1006" spans="1:50" ht="30" customHeight="1" x14ac:dyDescent="0.15">
      <c r="A1006" s="410">
        <v>5</v>
      </c>
      <c r="B1006" s="410">
        <v>1</v>
      </c>
      <c r="C1006" s="426" t="s">
        <v>706</v>
      </c>
      <c r="D1006" s="423"/>
      <c r="E1006" s="423"/>
      <c r="F1006" s="423"/>
      <c r="G1006" s="423"/>
      <c r="H1006" s="423"/>
      <c r="I1006" s="423"/>
      <c r="J1006" s="424">
        <v>6000020121002</v>
      </c>
      <c r="K1006" s="425"/>
      <c r="L1006" s="425"/>
      <c r="M1006" s="425"/>
      <c r="N1006" s="425"/>
      <c r="O1006" s="425"/>
      <c r="P1006" s="427" t="s">
        <v>699</v>
      </c>
      <c r="Q1006" s="323"/>
      <c r="R1006" s="323"/>
      <c r="S1006" s="323"/>
      <c r="T1006" s="323"/>
      <c r="U1006" s="323"/>
      <c r="V1006" s="323"/>
      <c r="W1006" s="323"/>
      <c r="X1006" s="323"/>
      <c r="Y1006" s="324">
        <v>1.4</v>
      </c>
      <c r="Z1006" s="325"/>
      <c r="AA1006" s="325"/>
      <c r="AB1006" s="326"/>
      <c r="AC1006" s="334" t="s">
        <v>489</v>
      </c>
      <c r="AD1006" s="428"/>
      <c r="AE1006" s="428"/>
      <c r="AF1006" s="428"/>
      <c r="AG1006" s="428"/>
      <c r="AH1006" s="335">
        <v>12</v>
      </c>
      <c r="AI1006" s="336"/>
      <c r="AJ1006" s="336"/>
      <c r="AK1006" s="336"/>
      <c r="AL1006" s="331">
        <v>100</v>
      </c>
      <c r="AM1006" s="332"/>
      <c r="AN1006" s="332"/>
      <c r="AO1006" s="333"/>
      <c r="AP1006" s="327"/>
      <c r="AQ1006" s="327"/>
      <c r="AR1006" s="327"/>
      <c r="AS1006" s="327"/>
      <c r="AT1006" s="327"/>
      <c r="AU1006" s="327"/>
      <c r="AV1006" s="327"/>
      <c r="AW1006" s="327"/>
      <c r="AX1006" s="327"/>
    </row>
    <row r="1007" spans="1:50" ht="30" customHeight="1" x14ac:dyDescent="0.15">
      <c r="A1007" s="410">
        <v>6</v>
      </c>
      <c r="B1007" s="410">
        <v>1</v>
      </c>
      <c r="C1007" s="426" t="s">
        <v>707</v>
      </c>
      <c r="D1007" s="423"/>
      <c r="E1007" s="423"/>
      <c r="F1007" s="423"/>
      <c r="G1007" s="423"/>
      <c r="H1007" s="423"/>
      <c r="I1007" s="423"/>
      <c r="J1007" s="424">
        <v>8000020033014</v>
      </c>
      <c r="K1007" s="425"/>
      <c r="L1007" s="425"/>
      <c r="M1007" s="425"/>
      <c r="N1007" s="425"/>
      <c r="O1007" s="425"/>
      <c r="P1007" s="427" t="s">
        <v>699</v>
      </c>
      <c r="Q1007" s="323"/>
      <c r="R1007" s="323"/>
      <c r="S1007" s="323"/>
      <c r="T1007" s="323"/>
      <c r="U1007" s="323"/>
      <c r="V1007" s="323"/>
      <c r="W1007" s="323"/>
      <c r="X1007" s="323"/>
      <c r="Y1007" s="324">
        <v>0.2</v>
      </c>
      <c r="Z1007" s="325"/>
      <c r="AA1007" s="325"/>
      <c r="AB1007" s="326"/>
      <c r="AC1007" s="334" t="s">
        <v>489</v>
      </c>
      <c r="AD1007" s="428"/>
      <c r="AE1007" s="428"/>
      <c r="AF1007" s="428"/>
      <c r="AG1007" s="428"/>
      <c r="AH1007" s="335">
        <v>12</v>
      </c>
      <c r="AI1007" s="336"/>
      <c r="AJ1007" s="336"/>
      <c r="AK1007" s="336"/>
      <c r="AL1007" s="331">
        <v>100</v>
      </c>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3"/>
      <c r="D1024" s="423"/>
      <c r="E1024" s="423"/>
      <c r="F1024" s="423"/>
      <c r="G1024" s="423"/>
      <c r="H1024" s="423"/>
      <c r="I1024" s="423"/>
      <c r="J1024" s="424"/>
      <c r="K1024" s="425"/>
      <c r="L1024" s="425"/>
      <c r="M1024" s="425"/>
      <c r="N1024" s="425"/>
      <c r="O1024" s="425"/>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3"/>
      <c r="D1025" s="423"/>
      <c r="E1025" s="423"/>
      <c r="F1025" s="423"/>
      <c r="G1025" s="423"/>
      <c r="H1025" s="423"/>
      <c r="I1025" s="423"/>
      <c r="J1025" s="424"/>
      <c r="K1025" s="425"/>
      <c r="L1025" s="425"/>
      <c r="M1025" s="425"/>
      <c r="N1025" s="425"/>
      <c r="O1025" s="425"/>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3"/>
      <c r="D1026" s="423"/>
      <c r="E1026" s="423"/>
      <c r="F1026" s="423"/>
      <c r="G1026" s="423"/>
      <c r="H1026" s="423"/>
      <c r="I1026" s="423"/>
      <c r="J1026" s="424"/>
      <c r="K1026" s="425"/>
      <c r="L1026" s="425"/>
      <c r="M1026" s="425"/>
      <c r="N1026" s="425"/>
      <c r="O1026" s="425"/>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4"/>
      <c r="B1034" s="354"/>
      <c r="C1034" s="354" t="s">
        <v>26</v>
      </c>
      <c r="D1034" s="354"/>
      <c r="E1034" s="354"/>
      <c r="F1034" s="354"/>
      <c r="G1034" s="354"/>
      <c r="H1034" s="354"/>
      <c r="I1034" s="354"/>
      <c r="J1034" s="280" t="s">
        <v>415</v>
      </c>
      <c r="K1034" s="104"/>
      <c r="L1034" s="104"/>
      <c r="M1034" s="104"/>
      <c r="N1034" s="104"/>
      <c r="O1034" s="104"/>
      <c r="P1034" s="355" t="s">
        <v>365</v>
      </c>
      <c r="Q1034" s="355"/>
      <c r="R1034" s="355"/>
      <c r="S1034" s="355"/>
      <c r="T1034" s="355"/>
      <c r="U1034" s="355"/>
      <c r="V1034" s="355"/>
      <c r="W1034" s="355"/>
      <c r="X1034" s="355"/>
      <c r="Y1034" s="352" t="s">
        <v>413</v>
      </c>
      <c r="Z1034" s="353"/>
      <c r="AA1034" s="353"/>
      <c r="AB1034" s="353"/>
      <c r="AC1034" s="280" t="s">
        <v>454</v>
      </c>
      <c r="AD1034" s="280"/>
      <c r="AE1034" s="280"/>
      <c r="AF1034" s="280"/>
      <c r="AG1034" s="280"/>
      <c r="AH1034" s="352" t="s">
        <v>481</v>
      </c>
      <c r="AI1034" s="354"/>
      <c r="AJ1034" s="354"/>
      <c r="AK1034" s="354"/>
      <c r="AL1034" s="354" t="s">
        <v>21</v>
      </c>
      <c r="AM1034" s="354"/>
      <c r="AN1034" s="354"/>
      <c r="AO1034" s="429"/>
      <c r="AP1034" s="430" t="s">
        <v>416</v>
      </c>
      <c r="AQ1034" s="430"/>
      <c r="AR1034" s="430"/>
      <c r="AS1034" s="430"/>
      <c r="AT1034" s="430"/>
      <c r="AU1034" s="430"/>
      <c r="AV1034" s="430"/>
      <c r="AW1034" s="430"/>
      <c r="AX1034" s="430"/>
    </row>
    <row r="1035" spans="1:50" ht="51.75" customHeight="1" x14ac:dyDescent="0.15">
      <c r="A1035" s="410">
        <v>1</v>
      </c>
      <c r="B1035" s="410">
        <v>1</v>
      </c>
      <c r="C1035" s="426" t="s">
        <v>708</v>
      </c>
      <c r="D1035" s="423"/>
      <c r="E1035" s="423"/>
      <c r="F1035" s="423"/>
      <c r="G1035" s="423"/>
      <c r="H1035" s="423"/>
      <c r="I1035" s="423"/>
      <c r="J1035" s="424">
        <v>1010001143390</v>
      </c>
      <c r="K1035" s="425"/>
      <c r="L1035" s="425"/>
      <c r="M1035" s="425"/>
      <c r="N1035" s="425"/>
      <c r="O1035" s="425"/>
      <c r="P1035" s="427" t="s">
        <v>709</v>
      </c>
      <c r="Q1035" s="323"/>
      <c r="R1035" s="323"/>
      <c r="S1035" s="323"/>
      <c r="T1035" s="323"/>
      <c r="U1035" s="323"/>
      <c r="V1035" s="323"/>
      <c r="W1035" s="323"/>
      <c r="X1035" s="323"/>
      <c r="Y1035" s="324">
        <v>24.6</v>
      </c>
      <c r="Z1035" s="325"/>
      <c r="AA1035" s="325"/>
      <c r="AB1035" s="326"/>
      <c r="AC1035" s="334" t="s">
        <v>486</v>
      </c>
      <c r="AD1035" s="428"/>
      <c r="AE1035" s="428"/>
      <c r="AF1035" s="428"/>
      <c r="AG1035" s="428"/>
      <c r="AH1035" s="335">
        <v>1</v>
      </c>
      <c r="AI1035" s="336"/>
      <c r="AJ1035" s="336"/>
      <c r="AK1035" s="336"/>
      <c r="AL1035" s="331">
        <v>97.411000000000001</v>
      </c>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34"/>
      <c r="AD1036" s="334"/>
      <c r="AE1036" s="334"/>
      <c r="AF1036" s="334"/>
      <c r="AG1036" s="334"/>
      <c r="AH1036" s="335"/>
      <c r="AI1036" s="336"/>
      <c r="AJ1036" s="336"/>
      <c r="AK1036" s="336"/>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26"/>
      <c r="D1037" s="423"/>
      <c r="E1037" s="423"/>
      <c r="F1037" s="423"/>
      <c r="G1037" s="423"/>
      <c r="H1037" s="423"/>
      <c r="I1037" s="423"/>
      <c r="J1037" s="424"/>
      <c r="K1037" s="425"/>
      <c r="L1037" s="425"/>
      <c r="M1037" s="425"/>
      <c r="N1037" s="425"/>
      <c r="O1037" s="425"/>
      <c r="P1037" s="427"/>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26"/>
      <c r="D1038" s="423"/>
      <c r="E1038" s="423"/>
      <c r="F1038" s="423"/>
      <c r="G1038" s="423"/>
      <c r="H1038" s="423"/>
      <c r="I1038" s="423"/>
      <c r="J1038" s="424"/>
      <c r="K1038" s="425"/>
      <c r="L1038" s="425"/>
      <c r="M1038" s="425"/>
      <c r="N1038" s="425"/>
      <c r="O1038" s="425"/>
      <c r="P1038" s="427"/>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3"/>
      <c r="D1039" s="423"/>
      <c r="E1039" s="423"/>
      <c r="F1039" s="423"/>
      <c r="G1039" s="423"/>
      <c r="H1039" s="423"/>
      <c r="I1039" s="423"/>
      <c r="J1039" s="424"/>
      <c r="K1039" s="425"/>
      <c r="L1039" s="425"/>
      <c r="M1039" s="425"/>
      <c r="N1039" s="425"/>
      <c r="O1039" s="425"/>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3"/>
      <c r="D1057" s="423"/>
      <c r="E1057" s="423"/>
      <c r="F1057" s="423"/>
      <c r="G1057" s="423"/>
      <c r="H1057" s="423"/>
      <c r="I1057" s="423"/>
      <c r="J1057" s="424"/>
      <c r="K1057" s="425"/>
      <c r="L1057" s="425"/>
      <c r="M1057" s="425"/>
      <c r="N1057" s="425"/>
      <c r="O1057" s="425"/>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3"/>
      <c r="D1058" s="423"/>
      <c r="E1058" s="423"/>
      <c r="F1058" s="423"/>
      <c r="G1058" s="423"/>
      <c r="H1058" s="423"/>
      <c r="I1058" s="423"/>
      <c r="J1058" s="424"/>
      <c r="K1058" s="425"/>
      <c r="L1058" s="425"/>
      <c r="M1058" s="425"/>
      <c r="N1058" s="425"/>
      <c r="O1058" s="425"/>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3"/>
      <c r="D1059" s="423"/>
      <c r="E1059" s="423"/>
      <c r="F1059" s="423"/>
      <c r="G1059" s="423"/>
      <c r="H1059" s="423"/>
      <c r="I1059" s="423"/>
      <c r="J1059" s="424"/>
      <c r="K1059" s="425"/>
      <c r="L1059" s="425"/>
      <c r="M1059" s="425"/>
      <c r="N1059" s="425"/>
      <c r="O1059" s="425"/>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4"/>
      <c r="B1067" s="354"/>
      <c r="C1067" s="354" t="s">
        <v>26</v>
      </c>
      <c r="D1067" s="354"/>
      <c r="E1067" s="354"/>
      <c r="F1067" s="354"/>
      <c r="G1067" s="354"/>
      <c r="H1067" s="354"/>
      <c r="I1067" s="354"/>
      <c r="J1067" s="280" t="s">
        <v>415</v>
      </c>
      <c r="K1067" s="104"/>
      <c r="L1067" s="104"/>
      <c r="M1067" s="104"/>
      <c r="N1067" s="104"/>
      <c r="O1067" s="104"/>
      <c r="P1067" s="355" t="s">
        <v>365</v>
      </c>
      <c r="Q1067" s="355"/>
      <c r="R1067" s="355"/>
      <c r="S1067" s="355"/>
      <c r="T1067" s="355"/>
      <c r="U1067" s="355"/>
      <c r="V1067" s="355"/>
      <c r="W1067" s="355"/>
      <c r="X1067" s="355"/>
      <c r="Y1067" s="352" t="s">
        <v>413</v>
      </c>
      <c r="Z1067" s="353"/>
      <c r="AA1067" s="353"/>
      <c r="AB1067" s="353"/>
      <c r="AC1067" s="280" t="s">
        <v>454</v>
      </c>
      <c r="AD1067" s="280"/>
      <c r="AE1067" s="280"/>
      <c r="AF1067" s="280"/>
      <c r="AG1067" s="280"/>
      <c r="AH1067" s="352" t="s">
        <v>481</v>
      </c>
      <c r="AI1067" s="354"/>
      <c r="AJ1067" s="354"/>
      <c r="AK1067" s="354"/>
      <c r="AL1067" s="354" t="s">
        <v>21</v>
      </c>
      <c r="AM1067" s="354"/>
      <c r="AN1067" s="354"/>
      <c r="AO1067" s="429"/>
      <c r="AP1067" s="430" t="s">
        <v>416</v>
      </c>
      <c r="AQ1067" s="430"/>
      <c r="AR1067" s="430"/>
      <c r="AS1067" s="430"/>
      <c r="AT1067" s="430"/>
      <c r="AU1067" s="430"/>
      <c r="AV1067" s="430"/>
      <c r="AW1067" s="430"/>
      <c r="AX1067" s="430"/>
    </row>
    <row r="1068" spans="1:50" ht="30" customHeight="1" x14ac:dyDescent="0.15">
      <c r="A1068" s="410">
        <v>1</v>
      </c>
      <c r="B1068" s="410">
        <v>1</v>
      </c>
      <c r="C1068" s="426" t="s">
        <v>710</v>
      </c>
      <c r="D1068" s="423"/>
      <c r="E1068" s="423"/>
      <c r="F1068" s="423"/>
      <c r="G1068" s="423"/>
      <c r="H1068" s="423"/>
      <c r="I1068" s="423"/>
      <c r="J1068" s="424">
        <v>2000020462250</v>
      </c>
      <c r="K1068" s="425"/>
      <c r="L1068" s="425"/>
      <c r="M1068" s="425"/>
      <c r="N1068" s="425"/>
      <c r="O1068" s="425"/>
      <c r="P1068" s="427" t="s">
        <v>699</v>
      </c>
      <c r="Q1068" s="323"/>
      <c r="R1068" s="323"/>
      <c r="S1068" s="323"/>
      <c r="T1068" s="323"/>
      <c r="U1068" s="323"/>
      <c r="V1068" s="323"/>
      <c r="W1068" s="323"/>
      <c r="X1068" s="323"/>
      <c r="Y1068" s="324">
        <v>1.5</v>
      </c>
      <c r="Z1068" s="325"/>
      <c r="AA1068" s="325"/>
      <c r="AB1068" s="326"/>
      <c r="AC1068" s="334" t="s">
        <v>489</v>
      </c>
      <c r="AD1068" s="428"/>
      <c r="AE1068" s="428"/>
      <c r="AF1068" s="428"/>
      <c r="AG1068" s="428"/>
      <c r="AH1068" s="335">
        <v>1</v>
      </c>
      <c r="AI1068" s="336"/>
      <c r="AJ1068" s="336"/>
      <c r="AK1068" s="336"/>
      <c r="AL1068" s="331">
        <v>100</v>
      </c>
      <c r="AM1068" s="332"/>
      <c r="AN1068" s="332"/>
      <c r="AO1068" s="333"/>
      <c r="AP1068" s="327"/>
      <c r="AQ1068" s="327"/>
      <c r="AR1068" s="327"/>
      <c r="AS1068" s="327"/>
      <c r="AT1068" s="327"/>
      <c r="AU1068" s="327"/>
      <c r="AV1068" s="327"/>
      <c r="AW1068" s="327"/>
      <c r="AX1068" s="327"/>
    </row>
    <row r="1069" spans="1:50" ht="30" customHeight="1" x14ac:dyDescent="0.15">
      <c r="A1069" s="410">
        <v>2</v>
      </c>
      <c r="B1069" s="410">
        <v>1</v>
      </c>
      <c r="C1069" s="426" t="s">
        <v>711</v>
      </c>
      <c r="D1069" s="423"/>
      <c r="E1069" s="423"/>
      <c r="F1069" s="423"/>
      <c r="G1069" s="423"/>
      <c r="H1069" s="423"/>
      <c r="I1069" s="423"/>
      <c r="J1069" s="424">
        <v>7000020063631</v>
      </c>
      <c r="K1069" s="425"/>
      <c r="L1069" s="425"/>
      <c r="M1069" s="425"/>
      <c r="N1069" s="425"/>
      <c r="O1069" s="425"/>
      <c r="P1069" s="427" t="s">
        <v>699</v>
      </c>
      <c r="Q1069" s="323"/>
      <c r="R1069" s="323"/>
      <c r="S1069" s="323"/>
      <c r="T1069" s="323"/>
      <c r="U1069" s="323"/>
      <c r="V1069" s="323"/>
      <c r="W1069" s="323"/>
      <c r="X1069" s="323"/>
      <c r="Y1069" s="324">
        <v>0.9</v>
      </c>
      <c r="Z1069" s="325"/>
      <c r="AA1069" s="325"/>
      <c r="AB1069" s="326"/>
      <c r="AC1069" s="334" t="s">
        <v>489</v>
      </c>
      <c r="AD1069" s="334"/>
      <c r="AE1069" s="334"/>
      <c r="AF1069" s="334"/>
      <c r="AG1069" s="334"/>
      <c r="AH1069" s="335">
        <v>1</v>
      </c>
      <c r="AI1069" s="336"/>
      <c r="AJ1069" s="336"/>
      <c r="AK1069" s="336"/>
      <c r="AL1069" s="331">
        <v>100</v>
      </c>
      <c r="AM1069" s="332"/>
      <c r="AN1069" s="332"/>
      <c r="AO1069" s="333"/>
      <c r="AP1069" s="327"/>
      <c r="AQ1069" s="327"/>
      <c r="AR1069" s="327"/>
      <c r="AS1069" s="327"/>
      <c r="AT1069" s="327"/>
      <c r="AU1069" s="327"/>
      <c r="AV1069" s="327"/>
      <c r="AW1069" s="327"/>
      <c r="AX1069" s="327"/>
    </row>
    <row r="1070" spans="1:50" ht="30" customHeight="1" x14ac:dyDescent="0.15">
      <c r="A1070" s="410">
        <v>3</v>
      </c>
      <c r="B1070" s="410">
        <v>1</v>
      </c>
      <c r="C1070" s="426" t="s">
        <v>743</v>
      </c>
      <c r="D1070" s="423"/>
      <c r="E1070" s="423"/>
      <c r="F1070" s="423"/>
      <c r="G1070" s="423"/>
      <c r="H1070" s="423"/>
      <c r="I1070" s="423"/>
      <c r="J1070" s="424">
        <v>3450005000278</v>
      </c>
      <c r="K1070" s="425"/>
      <c r="L1070" s="425"/>
      <c r="M1070" s="425"/>
      <c r="N1070" s="425"/>
      <c r="O1070" s="425"/>
      <c r="P1070" s="427" t="s">
        <v>699</v>
      </c>
      <c r="Q1070" s="323"/>
      <c r="R1070" s="323"/>
      <c r="S1070" s="323"/>
      <c r="T1070" s="323"/>
      <c r="U1070" s="323"/>
      <c r="V1070" s="323"/>
      <c r="W1070" s="323"/>
      <c r="X1070" s="323"/>
      <c r="Y1070" s="324">
        <v>0.4</v>
      </c>
      <c r="Z1070" s="325"/>
      <c r="AA1070" s="325"/>
      <c r="AB1070" s="326"/>
      <c r="AC1070" s="334" t="s">
        <v>489</v>
      </c>
      <c r="AD1070" s="334"/>
      <c r="AE1070" s="334"/>
      <c r="AF1070" s="334"/>
      <c r="AG1070" s="334"/>
      <c r="AH1070" s="329">
        <v>1</v>
      </c>
      <c r="AI1070" s="330"/>
      <c r="AJ1070" s="330"/>
      <c r="AK1070" s="330"/>
      <c r="AL1070" s="331">
        <v>100</v>
      </c>
      <c r="AM1070" s="332"/>
      <c r="AN1070" s="332"/>
      <c r="AO1070" s="333"/>
      <c r="AP1070" s="327"/>
      <c r="AQ1070" s="327"/>
      <c r="AR1070" s="327"/>
      <c r="AS1070" s="327"/>
      <c r="AT1070" s="327"/>
      <c r="AU1070" s="327"/>
      <c r="AV1070" s="327"/>
      <c r="AW1070" s="327"/>
      <c r="AX1070" s="327"/>
    </row>
    <row r="1071" spans="1:50" ht="30" customHeight="1" x14ac:dyDescent="0.15">
      <c r="A1071" s="410">
        <v>4</v>
      </c>
      <c r="B1071" s="410">
        <v>1</v>
      </c>
      <c r="C1071" s="426" t="s">
        <v>712</v>
      </c>
      <c r="D1071" s="423"/>
      <c r="E1071" s="423"/>
      <c r="F1071" s="423"/>
      <c r="G1071" s="423"/>
      <c r="H1071" s="423"/>
      <c r="I1071" s="423"/>
      <c r="J1071" s="424">
        <v>4000020012211</v>
      </c>
      <c r="K1071" s="425"/>
      <c r="L1071" s="425"/>
      <c r="M1071" s="425"/>
      <c r="N1071" s="425"/>
      <c r="O1071" s="425"/>
      <c r="P1071" s="427" t="s">
        <v>699</v>
      </c>
      <c r="Q1071" s="323"/>
      <c r="R1071" s="323"/>
      <c r="S1071" s="323"/>
      <c r="T1071" s="323"/>
      <c r="U1071" s="323"/>
      <c r="V1071" s="323"/>
      <c r="W1071" s="323"/>
      <c r="X1071" s="323"/>
      <c r="Y1071" s="324">
        <v>0.4</v>
      </c>
      <c r="Z1071" s="325"/>
      <c r="AA1071" s="325"/>
      <c r="AB1071" s="326"/>
      <c r="AC1071" s="334" t="s">
        <v>489</v>
      </c>
      <c r="AD1071" s="334"/>
      <c r="AE1071" s="334"/>
      <c r="AF1071" s="334"/>
      <c r="AG1071" s="334"/>
      <c r="AH1071" s="329">
        <v>1</v>
      </c>
      <c r="AI1071" s="330"/>
      <c r="AJ1071" s="330"/>
      <c r="AK1071" s="330"/>
      <c r="AL1071" s="331">
        <v>100</v>
      </c>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3"/>
      <c r="D1072" s="423"/>
      <c r="E1072" s="423"/>
      <c r="F1072" s="423"/>
      <c r="G1072" s="423"/>
      <c r="H1072" s="423"/>
      <c r="I1072" s="423"/>
      <c r="J1072" s="424"/>
      <c r="K1072" s="425"/>
      <c r="L1072" s="425"/>
      <c r="M1072" s="425"/>
      <c r="N1072" s="425"/>
      <c r="O1072" s="425"/>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3"/>
      <c r="D1090" s="423"/>
      <c r="E1090" s="423"/>
      <c r="F1090" s="423"/>
      <c r="G1090" s="423"/>
      <c r="H1090" s="423"/>
      <c r="I1090" s="423"/>
      <c r="J1090" s="424"/>
      <c r="K1090" s="425"/>
      <c r="L1090" s="425"/>
      <c r="M1090" s="425"/>
      <c r="N1090" s="425"/>
      <c r="O1090" s="425"/>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3"/>
      <c r="D1091" s="423"/>
      <c r="E1091" s="423"/>
      <c r="F1091" s="423"/>
      <c r="G1091" s="423"/>
      <c r="H1091" s="423"/>
      <c r="I1091" s="423"/>
      <c r="J1091" s="424"/>
      <c r="K1091" s="425"/>
      <c r="L1091" s="425"/>
      <c r="M1091" s="425"/>
      <c r="N1091" s="425"/>
      <c r="O1091" s="425"/>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3"/>
      <c r="D1092" s="423"/>
      <c r="E1092" s="423"/>
      <c r="F1092" s="423"/>
      <c r="G1092" s="423"/>
      <c r="H1092" s="423"/>
      <c r="I1092" s="423"/>
      <c r="J1092" s="424"/>
      <c r="K1092" s="425"/>
      <c r="L1092" s="425"/>
      <c r="M1092" s="425"/>
      <c r="N1092" s="425"/>
      <c r="O1092" s="425"/>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4" t="s">
        <v>444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5" t="s">
        <v>460</v>
      </c>
      <c r="AM1098" s="966"/>
      <c r="AN1098" s="966"/>
      <c r="AO1098" s="80" t="s">
        <v>615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0" t="s">
        <v>384</v>
      </c>
      <c r="D1101" s="897"/>
      <c r="E1101" s="280" t="s">
        <v>383</v>
      </c>
      <c r="F1101" s="897"/>
      <c r="G1101" s="897"/>
      <c r="H1101" s="897"/>
      <c r="I1101" s="897"/>
      <c r="J1101" s="280" t="s">
        <v>415</v>
      </c>
      <c r="K1101" s="280"/>
      <c r="L1101" s="280"/>
      <c r="M1101" s="280"/>
      <c r="N1101" s="280"/>
      <c r="O1101" s="280"/>
      <c r="P1101" s="352" t="s">
        <v>27</v>
      </c>
      <c r="Q1101" s="352"/>
      <c r="R1101" s="352"/>
      <c r="S1101" s="352"/>
      <c r="T1101" s="352"/>
      <c r="U1101" s="352"/>
      <c r="V1101" s="352"/>
      <c r="W1101" s="352"/>
      <c r="X1101" s="352"/>
      <c r="Y1101" s="280" t="s">
        <v>417</v>
      </c>
      <c r="Z1101" s="897"/>
      <c r="AA1101" s="897"/>
      <c r="AB1101" s="897"/>
      <c r="AC1101" s="280" t="s">
        <v>366</v>
      </c>
      <c r="AD1101" s="280"/>
      <c r="AE1101" s="280"/>
      <c r="AF1101" s="280"/>
      <c r="AG1101" s="280"/>
      <c r="AH1101" s="352" t="s">
        <v>379</v>
      </c>
      <c r="AI1101" s="353"/>
      <c r="AJ1101" s="353"/>
      <c r="AK1101" s="353"/>
      <c r="AL1101" s="353" t="s">
        <v>21</v>
      </c>
      <c r="AM1101" s="353"/>
      <c r="AN1101" s="353"/>
      <c r="AO1101" s="900"/>
      <c r="AP1101" s="430" t="s">
        <v>445</v>
      </c>
      <c r="AQ1101" s="430"/>
      <c r="AR1101" s="430"/>
      <c r="AS1101" s="430"/>
      <c r="AT1101" s="430"/>
      <c r="AU1101" s="430"/>
      <c r="AV1101" s="430"/>
      <c r="AW1101" s="430"/>
      <c r="AX1101" s="430"/>
    </row>
    <row r="1102" spans="1:50" ht="30" customHeight="1" x14ac:dyDescent="0.15">
      <c r="A1102" s="410">
        <v>1</v>
      </c>
      <c r="B1102" s="410">
        <v>1</v>
      </c>
      <c r="C1102" s="899"/>
      <c r="D1102" s="899"/>
      <c r="E1102" s="264" t="s">
        <v>561</v>
      </c>
      <c r="F1102" s="898"/>
      <c r="G1102" s="898"/>
      <c r="H1102" s="898"/>
      <c r="I1102" s="898"/>
      <c r="J1102" s="424" t="s">
        <v>562</v>
      </c>
      <c r="K1102" s="425"/>
      <c r="L1102" s="425"/>
      <c r="M1102" s="425"/>
      <c r="N1102" s="425"/>
      <c r="O1102" s="425"/>
      <c r="P1102" s="427" t="s">
        <v>561</v>
      </c>
      <c r="Q1102" s="323"/>
      <c r="R1102" s="323"/>
      <c r="S1102" s="323"/>
      <c r="T1102" s="323"/>
      <c r="U1102" s="323"/>
      <c r="V1102" s="323"/>
      <c r="W1102" s="323"/>
      <c r="X1102" s="323"/>
      <c r="Y1102" s="324" t="s">
        <v>563</v>
      </c>
      <c r="Z1102" s="325"/>
      <c r="AA1102" s="325"/>
      <c r="AB1102" s="326"/>
      <c r="AC1102" s="328"/>
      <c r="AD1102" s="328"/>
      <c r="AE1102" s="328"/>
      <c r="AF1102" s="328"/>
      <c r="AG1102" s="328"/>
      <c r="AH1102" s="329" t="s">
        <v>562</v>
      </c>
      <c r="AI1102" s="330"/>
      <c r="AJ1102" s="330"/>
      <c r="AK1102" s="330"/>
      <c r="AL1102" s="331" t="s">
        <v>564</v>
      </c>
      <c r="AM1102" s="332"/>
      <c r="AN1102" s="332"/>
      <c r="AO1102" s="333"/>
      <c r="AP1102" s="327" t="s">
        <v>561</v>
      </c>
      <c r="AQ1102" s="327"/>
      <c r="AR1102" s="327"/>
      <c r="AS1102" s="327"/>
      <c r="AT1102" s="327"/>
      <c r="AU1102" s="327"/>
      <c r="AV1102" s="327"/>
      <c r="AW1102" s="327"/>
      <c r="AX1102" s="327"/>
    </row>
    <row r="1103" spans="1:50" ht="30" hidden="1" customHeight="1" x14ac:dyDescent="0.15">
      <c r="A1103" s="410">
        <v>2</v>
      </c>
      <c r="B1103" s="410">
        <v>1</v>
      </c>
      <c r="C1103" s="899"/>
      <c r="D1103" s="899"/>
      <c r="E1103" s="898"/>
      <c r="F1103" s="898"/>
      <c r="G1103" s="898"/>
      <c r="H1103" s="898"/>
      <c r="I1103" s="898"/>
      <c r="J1103" s="424"/>
      <c r="K1103" s="425"/>
      <c r="L1103" s="425"/>
      <c r="M1103" s="425"/>
      <c r="N1103" s="425"/>
      <c r="O1103" s="42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9"/>
      <c r="D1104" s="899"/>
      <c r="E1104" s="898"/>
      <c r="F1104" s="898"/>
      <c r="G1104" s="898"/>
      <c r="H1104" s="898"/>
      <c r="I1104" s="898"/>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9"/>
      <c r="D1105" s="899"/>
      <c r="E1105" s="898"/>
      <c r="F1105" s="898"/>
      <c r="G1105" s="898"/>
      <c r="H1105" s="898"/>
      <c r="I1105" s="898"/>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9"/>
      <c r="D1106" s="899"/>
      <c r="E1106" s="898"/>
      <c r="F1106" s="898"/>
      <c r="G1106" s="898"/>
      <c r="H1106" s="898"/>
      <c r="I1106" s="898"/>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9"/>
      <c r="D1107" s="899"/>
      <c r="E1107" s="898"/>
      <c r="F1107" s="898"/>
      <c r="G1107" s="898"/>
      <c r="H1107" s="898"/>
      <c r="I1107" s="898"/>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9"/>
      <c r="D1108" s="899"/>
      <c r="E1108" s="898"/>
      <c r="F1108" s="898"/>
      <c r="G1108" s="898"/>
      <c r="H1108" s="898"/>
      <c r="I1108" s="898"/>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9"/>
      <c r="D1109" s="899"/>
      <c r="E1109" s="898"/>
      <c r="F1109" s="898"/>
      <c r="G1109" s="898"/>
      <c r="H1109" s="898"/>
      <c r="I1109" s="898"/>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9"/>
      <c r="D1110" s="899"/>
      <c r="E1110" s="898"/>
      <c r="F1110" s="898"/>
      <c r="G1110" s="898"/>
      <c r="H1110" s="898"/>
      <c r="I1110" s="898"/>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9"/>
      <c r="D1111" s="899"/>
      <c r="E1111" s="898"/>
      <c r="F1111" s="898"/>
      <c r="G1111" s="898"/>
      <c r="H1111" s="898"/>
      <c r="I1111" s="898"/>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9"/>
      <c r="D1112" s="899"/>
      <c r="E1112" s="898"/>
      <c r="F1112" s="898"/>
      <c r="G1112" s="898"/>
      <c r="H1112" s="898"/>
      <c r="I1112" s="898"/>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9"/>
      <c r="D1113" s="899"/>
      <c r="E1113" s="898"/>
      <c r="F1113" s="898"/>
      <c r="G1113" s="898"/>
      <c r="H1113" s="898"/>
      <c r="I1113" s="898"/>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9"/>
      <c r="D1114" s="899"/>
      <c r="E1114" s="898"/>
      <c r="F1114" s="898"/>
      <c r="G1114" s="898"/>
      <c r="H1114" s="898"/>
      <c r="I1114" s="898"/>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9"/>
      <c r="D1115" s="899"/>
      <c r="E1115" s="898"/>
      <c r="F1115" s="898"/>
      <c r="G1115" s="898"/>
      <c r="H1115" s="898"/>
      <c r="I1115" s="898"/>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9"/>
      <c r="D1116" s="899"/>
      <c r="E1116" s="898"/>
      <c r="F1116" s="898"/>
      <c r="G1116" s="898"/>
      <c r="H1116" s="898"/>
      <c r="I1116" s="898"/>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9"/>
      <c r="D1117" s="899"/>
      <c r="E1117" s="898"/>
      <c r="F1117" s="898"/>
      <c r="G1117" s="898"/>
      <c r="H1117" s="898"/>
      <c r="I1117" s="898"/>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9"/>
      <c r="D1118" s="899"/>
      <c r="E1118" s="898"/>
      <c r="F1118" s="898"/>
      <c r="G1118" s="898"/>
      <c r="H1118" s="898"/>
      <c r="I1118" s="898"/>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9"/>
      <c r="D1119" s="899"/>
      <c r="E1119" s="264"/>
      <c r="F1119" s="898"/>
      <c r="G1119" s="898"/>
      <c r="H1119" s="898"/>
      <c r="I1119" s="898"/>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9"/>
      <c r="D1120" s="899"/>
      <c r="E1120" s="898"/>
      <c r="F1120" s="898"/>
      <c r="G1120" s="898"/>
      <c r="H1120" s="898"/>
      <c r="I1120" s="898"/>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9"/>
      <c r="D1121" s="899"/>
      <c r="E1121" s="898"/>
      <c r="F1121" s="898"/>
      <c r="G1121" s="898"/>
      <c r="H1121" s="898"/>
      <c r="I1121" s="898"/>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9"/>
      <c r="D1122" s="899"/>
      <c r="E1122" s="898"/>
      <c r="F1122" s="898"/>
      <c r="G1122" s="898"/>
      <c r="H1122" s="898"/>
      <c r="I1122" s="898"/>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9"/>
      <c r="D1123" s="899"/>
      <c r="E1123" s="898"/>
      <c r="F1123" s="898"/>
      <c r="G1123" s="898"/>
      <c r="H1123" s="898"/>
      <c r="I1123" s="898"/>
      <c r="J1123" s="424"/>
      <c r="K1123" s="425"/>
      <c r="L1123" s="425"/>
      <c r="M1123" s="425"/>
      <c r="N1123" s="425"/>
      <c r="O1123" s="425"/>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9"/>
      <c r="D1124" s="899"/>
      <c r="E1124" s="898"/>
      <c r="F1124" s="898"/>
      <c r="G1124" s="898"/>
      <c r="H1124" s="898"/>
      <c r="I1124" s="898"/>
      <c r="J1124" s="424"/>
      <c r="K1124" s="425"/>
      <c r="L1124" s="425"/>
      <c r="M1124" s="425"/>
      <c r="N1124" s="425"/>
      <c r="O1124" s="425"/>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9"/>
      <c r="D1125" s="899"/>
      <c r="E1125" s="898"/>
      <c r="F1125" s="898"/>
      <c r="G1125" s="898"/>
      <c r="H1125" s="898"/>
      <c r="I1125" s="898"/>
      <c r="J1125" s="424"/>
      <c r="K1125" s="425"/>
      <c r="L1125" s="425"/>
      <c r="M1125" s="425"/>
      <c r="N1125" s="425"/>
      <c r="O1125" s="425"/>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9"/>
      <c r="D1126" s="899"/>
      <c r="E1126" s="898"/>
      <c r="F1126" s="898"/>
      <c r="G1126" s="898"/>
      <c r="H1126" s="898"/>
      <c r="I1126" s="898"/>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9"/>
      <c r="D1127" s="899"/>
      <c r="E1127" s="898"/>
      <c r="F1127" s="898"/>
      <c r="G1127" s="898"/>
      <c r="H1127" s="898"/>
      <c r="I1127" s="898"/>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9"/>
      <c r="D1128" s="899"/>
      <c r="E1128" s="898"/>
      <c r="F1128" s="898"/>
      <c r="G1128" s="898"/>
      <c r="H1128" s="898"/>
      <c r="I1128" s="898"/>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9"/>
      <c r="D1129" s="899"/>
      <c r="E1129" s="898"/>
      <c r="F1129" s="898"/>
      <c r="G1129" s="898"/>
      <c r="H1129" s="898"/>
      <c r="I1129" s="898"/>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9"/>
      <c r="D1130" s="899"/>
      <c r="E1130" s="898"/>
      <c r="F1130" s="898"/>
      <c r="G1130" s="898"/>
      <c r="H1130" s="898"/>
      <c r="I1130" s="898"/>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9"/>
      <c r="D1131" s="899"/>
      <c r="E1131" s="898"/>
      <c r="F1131" s="898"/>
      <c r="G1131" s="898"/>
      <c r="H1131" s="898"/>
      <c r="I1131" s="898"/>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link="1"/>
  <customSheetViews>
    <customSheetView guid="{E61AD445-325C-4CF7-874E-A748EF87934F}" scale="85" showPageBreaks="1" printArea="1" hiddenRows="1" view="pageBreakPreview" topLeftCell="A137">
      <selection activeCell="U430" sqref="U430:AX430"/>
      <rowBreaks count="7" manualBreakCount="7">
        <brk id="50" max="49" man="1"/>
        <brk id="68" max="49" man="1"/>
        <brk id="440" max="49" man="1"/>
        <brk id="553" max="49" man="1"/>
        <brk id="735" max="49" man="1"/>
        <brk id="778" max="49" man="1"/>
        <brk id="833" max="49" man="1"/>
      </rowBreaks>
      <pageMargins left="0.62992125984251968" right="0.39370078740157483" top="0.59055118110236227" bottom="0.39370078740157483" header="0.51181102362204722" footer="0.51181102362204722"/>
      <printOptions headings="1"/>
      <pageSetup paperSize="9" scale="57"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71" priority="14375">
      <formula>IF(RIGHT(TEXT(P14,"0.#"),1)=".",FALSE,TRUE)</formula>
    </cfRule>
    <cfRule type="expression" dxfId="2870" priority="14376">
      <formula>IF(RIGHT(TEXT(P14,"0.#"),1)=".",TRUE,FALSE)</formula>
    </cfRule>
  </conditionalFormatting>
  <conditionalFormatting sqref="AE32">
    <cfRule type="expression" dxfId="2869" priority="14365">
      <formula>IF(RIGHT(TEXT(AE32,"0.#"),1)=".",FALSE,TRUE)</formula>
    </cfRule>
    <cfRule type="expression" dxfId="2868" priority="14366">
      <formula>IF(RIGHT(TEXT(AE32,"0.#"),1)=".",TRUE,FALSE)</formula>
    </cfRule>
  </conditionalFormatting>
  <conditionalFormatting sqref="P18:AX18">
    <cfRule type="expression" dxfId="2867" priority="14251">
      <formula>IF(RIGHT(TEXT(P18,"0.#"),1)=".",FALSE,TRUE)</formula>
    </cfRule>
    <cfRule type="expression" dxfId="2866" priority="14252">
      <formula>IF(RIGHT(TEXT(P18,"0.#"),1)=".",TRUE,FALSE)</formula>
    </cfRule>
  </conditionalFormatting>
  <conditionalFormatting sqref="Y782">
    <cfRule type="expression" dxfId="2865" priority="14247">
      <formula>IF(RIGHT(TEXT(Y782,"0.#"),1)=".",FALSE,TRUE)</formula>
    </cfRule>
    <cfRule type="expression" dxfId="2864" priority="14248">
      <formula>IF(RIGHT(TEXT(Y782,"0.#"),1)=".",TRUE,FALSE)</formula>
    </cfRule>
  </conditionalFormatting>
  <conditionalFormatting sqref="Y791">
    <cfRule type="expression" dxfId="2863" priority="14243">
      <formula>IF(RIGHT(TEXT(Y791,"0.#"),1)=".",FALSE,TRUE)</formula>
    </cfRule>
    <cfRule type="expression" dxfId="2862" priority="14244">
      <formula>IF(RIGHT(TEXT(Y791,"0.#"),1)=".",TRUE,FALSE)</formula>
    </cfRule>
  </conditionalFormatting>
  <conditionalFormatting sqref="Y825:Y829 Y811:Y816 Y796:Y803 Y794">
    <cfRule type="expression" dxfId="2861" priority="14025">
      <formula>IF(RIGHT(TEXT(Y794,"0.#"),1)=".",FALSE,TRUE)</formula>
    </cfRule>
    <cfRule type="expression" dxfId="2860" priority="14026">
      <formula>IF(RIGHT(TEXT(Y794,"0.#"),1)=".",TRUE,FALSE)</formula>
    </cfRule>
  </conditionalFormatting>
  <conditionalFormatting sqref="P15:AX15 P13:AX13 P16:AQ17">
    <cfRule type="expression" dxfId="2859" priority="14073">
      <formula>IF(RIGHT(TEXT(P13,"0.#"),1)=".",FALSE,TRUE)</formula>
    </cfRule>
    <cfRule type="expression" dxfId="2858" priority="14074">
      <formula>IF(RIGHT(TEXT(P13,"0.#"),1)=".",TRUE,FALSE)</formula>
    </cfRule>
  </conditionalFormatting>
  <conditionalFormatting sqref="P19:AJ19">
    <cfRule type="expression" dxfId="2857" priority="14071">
      <formula>IF(RIGHT(TEXT(P19,"0.#"),1)=".",FALSE,TRUE)</formula>
    </cfRule>
    <cfRule type="expression" dxfId="2856" priority="14072">
      <formula>IF(RIGHT(TEXT(P19,"0.#"),1)=".",TRUE,FALSE)</formula>
    </cfRule>
  </conditionalFormatting>
  <conditionalFormatting sqref="AE101 AQ101">
    <cfRule type="expression" dxfId="2855" priority="14063">
      <formula>IF(RIGHT(TEXT(AE101,"0.#"),1)=".",FALSE,TRUE)</formula>
    </cfRule>
    <cfRule type="expression" dxfId="2854" priority="14064">
      <formula>IF(RIGHT(TEXT(AE101,"0.#"),1)=".",TRUE,FALSE)</formula>
    </cfRule>
  </conditionalFormatting>
  <conditionalFormatting sqref="Y783:Y790 Y781">
    <cfRule type="expression" dxfId="2853" priority="14049">
      <formula>IF(RIGHT(TEXT(Y781,"0.#"),1)=".",FALSE,TRUE)</formula>
    </cfRule>
    <cfRule type="expression" dxfId="2852" priority="14050">
      <formula>IF(RIGHT(TEXT(Y781,"0.#"),1)=".",TRUE,FALSE)</formula>
    </cfRule>
  </conditionalFormatting>
  <conditionalFormatting sqref="AU782">
    <cfRule type="expression" dxfId="2851" priority="14047">
      <formula>IF(RIGHT(TEXT(AU782,"0.#"),1)=".",FALSE,TRUE)</formula>
    </cfRule>
    <cfRule type="expression" dxfId="2850" priority="14048">
      <formula>IF(RIGHT(TEXT(AU782,"0.#"),1)=".",TRUE,FALSE)</formula>
    </cfRule>
  </conditionalFormatting>
  <conditionalFormatting sqref="AU791">
    <cfRule type="expression" dxfId="2849" priority="14045">
      <formula>IF(RIGHT(TEXT(AU791,"0.#"),1)=".",FALSE,TRUE)</formula>
    </cfRule>
    <cfRule type="expression" dxfId="2848" priority="14046">
      <formula>IF(RIGHT(TEXT(AU791,"0.#"),1)=".",TRUE,FALSE)</formula>
    </cfRule>
  </conditionalFormatting>
  <conditionalFormatting sqref="AU783:AU790 AU781">
    <cfRule type="expression" dxfId="2847" priority="14043">
      <formula>IF(RIGHT(TEXT(AU781,"0.#"),1)=".",FALSE,TRUE)</formula>
    </cfRule>
    <cfRule type="expression" dxfId="2846" priority="14044">
      <formula>IF(RIGHT(TEXT(AU781,"0.#"),1)=".",TRUE,FALSE)</formula>
    </cfRule>
  </conditionalFormatting>
  <conditionalFormatting sqref="Y795">
    <cfRule type="expression" dxfId="2845" priority="14029">
      <formula>IF(RIGHT(TEXT(Y795,"0.#"),1)=".",FALSE,TRUE)</formula>
    </cfRule>
    <cfRule type="expression" dxfId="2844" priority="14030">
      <formula>IF(RIGHT(TEXT(Y795,"0.#"),1)=".",TRUE,FALSE)</formula>
    </cfRule>
  </conditionalFormatting>
  <conditionalFormatting sqref="Y830 Y817 Y804">
    <cfRule type="expression" dxfId="2843" priority="14027">
      <formula>IF(RIGHT(TEXT(Y804,"0.#"),1)=".",FALSE,TRUE)</formula>
    </cfRule>
    <cfRule type="expression" dxfId="2842" priority="14028">
      <formula>IF(RIGHT(TEXT(Y804,"0.#"),1)=".",TRUE,FALSE)</formula>
    </cfRule>
  </conditionalFormatting>
  <conditionalFormatting sqref="AU795">
    <cfRule type="expression" dxfId="2841" priority="14023">
      <formula>IF(RIGHT(TEXT(AU795,"0.#"),1)=".",FALSE,TRUE)</formula>
    </cfRule>
    <cfRule type="expression" dxfId="2840" priority="14024">
      <formula>IF(RIGHT(TEXT(AU795,"0.#"),1)=".",TRUE,FALSE)</formula>
    </cfRule>
  </conditionalFormatting>
  <conditionalFormatting sqref="AU830 AU817 AU804">
    <cfRule type="expression" dxfId="2839" priority="14021">
      <formula>IF(RIGHT(TEXT(AU804,"0.#"),1)=".",FALSE,TRUE)</formula>
    </cfRule>
    <cfRule type="expression" dxfId="2838" priority="14022">
      <formula>IF(RIGHT(TEXT(AU804,"0.#"),1)=".",TRUE,FALSE)</formula>
    </cfRule>
  </conditionalFormatting>
  <conditionalFormatting sqref="AU826:AU829 AU812:AU816 AU796:AU803 AU794">
    <cfRule type="expression" dxfId="2837" priority="14019">
      <formula>IF(RIGHT(TEXT(AU794,"0.#"),1)=".",FALSE,TRUE)</formula>
    </cfRule>
    <cfRule type="expression" dxfId="2836" priority="14020">
      <formula>IF(RIGHT(TEXT(AU794,"0.#"),1)=".",TRUE,FALSE)</formula>
    </cfRule>
  </conditionalFormatting>
  <conditionalFormatting sqref="AM87">
    <cfRule type="expression" dxfId="2835" priority="13673">
      <formula>IF(RIGHT(TEXT(AM87,"0.#"),1)=".",FALSE,TRUE)</formula>
    </cfRule>
    <cfRule type="expression" dxfId="2834" priority="13674">
      <formula>IF(RIGHT(TEXT(AM87,"0.#"),1)=".",TRUE,FALSE)</formula>
    </cfRule>
  </conditionalFormatting>
  <conditionalFormatting sqref="AM34">
    <cfRule type="expression" dxfId="2833" priority="13819">
      <formula>IF(RIGHT(TEXT(AM34,"0.#"),1)=".",FALSE,TRUE)</formula>
    </cfRule>
    <cfRule type="expression" dxfId="2832" priority="13820">
      <formula>IF(RIGHT(TEXT(AM34,"0.#"),1)=".",TRUE,FALSE)</formula>
    </cfRule>
  </conditionalFormatting>
  <conditionalFormatting sqref="AE33">
    <cfRule type="expression" dxfId="2831" priority="13833">
      <formula>IF(RIGHT(TEXT(AE33,"0.#"),1)=".",FALSE,TRUE)</formula>
    </cfRule>
    <cfRule type="expression" dxfId="2830" priority="13834">
      <formula>IF(RIGHT(TEXT(AE33,"0.#"),1)=".",TRUE,FALSE)</formula>
    </cfRule>
  </conditionalFormatting>
  <conditionalFormatting sqref="AE34">
    <cfRule type="expression" dxfId="2829" priority="13831">
      <formula>IF(RIGHT(TEXT(AE34,"0.#"),1)=".",FALSE,TRUE)</formula>
    </cfRule>
    <cfRule type="expression" dxfId="2828" priority="13832">
      <formula>IF(RIGHT(TEXT(AE34,"0.#"),1)=".",TRUE,FALSE)</formula>
    </cfRule>
  </conditionalFormatting>
  <conditionalFormatting sqref="AI34">
    <cfRule type="expression" dxfId="2827" priority="13829">
      <formula>IF(RIGHT(TEXT(AI34,"0.#"),1)=".",FALSE,TRUE)</formula>
    </cfRule>
    <cfRule type="expression" dxfId="2826" priority="13830">
      <formula>IF(RIGHT(TEXT(AI34,"0.#"),1)=".",TRUE,FALSE)</formula>
    </cfRule>
  </conditionalFormatting>
  <conditionalFormatting sqref="AI33">
    <cfRule type="expression" dxfId="2825" priority="13827">
      <formula>IF(RIGHT(TEXT(AI33,"0.#"),1)=".",FALSE,TRUE)</formula>
    </cfRule>
    <cfRule type="expression" dxfId="2824" priority="13828">
      <formula>IF(RIGHT(TEXT(AI33,"0.#"),1)=".",TRUE,FALSE)</formula>
    </cfRule>
  </conditionalFormatting>
  <conditionalFormatting sqref="AI32">
    <cfRule type="expression" dxfId="2823" priority="13825">
      <formula>IF(RIGHT(TEXT(AI32,"0.#"),1)=".",FALSE,TRUE)</formula>
    </cfRule>
    <cfRule type="expression" dxfId="2822" priority="13826">
      <formula>IF(RIGHT(TEXT(AI32,"0.#"),1)=".",TRUE,FALSE)</formula>
    </cfRule>
  </conditionalFormatting>
  <conditionalFormatting sqref="AM32">
    <cfRule type="expression" dxfId="2821" priority="13823">
      <formula>IF(RIGHT(TEXT(AM32,"0.#"),1)=".",FALSE,TRUE)</formula>
    </cfRule>
    <cfRule type="expression" dxfId="2820" priority="13824">
      <formula>IF(RIGHT(TEXT(AM32,"0.#"),1)=".",TRUE,FALSE)</formula>
    </cfRule>
  </conditionalFormatting>
  <conditionalFormatting sqref="AM33">
    <cfRule type="expression" dxfId="2819" priority="13821">
      <formula>IF(RIGHT(TEXT(AM33,"0.#"),1)=".",FALSE,TRUE)</formula>
    </cfRule>
    <cfRule type="expression" dxfId="2818" priority="13822">
      <formula>IF(RIGHT(TEXT(AM33,"0.#"),1)=".",TRUE,FALSE)</formula>
    </cfRule>
  </conditionalFormatting>
  <conditionalFormatting sqref="AQ32:AQ34">
    <cfRule type="expression" dxfId="2817" priority="13813">
      <formula>IF(RIGHT(TEXT(AQ32,"0.#"),1)=".",FALSE,TRUE)</formula>
    </cfRule>
    <cfRule type="expression" dxfId="2816" priority="13814">
      <formula>IF(RIGHT(TEXT(AQ32,"0.#"),1)=".",TRUE,FALSE)</formula>
    </cfRule>
  </conditionalFormatting>
  <conditionalFormatting sqref="AU32:AU34">
    <cfRule type="expression" dxfId="2815" priority="13811">
      <formula>IF(RIGHT(TEXT(AU32,"0.#"),1)=".",FALSE,TRUE)</formula>
    </cfRule>
    <cfRule type="expression" dxfId="2814" priority="13812">
      <formula>IF(RIGHT(TEXT(AU32,"0.#"),1)=".",TRUE,FALSE)</formula>
    </cfRule>
  </conditionalFormatting>
  <conditionalFormatting sqref="AE87">
    <cfRule type="expression" dxfId="2813" priority="13685">
      <formula>IF(RIGHT(TEXT(AE87,"0.#"),1)=".",FALSE,TRUE)</formula>
    </cfRule>
    <cfRule type="expression" dxfId="2812" priority="13686">
      <formula>IF(RIGHT(TEXT(AE87,"0.#"),1)=".",TRUE,FALSE)</formula>
    </cfRule>
  </conditionalFormatting>
  <conditionalFormatting sqref="AE88">
    <cfRule type="expression" dxfId="2811" priority="13683">
      <formula>IF(RIGHT(TEXT(AE88,"0.#"),1)=".",FALSE,TRUE)</formula>
    </cfRule>
    <cfRule type="expression" dxfId="2810" priority="13684">
      <formula>IF(RIGHT(TEXT(AE88,"0.#"),1)=".",TRUE,FALSE)</formula>
    </cfRule>
  </conditionalFormatting>
  <conditionalFormatting sqref="AE89">
    <cfRule type="expression" dxfId="2809" priority="13681">
      <formula>IF(RIGHT(TEXT(AE89,"0.#"),1)=".",FALSE,TRUE)</formula>
    </cfRule>
    <cfRule type="expression" dxfId="2808" priority="13682">
      <formula>IF(RIGHT(TEXT(AE89,"0.#"),1)=".",TRUE,FALSE)</formula>
    </cfRule>
  </conditionalFormatting>
  <conditionalFormatting sqref="AI89">
    <cfRule type="expression" dxfId="2807" priority="13679">
      <formula>IF(RIGHT(TEXT(AI89,"0.#"),1)=".",FALSE,TRUE)</formula>
    </cfRule>
    <cfRule type="expression" dxfId="2806" priority="13680">
      <formula>IF(RIGHT(TEXT(AI89,"0.#"),1)=".",TRUE,FALSE)</formula>
    </cfRule>
  </conditionalFormatting>
  <conditionalFormatting sqref="AI88">
    <cfRule type="expression" dxfId="2805" priority="13677">
      <formula>IF(RIGHT(TEXT(AI88,"0.#"),1)=".",FALSE,TRUE)</formula>
    </cfRule>
    <cfRule type="expression" dxfId="2804" priority="13678">
      <formula>IF(RIGHT(TEXT(AI88,"0.#"),1)=".",TRUE,FALSE)</formula>
    </cfRule>
  </conditionalFormatting>
  <conditionalFormatting sqref="AI87">
    <cfRule type="expression" dxfId="2803" priority="13675">
      <formula>IF(RIGHT(TEXT(AI87,"0.#"),1)=".",FALSE,TRUE)</formula>
    </cfRule>
    <cfRule type="expression" dxfId="2802" priority="13676">
      <formula>IF(RIGHT(TEXT(AI87,"0.#"),1)=".",TRUE,FALSE)</formula>
    </cfRule>
  </conditionalFormatting>
  <conditionalFormatting sqref="AM88">
    <cfRule type="expression" dxfId="2801" priority="13671">
      <formula>IF(RIGHT(TEXT(AM88,"0.#"),1)=".",FALSE,TRUE)</formula>
    </cfRule>
    <cfRule type="expression" dxfId="2800" priority="13672">
      <formula>IF(RIGHT(TEXT(AM88,"0.#"),1)=".",TRUE,FALSE)</formula>
    </cfRule>
  </conditionalFormatting>
  <conditionalFormatting sqref="AM89">
    <cfRule type="expression" dxfId="2799" priority="13669">
      <formula>IF(RIGHT(TEXT(AM89,"0.#"),1)=".",FALSE,TRUE)</formula>
    </cfRule>
    <cfRule type="expression" dxfId="2798" priority="13670">
      <formula>IF(RIGHT(TEXT(AM89,"0.#"),1)=".",TRUE,FALSE)</formula>
    </cfRule>
  </conditionalFormatting>
  <conditionalFormatting sqref="AE92">
    <cfRule type="expression" dxfId="2797" priority="13655">
      <formula>IF(RIGHT(TEXT(AE92,"0.#"),1)=".",FALSE,TRUE)</formula>
    </cfRule>
    <cfRule type="expression" dxfId="2796" priority="13656">
      <formula>IF(RIGHT(TEXT(AE92,"0.#"),1)=".",TRUE,FALSE)</formula>
    </cfRule>
  </conditionalFormatting>
  <conditionalFormatting sqref="AE93">
    <cfRule type="expression" dxfId="2795" priority="13653">
      <formula>IF(RIGHT(TEXT(AE93,"0.#"),1)=".",FALSE,TRUE)</formula>
    </cfRule>
    <cfRule type="expression" dxfId="2794" priority="13654">
      <formula>IF(RIGHT(TEXT(AE93,"0.#"),1)=".",TRUE,FALSE)</formula>
    </cfRule>
  </conditionalFormatting>
  <conditionalFormatting sqref="AE94">
    <cfRule type="expression" dxfId="2793" priority="13651">
      <formula>IF(RIGHT(TEXT(AE94,"0.#"),1)=".",FALSE,TRUE)</formula>
    </cfRule>
    <cfRule type="expression" dxfId="2792" priority="13652">
      <formula>IF(RIGHT(TEXT(AE94,"0.#"),1)=".",TRUE,FALSE)</formula>
    </cfRule>
  </conditionalFormatting>
  <conditionalFormatting sqref="AI94">
    <cfRule type="expression" dxfId="2791" priority="13649">
      <formula>IF(RIGHT(TEXT(AI94,"0.#"),1)=".",FALSE,TRUE)</formula>
    </cfRule>
    <cfRule type="expression" dxfId="2790" priority="13650">
      <formula>IF(RIGHT(TEXT(AI94,"0.#"),1)=".",TRUE,FALSE)</formula>
    </cfRule>
  </conditionalFormatting>
  <conditionalFormatting sqref="AI93">
    <cfRule type="expression" dxfId="2789" priority="13647">
      <formula>IF(RIGHT(TEXT(AI93,"0.#"),1)=".",FALSE,TRUE)</formula>
    </cfRule>
    <cfRule type="expression" dxfId="2788" priority="13648">
      <formula>IF(RIGHT(TEXT(AI93,"0.#"),1)=".",TRUE,FALSE)</formula>
    </cfRule>
  </conditionalFormatting>
  <conditionalFormatting sqref="AI92">
    <cfRule type="expression" dxfId="2787" priority="13645">
      <formula>IF(RIGHT(TEXT(AI92,"0.#"),1)=".",FALSE,TRUE)</formula>
    </cfRule>
    <cfRule type="expression" dxfId="2786" priority="13646">
      <formula>IF(RIGHT(TEXT(AI92,"0.#"),1)=".",TRUE,FALSE)</formula>
    </cfRule>
  </conditionalFormatting>
  <conditionalFormatting sqref="AM92">
    <cfRule type="expression" dxfId="2785" priority="13643">
      <formula>IF(RIGHT(TEXT(AM92,"0.#"),1)=".",FALSE,TRUE)</formula>
    </cfRule>
    <cfRule type="expression" dxfId="2784" priority="13644">
      <formula>IF(RIGHT(TEXT(AM92,"0.#"),1)=".",TRUE,FALSE)</formula>
    </cfRule>
  </conditionalFormatting>
  <conditionalFormatting sqref="AM93">
    <cfRule type="expression" dxfId="2783" priority="13641">
      <formula>IF(RIGHT(TEXT(AM93,"0.#"),1)=".",FALSE,TRUE)</formula>
    </cfRule>
    <cfRule type="expression" dxfId="2782" priority="13642">
      <formula>IF(RIGHT(TEXT(AM93,"0.#"),1)=".",TRUE,FALSE)</formula>
    </cfRule>
  </conditionalFormatting>
  <conditionalFormatting sqref="AM94">
    <cfRule type="expression" dxfId="2781" priority="13639">
      <formula>IF(RIGHT(TEXT(AM94,"0.#"),1)=".",FALSE,TRUE)</formula>
    </cfRule>
    <cfRule type="expression" dxfId="2780" priority="13640">
      <formula>IF(RIGHT(TEXT(AM94,"0.#"),1)=".",TRUE,FALSE)</formula>
    </cfRule>
  </conditionalFormatting>
  <conditionalFormatting sqref="AE97">
    <cfRule type="expression" dxfId="2779" priority="13625">
      <formula>IF(RIGHT(TEXT(AE97,"0.#"),1)=".",FALSE,TRUE)</formula>
    </cfRule>
    <cfRule type="expression" dxfId="2778" priority="13626">
      <formula>IF(RIGHT(TEXT(AE97,"0.#"),1)=".",TRUE,FALSE)</formula>
    </cfRule>
  </conditionalFormatting>
  <conditionalFormatting sqref="AE98">
    <cfRule type="expression" dxfId="2777" priority="13623">
      <formula>IF(RIGHT(TEXT(AE98,"0.#"),1)=".",FALSE,TRUE)</formula>
    </cfRule>
    <cfRule type="expression" dxfId="2776" priority="13624">
      <formula>IF(RIGHT(TEXT(AE98,"0.#"),1)=".",TRUE,FALSE)</formula>
    </cfRule>
  </conditionalFormatting>
  <conditionalFormatting sqref="AE99">
    <cfRule type="expression" dxfId="2775" priority="13621">
      <formula>IF(RIGHT(TEXT(AE99,"0.#"),1)=".",FALSE,TRUE)</formula>
    </cfRule>
    <cfRule type="expression" dxfId="2774" priority="13622">
      <formula>IF(RIGHT(TEXT(AE99,"0.#"),1)=".",TRUE,FALSE)</formula>
    </cfRule>
  </conditionalFormatting>
  <conditionalFormatting sqref="AI99">
    <cfRule type="expression" dxfId="2773" priority="13619">
      <formula>IF(RIGHT(TEXT(AI99,"0.#"),1)=".",FALSE,TRUE)</formula>
    </cfRule>
    <cfRule type="expression" dxfId="2772" priority="13620">
      <formula>IF(RIGHT(TEXT(AI99,"0.#"),1)=".",TRUE,FALSE)</formula>
    </cfRule>
  </conditionalFormatting>
  <conditionalFormatting sqref="AI98">
    <cfRule type="expression" dxfId="2771" priority="13617">
      <formula>IF(RIGHT(TEXT(AI98,"0.#"),1)=".",FALSE,TRUE)</formula>
    </cfRule>
    <cfRule type="expression" dxfId="2770" priority="13618">
      <formula>IF(RIGHT(TEXT(AI98,"0.#"),1)=".",TRUE,FALSE)</formula>
    </cfRule>
  </conditionalFormatting>
  <conditionalFormatting sqref="AI97">
    <cfRule type="expression" dxfId="2769" priority="13615">
      <formula>IF(RIGHT(TEXT(AI97,"0.#"),1)=".",FALSE,TRUE)</formula>
    </cfRule>
    <cfRule type="expression" dxfId="2768" priority="13616">
      <formula>IF(RIGHT(TEXT(AI97,"0.#"),1)=".",TRUE,FALSE)</formula>
    </cfRule>
  </conditionalFormatting>
  <conditionalFormatting sqref="AM97">
    <cfRule type="expression" dxfId="2767" priority="13613">
      <formula>IF(RIGHT(TEXT(AM97,"0.#"),1)=".",FALSE,TRUE)</formula>
    </cfRule>
    <cfRule type="expression" dxfId="2766" priority="13614">
      <formula>IF(RIGHT(TEXT(AM97,"0.#"),1)=".",TRUE,FALSE)</formula>
    </cfRule>
  </conditionalFormatting>
  <conditionalFormatting sqref="AM98">
    <cfRule type="expression" dxfId="2765" priority="13611">
      <formula>IF(RIGHT(TEXT(AM98,"0.#"),1)=".",FALSE,TRUE)</formula>
    </cfRule>
    <cfRule type="expression" dxfId="2764" priority="13612">
      <formula>IF(RIGHT(TEXT(AM98,"0.#"),1)=".",TRUE,FALSE)</formula>
    </cfRule>
  </conditionalFormatting>
  <conditionalFormatting sqref="AM99">
    <cfRule type="expression" dxfId="2763" priority="13609">
      <formula>IF(RIGHT(TEXT(AM99,"0.#"),1)=".",FALSE,TRUE)</formula>
    </cfRule>
    <cfRule type="expression" dxfId="2762" priority="13610">
      <formula>IF(RIGHT(TEXT(AM99,"0.#"),1)=".",TRUE,FALSE)</formula>
    </cfRule>
  </conditionalFormatting>
  <conditionalFormatting sqref="AI101">
    <cfRule type="expression" dxfId="2761" priority="13595">
      <formula>IF(RIGHT(TEXT(AI101,"0.#"),1)=".",FALSE,TRUE)</formula>
    </cfRule>
    <cfRule type="expression" dxfId="2760" priority="13596">
      <formula>IF(RIGHT(TEXT(AI101,"0.#"),1)=".",TRUE,FALSE)</formula>
    </cfRule>
  </conditionalFormatting>
  <conditionalFormatting sqref="AM101">
    <cfRule type="expression" dxfId="2759" priority="13593">
      <formula>IF(RIGHT(TEXT(AM101,"0.#"),1)=".",FALSE,TRUE)</formula>
    </cfRule>
    <cfRule type="expression" dxfId="2758" priority="13594">
      <formula>IF(RIGHT(TEXT(AM101,"0.#"),1)=".",TRUE,FALSE)</formula>
    </cfRule>
  </conditionalFormatting>
  <conditionalFormatting sqref="AE102">
    <cfRule type="expression" dxfId="2757" priority="13591">
      <formula>IF(RIGHT(TEXT(AE102,"0.#"),1)=".",FALSE,TRUE)</formula>
    </cfRule>
    <cfRule type="expression" dxfId="2756" priority="13592">
      <formula>IF(RIGHT(TEXT(AE102,"0.#"),1)=".",TRUE,FALSE)</formula>
    </cfRule>
  </conditionalFormatting>
  <conditionalFormatting sqref="AI102">
    <cfRule type="expression" dxfId="2755" priority="13589">
      <formula>IF(RIGHT(TEXT(AI102,"0.#"),1)=".",FALSE,TRUE)</formula>
    </cfRule>
    <cfRule type="expression" dxfId="2754" priority="13590">
      <formula>IF(RIGHT(TEXT(AI102,"0.#"),1)=".",TRUE,FALSE)</formula>
    </cfRule>
  </conditionalFormatting>
  <conditionalFormatting sqref="AM102">
    <cfRule type="expression" dxfId="2753" priority="13587">
      <formula>IF(RIGHT(TEXT(AM102,"0.#"),1)=".",FALSE,TRUE)</formula>
    </cfRule>
    <cfRule type="expression" dxfId="2752" priority="13588">
      <formula>IF(RIGHT(TEXT(AM102,"0.#"),1)=".",TRUE,FALSE)</formula>
    </cfRule>
  </conditionalFormatting>
  <conditionalFormatting sqref="AQ102">
    <cfRule type="expression" dxfId="2751" priority="13585">
      <formula>IF(RIGHT(TEXT(AQ102,"0.#"),1)=".",FALSE,TRUE)</formula>
    </cfRule>
    <cfRule type="expression" dxfId="2750" priority="13586">
      <formula>IF(RIGHT(TEXT(AQ102,"0.#"),1)=".",TRUE,FALSE)</formula>
    </cfRule>
  </conditionalFormatting>
  <conditionalFormatting sqref="AE104">
    <cfRule type="expression" dxfId="2749" priority="13583">
      <formula>IF(RIGHT(TEXT(AE104,"0.#"),1)=".",FALSE,TRUE)</formula>
    </cfRule>
    <cfRule type="expression" dxfId="2748" priority="13584">
      <formula>IF(RIGHT(TEXT(AE104,"0.#"),1)=".",TRUE,FALSE)</formula>
    </cfRule>
  </conditionalFormatting>
  <conditionalFormatting sqref="AI104">
    <cfRule type="expression" dxfId="2747" priority="13581">
      <formula>IF(RIGHT(TEXT(AI104,"0.#"),1)=".",FALSE,TRUE)</formula>
    </cfRule>
    <cfRule type="expression" dxfId="2746" priority="13582">
      <formula>IF(RIGHT(TEXT(AI104,"0.#"),1)=".",TRUE,FALSE)</formula>
    </cfRule>
  </conditionalFormatting>
  <conditionalFormatting sqref="AM104">
    <cfRule type="expression" dxfId="2745" priority="13579">
      <formula>IF(RIGHT(TEXT(AM104,"0.#"),1)=".",FALSE,TRUE)</formula>
    </cfRule>
    <cfRule type="expression" dxfId="2744" priority="13580">
      <formula>IF(RIGHT(TEXT(AM104,"0.#"),1)=".",TRUE,FALSE)</formula>
    </cfRule>
  </conditionalFormatting>
  <conditionalFormatting sqref="AE105">
    <cfRule type="expression" dxfId="2743" priority="13577">
      <formula>IF(RIGHT(TEXT(AE105,"0.#"),1)=".",FALSE,TRUE)</formula>
    </cfRule>
    <cfRule type="expression" dxfId="2742" priority="13578">
      <formula>IF(RIGHT(TEXT(AE105,"0.#"),1)=".",TRUE,FALSE)</formula>
    </cfRule>
  </conditionalFormatting>
  <conditionalFormatting sqref="AI105">
    <cfRule type="expression" dxfId="2741" priority="13575">
      <formula>IF(RIGHT(TEXT(AI105,"0.#"),1)=".",FALSE,TRUE)</formula>
    </cfRule>
    <cfRule type="expression" dxfId="2740" priority="13576">
      <formula>IF(RIGHT(TEXT(AI105,"0.#"),1)=".",TRUE,FALSE)</formula>
    </cfRule>
  </conditionalFormatting>
  <conditionalFormatting sqref="AM105">
    <cfRule type="expression" dxfId="2739" priority="13573">
      <formula>IF(RIGHT(TEXT(AM105,"0.#"),1)=".",FALSE,TRUE)</formula>
    </cfRule>
    <cfRule type="expression" dxfId="2738" priority="13574">
      <formula>IF(RIGHT(TEXT(AM105,"0.#"),1)=".",TRUE,FALSE)</formula>
    </cfRule>
  </conditionalFormatting>
  <conditionalFormatting sqref="AE107">
    <cfRule type="expression" dxfId="2737" priority="13569">
      <formula>IF(RIGHT(TEXT(AE107,"0.#"),1)=".",FALSE,TRUE)</formula>
    </cfRule>
    <cfRule type="expression" dxfId="2736" priority="13570">
      <formula>IF(RIGHT(TEXT(AE107,"0.#"),1)=".",TRUE,FALSE)</formula>
    </cfRule>
  </conditionalFormatting>
  <conditionalFormatting sqref="AI107">
    <cfRule type="expression" dxfId="2735" priority="13567">
      <formula>IF(RIGHT(TEXT(AI107,"0.#"),1)=".",FALSE,TRUE)</formula>
    </cfRule>
    <cfRule type="expression" dxfId="2734" priority="13568">
      <formula>IF(RIGHT(TEXT(AI107,"0.#"),1)=".",TRUE,FALSE)</formula>
    </cfRule>
  </conditionalFormatting>
  <conditionalFormatting sqref="AM107">
    <cfRule type="expression" dxfId="2733" priority="13565">
      <formula>IF(RIGHT(TEXT(AM107,"0.#"),1)=".",FALSE,TRUE)</formula>
    </cfRule>
    <cfRule type="expression" dxfId="2732" priority="13566">
      <formula>IF(RIGHT(TEXT(AM107,"0.#"),1)=".",TRUE,FALSE)</formula>
    </cfRule>
  </conditionalFormatting>
  <conditionalFormatting sqref="AE116 AQ116">
    <cfRule type="expression" dxfId="2731" priority="13527">
      <formula>IF(RIGHT(TEXT(AE116,"0.#"),1)=".",FALSE,TRUE)</formula>
    </cfRule>
    <cfRule type="expression" dxfId="2730" priority="13528">
      <formula>IF(RIGHT(TEXT(AE116,"0.#"),1)=".",TRUE,FALSE)</formula>
    </cfRule>
  </conditionalFormatting>
  <conditionalFormatting sqref="AI116">
    <cfRule type="expression" dxfId="2729" priority="13525">
      <formula>IF(RIGHT(TEXT(AI116,"0.#"),1)=".",FALSE,TRUE)</formula>
    </cfRule>
    <cfRule type="expression" dxfId="2728" priority="13526">
      <formula>IF(RIGHT(TEXT(AI116,"0.#"),1)=".",TRUE,FALSE)</formula>
    </cfRule>
  </conditionalFormatting>
  <conditionalFormatting sqref="AM116">
    <cfRule type="expression" dxfId="2727" priority="13523">
      <formula>IF(RIGHT(TEXT(AM116,"0.#"),1)=".",FALSE,TRUE)</formula>
    </cfRule>
    <cfRule type="expression" dxfId="2726" priority="13524">
      <formula>IF(RIGHT(TEXT(AM116,"0.#"),1)=".",TRUE,FALSE)</formula>
    </cfRule>
  </conditionalFormatting>
  <conditionalFormatting sqref="AE117 AM117">
    <cfRule type="expression" dxfId="2725" priority="13521">
      <formula>IF(RIGHT(TEXT(AE117,"0.#"),1)=".",FALSE,TRUE)</formula>
    </cfRule>
    <cfRule type="expression" dxfId="2724" priority="13522">
      <formula>IF(RIGHT(TEXT(AE117,"0.#"),1)=".",TRUE,FALSE)</formula>
    </cfRule>
  </conditionalFormatting>
  <conditionalFormatting sqref="AI117">
    <cfRule type="expression" dxfId="2723" priority="13519">
      <formula>IF(RIGHT(TEXT(AI117,"0.#"),1)=".",FALSE,TRUE)</formula>
    </cfRule>
    <cfRule type="expression" dxfId="2722" priority="13520">
      <formula>IF(RIGHT(TEXT(AI117,"0.#"),1)=".",TRUE,FALSE)</formula>
    </cfRule>
  </conditionalFormatting>
  <conditionalFormatting sqref="AQ117">
    <cfRule type="expression" dxfId="2721" priority="13515">
      <formula>IF(RIGHT(TEXT(AQ117,"0.#"),1)=".",FALSE,TRUE)</formula>
    </cfRule>
    <cfRule type="expression" dxfId="2720" priority="13516">
      <formula>IF(RIGHT(TEXT(AQ117,"0.#"),1)=".",TRUE,FALSE)</formula>
    </cfRule>
  </conditionalFormatting>
  <conditionalFormatting sqref="AE119 AQ119">
    <cfRule type="expression" dxfId="2719" priority="13513">
      <formula>IF(RIGHT(TEXT(AE119,"0.#"),1)=".",FALSE,TRUE)</formula>
    </cfRule>
    <cfRule type="expression" dxfId="2718" priority="13514">
      <formula>IF(RIGHT(TEXT(AE119,"0.#"),1)=".",TRUE,FALSE)</formula>
    </cfRule>
  </conditionalFormatting>
  <conditionalFormatting sqref="AI119">
    <cfRule type="expression" dxfId="2717" priority="13511">
      <formula>IF(RIGHT(TEXT(AI119,"0.#"),1)=".",FALSE,TRUE)</formula>
    </cfRule>
    <cfRule type="expression" dxfId="2716" priority="13512">
      <formula>IF(RIGHT(TEXT(AI119,"0.#"),1)=".",TRUE,FALSE)</formula>
    </cfRule>
  </conditionalFormatting>
  <conditionalFormatting sqref="AM119">
    <cfRule type="expression" dxfId="2715" priority="13509">
      <formula>IF(RIGHT(TEXT(AM119,"0.#"),1)=".",FALSE,TRUE)</formula>
    </cfRule>
    <cfRule type="expression" dxfId="2714" priority="13510">
      <formula>IF(RIGHT(TEXT(AM119,"0.#"),1)=".",TRUE,FALSE)</formula>
    </cfRule>
  </conditionalFormatting>
  <conditionalFormatting sqref="AQ120">
    <cfRule type="expression" dxfId="2713" priority="13501">
      <formula>IF(RIGHT(TEXT(AQ120,"0.#"),1)=".",FALSE,TRUE)</formula>
    </cfRule>
    <cfRule type="expression" dxfId="2712" priority="13502">
      <formula>IF(RIGHT(TEXT(AQ120,"0.#"),1)=".",TRUE,FALSE)</formula>
    </cfRule>
  </conditionalFormatting>
  <conditionalFormatting sqref="AE122 AQ122">
    <cfRule type="expression" dxfId="2711" priority="13499">
      <formula>IF(RIGHT(TEXT(AE122,"0.#"),1)=".",FALSE,TRUE)</formula>
    </cfRule>
    <cfRule type="expression" dxfId="2710" priority="13500">
      <formula>IF(RIGHT(TEXT(AE122,"0.#"),1)=".",TRUE,FALSE)</formula>
    </cfRule>
  </conditionalFormatting>
  <conditionalFormatting sqref="AI122">
    <cfRule type="expression" dxfId="2709" priority="13497">
      <formula>IF(RIGHT(TEXT(AI122,"0.#"),1)=".",FALSE,TRUE)</formula>
    </cfRule>
    <cfRule type="expression" dxfId="2708" priority="13498">
      <formula>IF(RIGHT(TEXT(AI122,"0.#"),1)=".",TRUE,FALSE)</formula>
    </cfRule>
  </conditionalFormatting>
  <conditionalFormatting sqref="AM122">
    <cfRule type="expression" dxfId="2707" priority="13495">
      <formula>IF(RIGHT(TEXT(AM122,"0.#"),1)=".",FALSE,TRUE)</formula>
    </cfRule>
    <cfRule type="expression" dxfId="2706" priority="13496">
      <formula>IF(RIGHT(TEXT(AM122,"0.#"),1)=".",TRUE,FALSE)</formula>
    </cfRule>
  </conditionalFormatting>
  <conditionalFormatting sqref="AQ123">
    <cfRule type="expression" dxfId="2705" priority="13487">
      <formula>IF(RIGHT(TEXT(AQ123,"0.#"),1)=".",FALSE,TRUE)</formula>
    </cfRule>
    <cfRule type="expression" dxfId="2704" priority="13488">
      <formula>IF(RIGHT(TEXT(AQ123,"0.#"),1)=".",TRUE,FALSE)</formula>
    </cfRule>
  </conditionalFormatting>
  <conditionalFormatting sqref="AE125 AQ125">
    <cfRule type="expression" dxfId="2703" priority="13485">
      <formula>IF(RIGHT(TEXT(AE125,"0.#"),1)=".",FALSE,TRUE)</formula>
    </cfRule>
    <cfRule type="expression" dxfId="2702" priority="13486">
      <formula>IF(RIGHT(TEXT(AE125,"0.#"),1)=".",TRUE,FALSE)</formula>
    </cfRule>
  </conditionalFormatting>
  <conditionalFormatting sqref="AI125">
    <cfRule type="expression" dxfId="2701" priority="13483">
      <formula>IF(RIGHT(TEXT(AI125,"0.#"),1)=".",FALSE,TRUE)</formula>
    </cfRule>
    <cfRule type="expression" dxfId="2700" priority="13484">
      <formula>IF(RIGHT(TEXT(AI125,"0.#"),1)=".",TRUE,FALSE)</formula>
    </cfRule>
  </conditionalFormatting>
  <conditionalFormatting sqref="AM125">
    <cfRule type="expression" dxfId="2699" priority="13481">
      <formula>IF(RIGHT(TEXT(AM125,"0.#"),1)=".",FALSE,TRUE)</formula>
    </cfRule>
    <cfRule type="expression" dxfId="2698" priority="13482">
      <formula>IF(RIGHT(TEXT(AM125,"0.#"),1)=".",TRUE,FALSE)</formula>
    </cfRule>
  </conditionalFormatting>
  <conditionalFormatting sqref="AQ126">
    <cfRule type="expression" dxfId="2697" priority="13473">
      <formula>IF(RIGHT(TEXT(AQ126,"0.#"),1)=".",FALSE,TRUE)</formula>
    </cfRule>
    <cfRule type="expression" dxfId="2696" priority="13474">
      <formula>IF(RIGHT(TEXT(AQ126,"0.#"),1)=".",TRUE,FALSE)</formula>
    </cfRule>
  </conditionalFormatting>
  <conditionalFormatting sqref="AE128 AQ128">
    <cfRule type="expression" dxfId="2695" priority="13471">
      <formula>IF(RIGHT(TEXT(AE128,"0.#"),1)=".",FALSE,TRUE)</formula>
    </cfRule>
    <cfRule type="expression" dxfId="2694" priority="13472">
      <formula>IF(RIGHT(TEXT(AE128,"0.#"),1)=".",TRUE,FALSE)</formula>
    </cfRule>
  </conditionalFormatting>
  <conditionalFormatting sqref="AI128">
    <cfRule type="expression" dxfId="2693" priority="13469">
      <formula>IF(RIGHT(TEXT(AI128,"0.#"),1)=".",FALSE,TRUE)</formula>
    </cfRule>
    <cfRule type="expression" dxfId="2692" priority="13470">
      <formula>IF(RIGHT(TEXT(AI128,"0.#"),1)=".",TRUE,FALSE)</formula>
    </cfRule>
  </conditionalFormatting>
  <conditionalFormatting sqref="AM128">
    <cfRule type="expression" dxfId="2691" priority="13467">
      <formula>IF(RIGHT(TEXT(AM128,"0.#"),1)=".",FALSE,TRUE)</formula>
    </cfRule>
    <cfRule type="expression" dxfId="2690" priority="13468">
      <formula>IF(RIGHT(TEXT(AM128,"0.#"),1)=".",TRUE,FALSE)</formula>
    </cfRule>
  </conditionalFormatting>
  <conditionalFormatting sqref="AQ129">
    <cfRule type="expression" dxfId="2689" priority="13459">
      <formula>IF(RIGHT(TEXT(AQ129,"0.#"),1)=".",FALSE,TRUE)</formula>
    </cfRule>
    <cfRule type="expression" dxfId="2688" priority="13460">
      <formula>IF(RIGHT(TEXT(AQ129,"0.#"),1)=".",TRUE,FALSE)</formula>
    </cfRule>
  </conditionalFormatting>
  <conditionalFormatting sqref="AE75">
    <cfRule type="expression" dxfId="2687" priority="13457">
      <formula>IF(RIGHT(TEXT(AE75,"0.#"),1)=".",FALSE,TRUE)</formula>
    </cfRule>
    <cfRule type="expression" dxfId="2686" priority="13458">
      <formula>IF(RIGHT(TEXT(AE75,"0.#"),1)=".",TRUE,FALSE)</formula>
    </cfRule>
  </conditionalFormatting>
  <conditionalFormatting sqref="AE76">
    <cfRule type="expression" dxfId="2685" priority="13455">
      <formula>IF(RIGHT(TEXT(AE76,"0.#"),1)=".",FALSE,TRUE)</formula>
    </cfRule>
    <cfRule type="expression" dxfId="2684" priority="13456">
      <formula>IF(RIGHT(TEXT(AE76,"0.#"),1)=".",TRUE,FALSE)</formula>
    </cfRule>
  </conditionalFormatting>
  <conditionalFormatting sqref="AE77">
    <cfRule type="expression" dxfId="2683" priority="13453">
      <formula>IF(RIGHT(TEXT(AE77,"0.#"),1)=".",FALSE,TRUE)</formula>
    </cfRule>
    <cfRule type="expression" dxfId="2682" priority="13454">
      <formula>IF(RIGHT(TEXT(AE77,"0.#"),1)=".",TRUE,FALSE)</formula>
    </cfRule>
  </conditionalFormatting>
  <conditionalFormatting sqref="AI77">
    <cfRule type="expression" dxfId="2681" priority="13451">
      <formula>IF(RIGHT(TEXT(AI77,"0.#"),1)=".",FALSE,TRUE)</formula>
    </cfRule>
    <cfRule type="expression" dxfId="2680" priority="13452">
      <formula>IF(RIGHT(TEXT(AI77,"0.#"),1)=".",TRUE,FALSE)</formula>
    </cfRule>
  </conditionalFormatting>
  <conditionalFormatting sqref="AI76">
    <cfRule type="expression" dxfId="2679" priority="13449">
      <formula>IF(RIGHT(TEXT(AI76,"0.#"),1)=".",FALSE,TRUE)</formula>
    </cfRule>
    <cfRule type="expression" dxfId="2678" priority="13450">
      <formula>IF(RIGHT(TEXT(AI76,"0.#"),1)=".",TRUE,FALSE)</formula>
    </cfRule>
  </conditionalFormatting>
  <conditionalFormatting sqref="AI75">
    <cfRule type="expression" dxfId="2677" priority="13447">
      <formula>IF(RIGHT(TEXT(AI75,"0.#"),1)=".",FALSE,TRUE)</formula>
    </cfRule>
    <cfRule type="expression" dxfId="2676" priority="13448">
      <formula>IF(RIGHT(TEXT(AI75,"0.#"),1)=".",TRUE,FALSE)</formula>
    </cfRule>
  </conditionalFormatting>
  <conditionalFormatting sqref="AM75">
    <cfRule type="expression" dxfId="2675" priority="13445">
      <formula>IF(RIGHT(TEXT(AM75,"0.#"),1)=".",FALSE,TRUE)</formula>
    </cfRule>
    <cfRule type="expression" dxfId="2674" priority="13446">
      <formula>IF(RIGHT(TEXT(AM75,"0.#"),1)=".",TRUE,FALSE)</formula>
    </cfRule>
  </conditionalFormatting>
  <conditionalFormatting sqref="AM76">
    <cfRule type="expression" dxfId="2673" priority="13443">
      <formula>IF(RIGHT(TEXT(AM76,"0.#"),1)=".",FALSE,TRUE)</formula>
    </cfRule>
    <cfRule type="expression" dxfId="2672" priority="13444">
      <formula>IF(RIGHT(TEXT(AM76,"0.#"),1)=".",TRUE,FALSE)</formula>
    </cfRule>
  </conditionalFormatting>
  <conditionalFormatting sqref="AM77">
    <cfRule type="expression" dxfId="2671" priority="13441">
      <formula>IF(RIGHT(TEXT(AM77,"0.#"),1)=".",FALSE,TRUE)</formula>
    </cfRule>
    <cfRule type="expression" dxfId="2670" priority="13442">
      <formula>IF(RIGHT(TEXT(AM77,"0.#"),1)=".",TRUE,FALSE)</formula>
    </cfRule>
  </conditionalFormatting>
  <conditionalFormatting sqref="AE135 AI135 AM135 AQ135 AU135">
    <cfRule type="expression" dxfId="2669" priority="13427">
      <formula>IF(RIGHT(TEXT(AE135,"0.#"),1)=".",FALSE,TRUE)</formula>
    </cfRule>
    <cfRule type="expression" dxfId="2668" priority="13428">
      <formula>IF(RIGHT(TEXT(AE135,"0.#"),1)=".",TRUE,FALSE)</formula>
    </cfRule>
  </conditionalFormatting>
  <conditionalFormatting sqref="AE433">
    <cfRule type="expression" dxfId="2667" priority="13397">
      <formula>IF(RIGHT(TEXT(AE433,"0.#"),1)=".",FALSE,TRUE)</formula>
    </cfRule>
    <cfRule type="expression" dxfId="2666" priority="13398">
      <formula>IF(RIGHT(TEXT(AE433,"0.#"),1)=".",TRUE,FALSE)</formula>
    </cfRule>
  </conditionalFormatting>
  <conditionalFormatting sqref="AM435">
    <cfRule type="expression" dxfId="2665" priority="13381">
      <formula>IF(RIGHT(TEXT(AM435,"0.#"),1)=".",FALSE,TRUE)</formula>
    </cfRule>
    <cfRule type="expression" dxfId="2664" priority="13382">
      <formula>IF(RIGHT(TEXT(AM435,"0.#"),1)=".",TRUE,FALSE)</formula>
    </cfRule>
  </conditionalFormatting>
  <conditionalFormatting sqref="AE434">
    <cfRule type="expression" dxfId="2663" priority="13395">
      <formula>IF(RIGHT(TEXT(AE434,"0.#"),1)=".",FALSE,TRUE)</formula>
    </cfRule>
    <cfRule type="expression" dxfId="2662" priority="13396">
      <formula>IF(RIGHT(TEXT(AE434,"0.#"),1)=".",TRUE,FALSE)</formula>
    </cfRule>
  </conditionalFormatting>
  <conditionalFormatting sqref="AE435">
    <cfRule type="expression" dxfId="2661" priority="13393">
      <formula>IF(RIGHT(TEXT(AE435,"0.#"),1)=".",FALSE,TRUE)</formula>
    </cfRule>
    <cfRule type="expression" dxfId="2660" priority="13394">
      <formula>IF(RIGHT(TEXT(AE435,"0.#"),1)=".",TRUE,FALSE)</formula>
    </cfRule>
  </conditionalFormatting>
  <conditionalFormatting sqref="AM433">
    <cfRule type="expression" dxfId="2659" priority="13385">
      <formula>IF(RIGHT(TEXT(AM433,"0.#"),1)=".",FALSE,TRUE)</formula>
    </cfRule>
    <cfRule type="expression" dxfId="2658" priority="13386">
      <formula>IF(RIGHT(TEXT(AM433,"0.#"),1)=".",TRUE,FALSE)</formula>
    </cfRule>
  </conditionalFormatting>
  <conditionalFormatting sqref="AM434">
    <cfRule type="expression" dxfId="2657" priority="13383">
      <formula>IF(RIGHT(TEXT(AM434,"0.#"),1)=".",FALSE,TRUE)</formula>
    </cfRule>
    <cfRule type="expression" dxfId="2656" priority="13384">
      <formula>IF(RIGHT(TEXT(AM434,"0.#"),1)=".",TRUE,FALSE)</formula>
    </cfRule>
  </conditionalFormatting>
  <conditionalFormatting sqref="AU433">
    <cfRule type="expression" dxfId="2655" priority="13373">
      <formula>IF(RIGHT(TEXT(AU433,"0.#"),1)=".",FALSE,TRUE)</formula>
    </cfRule>
    <cfRule type="expression" dxfId="2654" priority="13374">
      <formula>IF(RIGHT(TEXT(AU433,"0.#"),1)=".",TRUE,FALSE)</formula>
    </cfRule>
  </conditionalFormatting>
  <conditionalFormatting sqref="AU434">
    <cfRule type="expression" dxfId="2653" priority="13371">
      <formula>IF(RIGHT(TEXT(AU434,"0.#"),1)=".",FALSE,TRUE)</formula>
    </cfRule>
    <cfRule type="expression" dxfId="2652" priority="13372">
      <formula>IF(RIGHT(TEXT(AU434,"0.#"),1)=".",TRUE,FALSE)</formula>
    </cfRule>
  </conditionalFormatting>
  <conditionalFormatting sqref="AU435">
    <cfRule type="expression" dxfId="2651" priority="13369">
      <formula>IF(RIGHT(TEXT(AU435,"0.#"),1)=".",FALSE,TRUE)</formula>
    </cfRule>
    <cfRule type="expression" dxfId="2650" priority="13370">
      <formula>IF(RIGHT(TEXT(AU435,"0.#"),1)=".",TRUE,FALSE)</formula>
    </cfRule>
  </conditionalFormatting>
  <conditionalFormatting sqref="AI435">
    <cfRule type="expression" dxfId="2649" priority="13303">
      <formula>IF(RIGHT(TEXT(AI435,"0.#"),1)=".",FALSE,TRUE)</formula>
    </cfRule>
    <cfRule type="expression" dxfId="2648" priority="13304">
      <formula>IF(RIGHT(TEXT(AI435,"0.#"),1)=".",TRUE,FALSE)</formula>
    </cfRule>
  </conditionalFormatting>
  <conditionalFormatting sqref="AI433">
    <cfRule type="expression" dxfId="2647" priority="13307">
      <formula>IF(RIGHT(TEXT(AI433,"0.#"),1)=".",FALSE,TRUE)</formula>
    </cfRule>
    <cfRule type="expression" dxfId="2646" priority="13308">
      <formula>IF(RIGHT(TEXT(AI433,"0.#"),1)=".",TRUE,FALSE)</formula>
    </cfRule>
  </conditionalFormatting>
  <conditionalFormatting sqref="AI434">
    <cfRule type="expression" dxfId="2645" priority="13305">
      <formula>IF(RIGHT(TEXT(AI434,"0.#"),1)=".",FALSE,TRUE)</formula>
    </cfRule>
    <cfRule type="expression" dxfId="2644" priority="13306">
      <formula>IF(RIGHT(TEXT(AI434,"0.#"),1)=".",TRUE,FALSE)</formula>
    </cfRule>
  </conditionalFormatting>
  <conditionalFormatting sqref="AQ434">
    <cfRule type="expression" dxfId="2643" priority="13289">
      <formula>IF(RIGHT(TEXT(AQ434,"0.#"),1)=".",FALSE,TRUE)</formula>
    </cfRule>
    <cfRule type="expression" dxfId="2642" priority="13290">
      <formula>IF(RIGHT(TEXT(AQ434,"0.#"),1)=".",TRUE,FALSE)</formula>
    </cfRule>
  </conditionalFormatting>
  <conditionalFormatting sqref="AQ435">
    <cfRule type="expression" dxfId="2641" priority="13275">
      <formula>IF(RIGHT(TEXT(AQ435,"0.#"),1)=".",FALSE,TRUE)</formula>
    </cfRule>
    <cfRule type="expression" dxfId="2640" priority="13276">
      <formula>IF(RIGHT(TEXT(AQ435,"0.#"),1)=".",TRUE,FALSE)</formula>
    </cfRule>
  </conditionalFormatting>
  <conditionalFormatting sqref="AQ433">
    <cfRule type="expression" dxfId="2639" priority="13273">
      <formula>IF(RIGHT(TEXT(AQ433,"0.#"),1)=".",FALSE,TRUE)</formula>
    </cfRule>
    <cfRule type="expression" dxfId="2638" priority="13274">
      <formula>IF(RIGHT(TEXT(AQ433,"0.#"),1)=".",TRUE,FALSE)</formula>
    </cfRule>
  </conditionalFormatting>
  <conditionalFormatting sqref="AL842:AO866">
    <cfRule type="expression" dxfId="2637" priority="6997">
      <formula>IF(AND(AL842&gt;=0, RIGHT(TEXT(AL842,"0.#"),1)&lt;&gt;"."),TRUE,FALSE)</formula>
    </cfRule>
    <cfRule type="expression" dxfId="2636" priority="6998">
      <formula>IF(AND(AL842&gt;=0, RIGHT(TEXT(AL842,"0.#"),1)="."),TRUE,FALSE)</formula>
    </cfRule>
    <cfRule type="expression" dxfId="2635" priority="6999">
      <formula>IF(AND(AL842&lt;0, RIGHT(TEXT(AL842,"0.#"),1)&lt;&gt;"."),TRUE,FALSE)</formula>
    </cfRule>
    <cfRule type="expression" dxfId="2634" priority="7000">
      <formula>IF(AND(AL842&lt;0, RIGHT(TEXT(AL842,"0.#"),1)="."),TRUE,FALSE)</formula>
    </cfRule>
  </conditionalFormatting>
  <conditionalFormatting sqref="AQ75:AQ77">
    <cfRule type="expression" dxfId="2633" priority="5011">
      <formula>IF(RIGHT(TEXT(AQ75,"0.#"),1)=".",FALSE,TRUE)</formula>
    </cfRule>
    <cfRule type="expression" dxfId="2632" priority="5012">
      <formula>IF(RIGHT(TEXT(AQ75,"0.#"),1)=".",TRUE,FALSE)</formula>
    </cfRule>
  </conditionalFormatting>
  <conditionalFormatting sqref="AU75:AU77">
    <cfRule type="expression" dxfId="2631" priority="5009">
      <formula>IF(RIGHT(TEXT(AU75,"0.#"),1)=".",FALSE,TRUE)</formula>
    </cfRule>
    <cfRule type="expression" dxfId="2630" priority="5010">
      <formula>IF(RIGHT(TEXT(AU75,"0.#"),1)=".",TRUE,FALSE)</formula>
    </cfRule>
  </conditionalFormatting>
  <conditionalFormatting sqref="AQ87:AQ89">
    <cfRule type="expression" dxfId="2629" priority="5007">
      <formula>IF(RIGHT(TEXT(AQ87,"0.#"),1)=".",FALSE,TRUE)</formula>
    </cfRule>
    <cfRule type="expression" dxfId="2628" priority="5008">
      <formula>IF(RIGHT(TEXT(AQ87,"0.#"),1)=".",TRUE,FALSE)</formula>
    </cfRule>
  </conditionalFormatting>
  <conditionalFormatting sqref="AU87:AU89">
    <cfRule type="expression" dxfId="2627" priority="5005">
      <formula>IF(RIGHT(TEXT(AU87,"0.#"),1)=".",FALSE,TRUE)</formula>
    </cfRule>
    <cfRule type="expression" dxfId="2626" priority="5006">
      <formula>IF(RIGHT(TEXT(AU87,"0.#"),1)=".",TRUE,FALSE)</formula>
    </cfRule>
  </conditionalFormatting>
  <conditionalFormatting sqref="AQ92:AQ94">
    <cfRule type="expression" dxfId="2625" priority="5003">
      <formula>IF(RIGHT(TEXT(AQ92,"0.#"),1)=".",FALSE,TRUE)</formula>
    </cfRule>
    <cfRule type="expression" dxfId="2624" priority="5004">
      <formula>IF(RIGHT(TEXT(AQ92,"0.#"),1)=".",TRUE,FALSE)</formula>
    </cfRule>
  </conditionalFormatting>
  <conditionalFormatting sqref="AU92:AU94">
    <cfRule type="expression" dxfId="2623" priority="5001">
      <formula>IF(RIGHT(TEXT(AU92,"0.#"),1)=".",FALSE,TRUE)</formula>
    </cfRule>
    <cfRule type="expression" dxfId="2622" priority="5002">
      <formula>IF(RIGHT(TEXT(AU92,"0.#"),1)=".",TRUE,FALSE)</formula>
    </cfRule>
  </conditionalFormatting>
  <conditionalFormatting sqref="AQ97:AQ99">
    <cfRule type="expression" dxfId="2621" priority="4999">
      <formula>IF(RIGHT(TEXT(AQ97,"0.#"),1)=".",FALSE,TRUE)</formula>
    </cfRule>
    <cfRule type="expression" dxfId="2620" priority="5000">
      <formula>IF(RIGHT(TEXT(AQ97,"0.#"),1)=".",TRUE,FALSE)</formula>
    </cfRule>
  </conditionalFormatting>
  <conditionalFormatting sqref="AU97:AU99">
    <cfRule type="expression" dxfId="2619" priority="4997">
      <formula>IF(RIGHT(TEXT(AU97,"0.#"),1)=".",FALSE,TRUE)</formula>
    </cfRule>
    <cfRule type="expression" dxfId="2618" priority="4998">
      <formula>IF(RIGHT(TEXT(AU97,"0.#"),1)=".",TRUE,FALSE)</formula>
    </cfRule>
  </conditionalFormatting>
  <conditionalFormatting sqref="AE458">
    <cfRule type="expression" dxfId="2617" priority="4691">
      <formula>IF(RIGHT(TEXT(AE458,"0.#"),1)=".",FALSE,TRUE)</formula>
    </cfRule>
    <cfRule type="expression" dxfId="2616" priority="4692">
      <formula>IF(RIGHT(TEXT(AE458,"0.#"),1)=".",TRUE,FALSE)</formula>
    </cfRule>
  </conditionalFormatting>
  <conditionalFormatting sqref="AM460">
    <cfRule type="expression" dxfId="2615" priority="4681">
      <formula>IF(RIGHT(TEXT(AM460,"0.#"),1)=".",FALSE,TRUE)</formula>
    </cfRule>
    <cfRule type="expression" dxfId="2614" priority="4682">
      <formula>IF(RIGHT(TEXT(AM460,"0.#"),1)=".",TRUE,FALSE)</formula>
    </cfRule>
  </conditionalFormatting>
  <conditionalFormatting sqref="AE459">
    <cfRule type="expression" dxfId="2613" priority="4689">
      <formula>IF(RIGHT(TEXT(AE459,"0.#"),1)=".",FALSE,TRUE)</formula>
    </cfRule>
    <cfRule type="expression" dxfId="2612" priority="4690">
      <formula>IF(RIGHT(TEXT(AE459,"0.#"),1)=".",TRUE,FALSE)</formula>
    </cfRule>
  </conditionalFormatting>
  <conditionalFormatting sqref="AE460">
    <cfRule type="expression" dxfId="2611" priority="4687">
      <formula>IF(RIGHT(TEXT(AE460,"0.#"),1)=".",FALSE,TRUE)</formula>
    </cfRule>
    <cfRule type="expression" dxfId="2610" priority="4688">
      <formula>IF(RIGHT(TEXT(AE460,"0.#"),1)=".",TRUE,FALSE)</formula>
    </cfRule>
  </conditionalFormatting>
  <conditionalFormatting sqref="AM458">
    <cfRule type="expression" dxfId="2609" priority="4685">
      <formula>IF(RIGHT(TEXT(AM458,"0.#"),1)=".",FALSE,TRUE)</formula>
    </cfRule>
    <cfRule type="expression" dxfId="2608" priority="4686">
      <formula>IF(RIGHT(TEXT(AM458,"0.#"),1)=".",TRUE,FALSE)</formula>
    </cfRule>
  </conditionalFormatting>
  <conditionalFormatting sqref="AM459">
    <cfRule type="expression" dxfId="2607" priority="4683">
      <formula>IF(RIGHT(TEXT(AM459,"0.#"),1)=".",FALSE,TRUE)</formula>
    </cfRule>
    <cfRule type="expression" dxfId="2606" priority="4684">
      <formula>IF(RIGHT(TEXT(AM459,"0.#"),1)=".",TRUE,FALSE)</formula>
    </cfRule>
  </conditionalFormatting>
  <conditionalFormatting sqref="AU458">
    <cfRule type="expression" dxfId="2605" priority="4679">
      <formula>IF(RIGHT(TEXT(AU458,"0.#"),1)=".",FALSE,TRUE)</formula>
    </cfRule>
    <cfRule type="expression" dxfId="2604" priority="4680">
      <formula>IF(RIGHT(TEXT(AU458,"0.#"),1)=".",TRUE,FALSE)</formula>
    </cfRule>
  </conditionalFormatting>
  <conditionalFormatting sqref="AU459">
    <cfRule type="expression" dxfId="2603" priority="4677">
      <formula>IF(RIGHT(TEXT(AU459,"0.#"),1)=".",FALSE,TRUE)</formula>
    </cfRule>
    <cfRule type="expression" dxfId="2602" priority="4678">
      <formula>IF(RIGHT(TEXT(AU459,"0.#"),1)=".",TRUE,FALSE)</formula>
    </cfRule>
  </conditionalFormatting>
  <conditionalFormatting sqref="AU460">
    <cfRule type="expression" dxfId="2601" priority="4675">
      <formula>IF(RIGHT(TEXT(AU460,"0.#"),1)=".",FALSE,TRUE)</formula>
    </cfRule>
    <cfRule type="expression" dxfId="2600" priority="4676">
      <formula>IF(RIGHT(TEXT(AU460,"0.#"),1)=".",TRUE,FALSE)</formula>
    </cfRule>
  </conditionalFormatting>
  <conditionalFormatting sqref="AI460">
    <cfRule type="expression" dxfId="2599" priority="4669">
      <formula>IF(RIGHT(TEXT(AI460,"0.#"),1)=".",FALSE,TRUE)</formula>
    </cfRule>
    <cfRule type="expression" dxfId="2598" priority="4670">
      <formula>IF(RIGHT(TEXT(AI460,"0.#"),1)=".",TRUE,FALSE)</formula>
    </cfRule>
  </conditionalFormatting>
  <conditionalFormatting sqref="AI458">
    <cfRule type="expression" dxfId="2597" priority="4673">
      <formula>IF(RIGHT(TEXT(AI458,"0.#"),1)=".",FALSE,TRUE)</formula>
    </cfRule>
    <cfRule type="expression" dxfId="2596" priority="4674">
      <formula>IF(RIGHT(TEXT(AI458,"0.#"),1)=".",TRUE,FALSE)</formula>
    </cfRule>
  </conditionalFormatting>
  <conditionalFormatting sqref="AI459">
    <cfRule type="expression" dxfId="2595" priority="4671">
      <formula>IF(RIGHT(TEXT(AI459,"0.#"),1)=".",FALSE,TRUE)</formula>
    </cfRule>
    <cfRule type="expression" dxfId="2594" priority="4672">
      <formula>IF(RIGHT(TEXT(AI459,"0.#"),1)=".",TRUE,FALSE)</formula>
    </cfRule>
  </conditionalFormatting>
  <conditionalFormatting sqref="AQ459">
    <cfRule type="expression" dxfId="2593" priority="4667">
      <formula>IF(RIGHT(TEXT(AQ459,"0.#"),1)=".",FALSE,TRUE)</formula>
    </cfRule>
    <cfRule type="expression" dxfId="2592" priority="4668">
      <formula>IF(RIGHT(TEXT(AQ459,"0.#"),1)=".",TRUE,FALSE)</formula>
    </cfRule>
  </conditionalFormatting>
  <conditionalFormatting sqref="AQ460">
    <cfRule type="expression" dxfId="2591" priority="4665">
      <formula>IF(RIGHT(TEXT(AQ460,"0.#"),1)=".",FALSE,TRUE)</formula>
    </cfRule>
    <cfRule type="expression" dxfId="2590" priority="4666">
      <formula>IF(RIGHT(TEXT(AQ460,"0.#"),1)=".",TRUE,FALSE)</formula>
    </cfRule>
  </conditionalFormatting>
  <conditionalFormatting sqref="AQ458">
    <cfRule type="expression" dxfId="2589" priority="4663">
      <formula>IF(RIGHT(TEXT(AQ458,"0.#"),1)=".",FALSE,TRUE)</formula>
    </cfRule>
    <cfRule type="expression" dxfId="2588" priority="4664">
      <formula>IF(RIGHT(TEXT(AQ458,"0.#"),1)=".",TRUE,FALSE)</formula>
    </cfRule>
  </conditionalFormatting>
  <conditionalFormatting sqref="AE120 AM120">
    <cfRule type="expression" dxfId="2587" priority="3341">
      <formula>IF(RIGHT(TEXT(AE120,"0.#"),1)=".",FALSE,TRUE)</formula>
    </cfRule>
    <cfRule type="expression" dxfId="2586" priority="3342">
      <formula>IF(RIGHT(TEXT(AE120,"0.#"),1)=".",TRUE,FALSE)</formula>
    </cfRule>
  </conditionalFormatting>
  <conditionalFormatting sqref="AI126">
    <cfRule type="expression" dxfId="2585" priority="3331">
      <formula>IF(RIGHT(TEXT(AI126,"0.#"),1)=".",FALSE,TRUE)</formula>
    </cfRule>
    <cfRule type="expression" dxfId="2584" priority="3332">
      <formula>IF(RIGHT(TEXT(AI126,"0.#"),1)=".",TRUE,FALSE)</formula>
    </cfRule>
  </conditionalFormatting>
  <conditionalFormatting sqref="AI120">
    <cfRule type="expression" dxfId="2583" priority="3339">
      <formula>IF(RIGHT(TEXT(AI120,"0.#"),1)=".",FALSE,TRUE)</formula>
    </cfRule>
    <cfRule type="expression" dxfId="2582" priority="3340">
      <formula>IF(RIGHT(TEXT(AI120,"0.#"),1)=".",TRUE,FALSE)</formula>
    </cfRule>
  </conditionalFormatting>
  <conditionalFormatting sqref="AE123 AM123">
    <cfRule type="expression" dxfId="2581" priority="3337">
      <formula>IF(RIGHT(TEXT(AE123,"0.#"),1)=".",FALSE,TRUE)</formula>
    </cfRule>
    <cfRule type="expression" dxfId="2580" priority="3338">
      <formula>IF(RIGHT(TEXT(AE123,"0.#"),1)=".",TRUE,FALSE)</formula>
    </cfRule>
  </conditionalFormatting>
  <conditionalFormatting sqref="AI123">
    <cfRule type="expression" dxfId="2579" priority="3335">
      <formula>IF(RIGHT(TEXT(AI123,"0.#"),1)=".",FALSE,TRUE)</formula>
    </cfRule>
    <cfRule type="expression" dxfId="2578" priority="3336">
      <formula>IF(RIGHT(TEXT(AI123,"0.#"),1)=".",TRUE,FALSE)</formula>
    </cfRule>
  </conditionalFormatting>
  <conditionalFormatting sqref="AE126 AM126">
    <cfRule type="expression" dxfId="2577" priority="3333">
      <formula>IF(RIGHT(TEXT(AE126,"0.#"),1)=".",FALSE,TRUE)</formula>
    </cfRule>
    <cfRule type="expression" dxfId="2576" priority="3334">
      <formula>IF(RIGHT(TEXT(AE126,"0.#"),1)=".",TRUE,FALSE)</formula>
    </cfRule>
  </conditionalFormatting>
  <conditionalFormatting sqref="AE129 AM129">
    <cfRule type="expression" dxfId="2575" priority="3329">
      <formula>IF(RIGHT(TEXT(AE129,"0.#"),1)=".",FALSE,TRUE)</formula>
    </cfRule>
    <cfRule type="expression" dxfId="2574" priority="3330">
      <formula>IF(RIGHT(TEXT(AE129,"0.#"),1)=".",TRUE,FALSE)</formula>
    </cfRule>
  </conditionalFormatting>
  <conditionalFormatting sqref="AI129">
    <cfRule type="expression" dxfId="2573" priority="3327">
      <formula>IF(RIGHT(TEXT(AI129,"0.#"),1)=".",FALSE,TRUE)</formula>
    </cfRule>
    <cfRule type="expression" dxfId="2572" priority="3328">
      <formula>IF(RIGHT(TEXT(AI129,"0.#"),1)=".",TRUE,FALSE)</formula>
    </cfRule>
  </conditionalFormatting>
  <conditionalFormatting sqref="Y839:Y866">
    <cfRule type="expression" dxfId="2571" priority="3325">
      <formula>IF(RIGHT(TEXT(Y839,"0.#"),1)=".",FALSE,TRUE)</formula>
    </cfRule>
    <cfRule type="expression" dxfId="2570" priority="3326">
      <formula>IF(RIGHT(TEXT(Y839,"0.#"),1)=".",TRUE,FALSE)</formula>
    </cfRule>
  </conditionalFormatting>
  <conditionalFormatting sqref="AU518">
    <cfRule type="expression" dxfId="2569" priority="1835">
      <formula>IF(RIGHT(TEXT(AU518,"0.#"),1)=".",FALSE,TRUE)</formula>
    </cfRule>
    <cfRule type="expression" dxfId="2568" priority="1836">
      <formula>IF(RIGHT(TEXT(AU518,"0.#"),1)=".",TRUE,FALSE)</formula>
    </cfRule>
  </conditionalFormatting>
  <conditionalFormatting sqref="AQ551">
    <cfRule type="expression" dxfId="2567" priority="1611">
      <formula>IF(RIGHT(TEXT(AQ551,"0.#"),1)=".",FALSE,TRUE)</formula>
    </cfRule>
    <cfRule type="expression" dxfId="2566" priority="1612">
      <formula>IF(RIGHT(TEXT(AQ551,"0.#"),1)=".",TRUE,FALSE)</formula>
    </cfRule>
  </conditionalFormatting>
  <conditionalFormatting sqref="AE556">
    <cfRule type="expression" dxfId="2565" priority="1609">
      <formula>IF(RIGHT(TEXT(AE556,"0.#"),1)=".",FALSE,TRUE)</formula>
    </cfRule>
    <cfRule type="expression" dxfId="2564" priority="1610">
      <formula>IF(RIGHT(TEXT(AE556,"0.#"),1)=".",TRUE,FALSE)</formula>
    </cfRule>
  </conditionalFormatting>
  <conditionalFormatting sqref="AE557">
    <cfRule type="expression" dxfId="2563" priority="1607">
      <formula>IF(RIGHT(TEXT(AE557,"0.#"),1)=".",FALSE,TRUE)</formula>
    </cfRule>
    <cfRule type="expression" dxfId="2562" priority="1608">
      <formula>IF(RIGHT(TEXT(AE557,"0.#"),1)=".",TRUE,FALSE)</formula>
    </cfRule>
  </conditionalFormatting>
  <conditionalFormatting sqref="AE558">
    <cfRule type="expression" dxfId="2561" priority="1605">
      <formula>IF(RIGHT(TEXT(AE558,"0.#"),1)=".",FALSE,TRUE)</formula>
    </cfRule>
    <cfRule type="expression" dxfId="2560" priority="1606">
      <formula>IF(RIGHT(TEXT(AE558,"0.#"),1)=".",TRUE,FALSE)</formula>
    </cfRule>
  </conditionalFormatting>
  <conditionalFormatting sqref="AU556">
    <cfRule type="expression" dxfId="2559" priority="1597">
      <formula>IF(RIGHT(TEXT(AU556,"0.#"),1)=".",FALSE,TRUE)</formula>
    </cfRule>
    <cfRule type="expression" dxfId="2558" priority="1598">
      <formula>IF(RIGHT(TEXT(AU556,"0.#"),1)=".",TRUE,FALSE)</formula>
    </cfRule>
  </conditionalFormatting>
  <conditionalFormatting sqref="AU557">
    <cfRule type="expression" dxfId="2557" priority="1595">
      <formula>IF(RIGHT(TEXT(AU557,"0.#"),1)=".",FALSE,TRUE)</formula>
    </cfRule>
    <cfRule type="expression" dxfId="2556" priority="1596">
      <formula>IF(RIGHT(TEXT(AU557,"0.#"),1)=".",TRUE,FALSE)</formula>
    </cfRule>
  </conditionalFormatting>
  <conditionalFormatting sqref="AU558">
    <cfRule type="expression" dxfId="2555" priority="1593">
      <formula>IF(RIGHT(TEXT(AU558,"0.#"),1)=".",FALSE,TRUE)</formula>
    </cfRule>
    <cfRule type="expression" dxfId="2554" priority="1594">
      <formula>IF(RIGHT(TEXT(AU558,"0.#"),1)=".",TRUE,FALSE)</formula>
    </cfRule>
  </conditionalFormatting>
  <conditionalFormatting sqref="AQ557">
    <cfRule type="expression" dxfId="2553" priority="1585">
      <formula>IF(RIGHT(TEXT(AQ557,"0.#"),1)=".",FALSE,TRUE)</formula>
    </cfRule>
    <cfRule type="expression" dxfId="2552" priority="1586">
      <formula>IF(RIGHT(TEXT(AQ557,"0.#"),1)=".",TRUE,FALSE)</formula>
    </cfRule>
  </conditionalFormatting>
  <conditionalFormatting sqref="AQ558">
    <cfRule type="expression" dxfId="2551" priority="1583">
      <formula>IF(RIGHT(TEXT(AQ558,"0.#"),1)=".",FALSE,TRUE)</formula>
    </cfRule>
    <cfRule type="expression" dxfId="2550" priority="1584">
      <formula>IF(RIGHT(TEXT(AQ558,"0.#"),1)=".",TRUE,FALSE)</formula>
    </cfRule>
  </conditionalFormatting>
  <conditionalFormatting sqref="AQ556">
    <cfRule type="expression" dxfId="2549" priority="1581">
      <formula>IF(RIGHT(TEXT(AQ556,"0.#"),1)=".",FALSE,TRUE)</formula>
    </cfRule>
    <cfRule type="expression" dxfId="2548" priority="1582">
      <formula>IF(RIGHT(TEXT(AQ556,"0.#"),1)=".",TRUE,FALSE)</formula>
    </cfRule>
  </conditionalFormatting>
  <conditionalFormatting sqref="AE561">
    <cfRule type="expression" dxfId="2547" priority="1579">
      <formula>IF(RIGHT(TEXT(AE561,"0.#"),1)=".",FALSE,TRUE)</formula>
    </cfRule>
    <cfRule type="expression" dxfId="2546" priority="1580">
      <formula>IF(RIGHT(TEXT(AE561,"0.#"),1)=".",TRUE,FALSE)</formula>
    </cfRule>
  </conditionalFormatting>
  <conditionalFormatting sqref="AE562">
    <cfRule type="expression" dxfId="2545" priority="1577">
      <formula>IF(RIGHT(TEXT(AE562,"0.#"),1)=".",FALSE,TRUE)</formula>
    </cfRule>
    <cfRule type="expression" dxfId="2544" priority="1578">
      <formula>IF(RIGHT(TEXT(AE562,"0.#"),1)=".",TRUE,FALSE)</formula>
    </cfRule>
  </conditionalFormatting>
  <conditionalFormatting sqref="AE563">
    <cfRule type="expression" dxfId="2543" priority="1575">
      <formula>IF(RIGHT(TEXT(AE563,"0.#"),1)=".",FALSE,TRUE)</formula>
    </cfRule>
    <cfRule type="expression" dxfId="2542" priority="1576">
      <formula>IF(RIGHT(TEXT(AE563,"0.#"),1)=".",TRUE,FALSE)</formula>
    </cfRule>
  </conditionalFormatting>
  <conditionalFormatting sqref="AL1102:AO1131">
    <cfRule type="expression" dxfId="2541" priority="3231">
      <formula>IF(AND(AL1102&gt;=0, RIGHT(TEXT(AL1102,"0.#"),1)&lt;&gt;"."),TRUE,FALSE)</formula>
    </cfRule>
    <cfRule type="expression" dxfId="2540" priority="3232">
      <formula>IF(AND(AL1102&gt;=0, RIGHT(TEXT(AL1102,"0.#"),1)="."),TRUE,FALSE)</formula>
    </cfRule>
    <cfRule type="expression" dxfId="2539" priority="3233">
      <formula>IF(AND(AL1102&lt;0, RIGHT(TEXT(AL1102,"0.#"),1)&lt;&gt;"."),TRUE,FALSE)</formula>
    </cfRule>
    <cfRule type="expression" dxfId="2538" priority="3234">
      <formula>IF(AND(AL1102&lt;0, RIGHT(TEXT(AL1102,"0.#"),1)="."),TRUE,FALSE)</formula>
    </cfRule>
  </conditionalFormatting>
  <conditionalFormatting sqref="Y1102:Y1131">
    <cfRule type="expression" dxfId="2537" priority="3229">
      <formula>IF(RIGHT(TEXT(Y1102,"0.#"),1)=".",FALSE,TRUE)</formula>
    </cfRule>
    <cfRule type="expression" dxfId="2536" priority="3230">
      <formula>IF(RIGHT(TEXT(Y1102,"0.#"),1)=".",TRUE,FALSE)</formula>
    </cfRule>
  </conditionalFormatting>
  <conditionalFormatting sqref="AQ553">
    <cfRule type="expression" dxfId="2535" priority="1613">
      <formula>IF(RIGHT(TEXT(AQ553,"0.#"),1)=".",FALSE,TRUE)</formula>
    </cfRule>
    <cfRule type="expression" dxfId="2534" priority="1614">
      <formula>IF(RIGHT(TEXT(AQ553,"0.#"),1)=".",TRUE,FALSE)</formula>
    </cfRule>
  </conditionalFormatting>
  <conditionalFormatting sqref="AU552">
    <cfRule type="expression" dxfId="2533" priority="1625">
      <formula>IF(RIGHT(TEXT(AU552,"0.#"),1)=".",FALSE,TRUE)</formula>
    </cfRule>
    <cfRule type="expression" dxfId="2532" priority="1626">
      <formula>IF(RIGHT(TEXT(AU552,"0.#"),1)=".",TRUE,FALSE)</formula>
    </cfRule>
  </conditionalFormatting>
  <conditionalFormatting sqref="AE552">
    <cfRule type="expression" dxfId="2531" priority="1637">
      <formula>IF(RIGHT(TEXT(AE552,"0.#"),1)=".",FALSE,TRUE)</formula>
    </cfRule>
    <cfRule type="expression" dxfId="2530" priority="1638">
      <formula>IF(RIGHT(TEXT(AE552,"0.#"),1)=".",TRUE,FALSE)</formula>
    </cfRule>
  </conditionalFormatting>
  <conditionalFormatting sqref="AQ548">
    <cfRule type="expression" dxfId="2529" priority="1643">
      <formula>IF(RIGHT(TEXT(AQ548,"0.#"),1)=".",FALSE,TRUE)</formula>
    </cfRule>
    <cfRule type="expression" dxfId="2528" priority="1644">
      <formula>IF(RIGHT(TEXT(AQ548,"0.#"),1)=".",TRUE,FALSE)</formula>
    </cfRule>
  </conditionalFormatting>
  <conditionalFormatting sqref="AL837:AO841">
    <cfRule type="expression" dxfId="2527" priority="3183">
      <formula>IF(AND(AL837&gt;=0, RIGHT(TEXT(AL837,"0.#"),1)&lt;&gt;"."),TRUE,FALSE)</formula>
    </cfRule>
    <cfRule type="expression" dxfId="2526" priority="3184">
      <formula>IF(AND(AL837&gt;=0, RIGHT(TEXT(AL837,"0.#"),1)="."),TRUE,FALSE)</formula>
    </cfRule>
    <cfRule type="expression" dxfId="2525" priority="3185">
      <formula>IF(AND(AL837&lt;0, RIGHT(TEXT(AL837,"0.#"),1)&lt;&gt;"."),TRUE,FALSE)</formula>
    </cfRule>
    <cfRule type="expression" dxfId="2524" priority="3186">
      <formula>IF(AND(AL837&lt;0, RIGHT(TEXT(AL837,"0.#"),1)="."),TRUE,FALSE)</formula>
    </cfRule>
  </conditionalFormatting>
  <conditionalFormatting sqref="Y837:Y838">
    <cfRule type="expression" dxfId="2523" priority="3181">
      <formula>IF(RIGHT(TEXT(Y837,"0.#"),1)=".",FALSE,TRUE)</formula>
    </cfRule>
    <cfRule type="expression" dxfId="2522" priority="3182">
      <formula>IF(RIGHT(TEXT(Y837,"0.#"),1)=".",TRUE,FALSE)</formula>
    </cfRule>
  </conditionalFormatting>
  <conditionalFormatting sqref="AE492">
    <cfRule type="expression" dxfId="2521" priority="1969">
      <formula>IF(RIGHT(TEXT(AE492,"0.#"),1)=".",FALSE,TRUE)</formula>
    </cfRule>
    <cfRule type="expression" dxfId="2520" priority="1970">
      <formula>IF(RIGHT(TEXT(AE492,"0.#"),1)=".",TRUE,FALSE)</formula>
    </cfRule>
  </conditionalFormatting>
  <conditionalFormatting sqref="AE493">
    <cfRule type="expression" dxfId="2519" priority="1967">
      <formula>IF(RIGHT(TEXT(AE493,"0.#"),1)=".",FALSE,TRUE)</formula>
    </cfRule>
    <cfRule type="expression" dxfId="2518" priority="1968">
      <formula>IF(RIGHT(TEXT(AE493,"0.#"),1)=".",TRUE,FALSE)</formula>
    </cfRule>
  </conditionalFormatting>
  <conditionalFormatting sqref="AE494">
    <cfRule type="expression" dxfId="2517" priority="1965">
      <formula>IF(RIGHT(TEXT(AE494,"0.#"),1)=".",FALSE,TRUE)</formula>
    </cfRule>
    <cfRule type="expression" dxfId="2516" priority="1966">
      <formula>IF(RIGHT(TEXT(AE494,"0.#"),1)=".",TRUE,FALSE)</formula>
    </cfRule>
  </conditionalFormatting>
  <conditionalFormatting sqref="AQ493">
    <cfRule type="expression" dxfId="2515" priority="1945">
      <formula>IF(RIGHT(TEXT(AQ493,"0.#"),1)=".",FALSE,TRUE)</formula>
    </cfRule>
    <cfRule type="expression" dxfId="2514" priority="1946">
      <formula>IF(RIGHT(TEXT(AQ493,"0.#"),1)=".",TRUE,FALSE)</formula>
    </cfRule>
  </conditionalFormatting>
  <conditionalFormatting sqref="AQ494">
    <cfRule type="expression" dxfId="2513" priority="1943">
      <formula>IF(RIGHT(TEXT(AQ494,"0.#"),1)=".",FALSE,TRUE)</formula>
    </cfRule>
    <cfRule type="expression" dxfId="2512" priority="1944">
      <formula>IF(RIGHT(TEXT(AQ494,"0.#"),1)=".",TRUE,FALSE)</formula>
    </cfRule>
  </conditionalFormatting>
  <conditionalFormatting sqref="AQ492">
    <cfRule type="expression" dxfId="2511" priority="1941">
      <formula>IF(RIGHT(TEXT(AQ492,"0.#"),1)=".",FALSE,TRUE)</formula>
    </cfRule>
    <cfRule type="expression" dxfId="2510" priority="1942">
      <formula>IF(RIGHT(TEXT(AQ492,"0.#"),1)=".",TRUE,FALSE)</formula>
    </cfRule>
  </conditionalFormatting>
  <conditionalFormatting sqref="AU494">
    <cfRule type="expression" dxfId="2509" priority="1953">
      <formula>IF(RIGHT(TEXT(AU494,"0.#"),1)=".",FALSE,TRUE)</formula>
    </cfRule>
    <cfRule type="expression" dxfId="2508" priority="1954">
      <formula>IF(RIGHT(TEXT(AU494,"0.#"),1)=".",TRUE,FALSE)</formula>
    </cfRule>
  </conditionalFormatting>
  <conditionalFormatting sqref="AU492">
    <cfRule type="expression" dxfId="2507" priority="1957">
      <formula>IF(RIGHT(TEXT(AU492,"0.#"),1)=".",FALSE,TRUE)</formula>
    </cfRule>
    <cfRule type="expression" dxfId="2506" priority="1958">
      <formula>IF(RIGHT(TEXT(AU492,"0.#"),1)=".",TRUE,FALSE)</formula>
    </cfRule>
  </conditionalFormatting>
  <conditionalFormatting sqref="AU493">
    <cfRule type="expression" dxfId="2505" priority="1955">
      <formula>IF(RIGHT(TEXT(AU493,"0.#"),1)=".",FALSE,TRUE)</formula>
    </cfRule>
    <cfRule type="expression" dxfId="2504" priority="1956">
      <formula>IF(RIGHT(TEXT(AU493,"0.#"),1)=".",TRUE,FALSE)</formula>
    </cfRule>
  </conditionalFormatting>
  <conditionalFormatting sqref="AU583">
    <cfRule type="expression" dxfId="2503" priority="1473">
      <formula>IF(RIGHT(TEXT(AU583,"0.#"),1)=".",FALSE,TRUE)</formula>
    </cfRule>
    <cfRule type="expression" dxfId="2502" priority="1474">
      <formula>IF(RIGHT(TEXT(AU583,"0.#"),1)=".",TRUE,FALSE)</formula>
    </cfRule>
  </conditionalFormatting>
  <conditionalFormatting sqref="AU582">
    <cfRule type="expression" dxfId="2501" priority="1475">
      <formula>IF(RIGHT(TEXT(AU582,"0.#"),1)=".",FALSE,TRUE)</formula>
    </cfRule>
    <cfRule type="expression" dxfId="2500" priority="1476">
      <formula>IF(RIGHT(TEXT(AU582,"0.#"),1)=".",TRUE,FALSE)</formula>
    </cfRule>
  </conditionalFormatting>
  <conditionalFormatting sqref="AE499">
    <cfRule type="expression" dxfId="2499" priority="1935">
      <formula>IF(RIGHT(TEXT(AE499,"0.#"),1)=".",FALSE,TRUE)</formula>
    </cfRule>
    <cfRule type="expression" dxfId="2498" priority="1936">
      <formula>IF(RIGHT(TEXT(AE499,"0.#"),1)=".",TRUE,FALSE)</formula>
    </cfRule>
  </conditionalFormatting>
  <conditionalFormatting sqref="AE497">
    <cfRule type="expression" dxfId="2497" priority="1939">
      <formula>IF(RIGHT(TEXT(AE497,"0.#"),1)=".",FALSE,TRUE)</formula>
    </cfRule>
    <cfRule type="expression" dxfId="2496" priority="1940">
      <formula>IF(RIGHT(TEXT(AE497,"0.#"),1)=".",TRUE,FALSE)</formula>
    </cfRule>
  </conditionalFormatting>
  <conditionalFormatting sqref="AE498">
    <cfRule type="expression" dxfId="2495" priority="1937">
      <formula>IF(RIGHT(TEXT(AE498,"0.#"),1)=".",FALSE,TRUE)</formula>
    </cfRule>
    <cfRule type="expression" dxfId="2494" priority="1938">
      <formula>IF(RIGHT(TEXT(AE498,"0.#"),1)=".",TRUE,FALSE)</formula>
    </cfRule>
  </conditionalFormatting>
  <conditionalFormatting sqref="AU499">
    <cfRule type="expression" dxfId="2493" priority="1923">
      <formula>IF(RIGHT(TEXT(AU499,"0.#"),1)=".",FALSE,TRUE)</formula>
    </cfRule>
    <cfRule type="expression" dxfId="2492" priority="1924">
      <formula>IF(RIGHT(TEXT(AU499,"0.#"),1)=".",TRUE,FALSE)</formula>
    </cfRule>
  </conditionalFormatting>
  <conditionalFormatting sqref="AU497">
    <cfRule type="expression" dxfId="2491" priority="1927">
      <formula>IF(RIGHT(TEXT(AU497,"0.#"),1)=".",FALSE,TRUE)</formula>
    </cfRule>
    <cfRule type="expression" dxfId="2490" priority="1928">
      <formula>IF(RIGHT(TEXT(AU497,"0.#"),1)=".",TRUE,FALSE)</formula>
    </cfRule>
  </conditionalFormatting>
  <conditionalFormatting sqref="AU498">
    <cfRule type="expression" dxfId="2489" priority="1925">
      <formula>IF(RIGHT(TEXT(AU498,"0.#"),1)=".",FALSE,TRUE)</formula>
    </cfRule>
    <cfRule type="expression" dxfId="2488" priority="1926">
      <formula>IF(RIGHT(TEXT(AU498,"0.#"),1)=".",TRUE,FALSE)</formula>
    </cfRule>
  </conditionalFormatting>
  <conditionalFormatting sqref="AQ497">
    <cfRule type="expression" dxfId="2487" priority="1911">
      <formula>IF(RIGHT(TEXT(AQ497,"0.#"),1)=".",FALSE,TRUE)</formula>
    </cfRule>
    <cfRule type="expression" dxfId="2486" priority="1912">
      <formula>IF(RIGHT(TEXT(AQ497,"0.#"),1)=".",TRUE,FALSE)</formula>
    </cfRule>
  </conditionalFormatting>
  <conditionalFormatting sqref="AQ498">
    <cfRule type="expression" dxfId="2485" priority="1915">
      <formula>IF(RIGHT(TEXT(AQ498,"0.#"),1)=".",FALSE,TRUE)</formula>
    </cfRule>
    <cfRule type="expression" dxfId="2484" priority="1916">
      <formula>IF(RIGHT(TEXT(AQ498,"0.#"),1)=".",TRUE,FALSE)</formula>
    </cfRule>
  </conditionalFormatting>
  <conditionalFormatting sqref="AQ499">
    <cfRule type="expression" dxfId="2483" priority="1913">
      <formula>IF(RIGHT(TEXT(AQ499,"0.#"),1)=".",FALSE,TRUE)</formula>
    </cfRule>
    <cfRule type="expression" dxfId="2482" priority="1914">
      <formula>IF(RIGHT(TEXT(AQ499,"0.#"),1)=".",TRUE,FALSE)</formula>
    </cfRule>
  </conditionalFormatting>
  <conditionalFormatting sqref="AE504">
    <cfRule type="expression" dxfId="2481" priority="1905">
      <formula>IF(RIGHT(TEXT(AE504,"0.#"),1)=".",FALSE,TRUE)</formula>
    </cfRule>
    <cfRule type="expression" dxfId="2480" priority="1906">
      <formula>IF(RIGHT(TEXT(AE504,"0.#"),1)=".",TRUE,FALSE)</formula>
    </cfRule>
  </conditionalFormatting>
  <conditionalFormatting sqref="AE502">
    <cfRule type="expression" dxfId="2479" priority="1909">
      <formula>IF(RIGHT(TEXT(AE502,"0.#"),1)=".",FALSE,TRUE)</formula>
    </cfRule>
    <cfRule type="expression" dxfId="2478" priority="1910">
      <formula>IF(RIGHT(TEXT(AE502,"0.#"),1)=".",TRUE,FALSE)</formula>
    </cfRule>
  </conditionalFormatting>
  <conditionalFormatting sqref="AE503">
    <cfRule type="expression" dxfId="2477" priority="1907">
      <formula>IF(RIGHT(TEXT(AE503,"0.#"),1)=".",FALSE,TRUE)</formula>
    </cfRule>
    <cfRule type="expression" dxfId="2476" priority="1908">
      <formula>IF(RIGHT(TEXT(AE503,"0.#"),1)=".",TRUE,FALSE)</formula>
    </cfRule>
  </conditionalFormatting>
  <conditionalFormatting sqref="AU504">
    <cfRule type="expression" dxfId="2475" priority="1893">
      <formula>IF(RIGHT(TEXT(AU504,"0.#"),1)=".",FALSE,TRUE)</formula>
    </cfRule>
    <cfRule type="expression" dxfId="2474" priority="1894">
      <formula>IF(RIGHT(TEXT(AU504,"0.#"),1)=".",TRUE,FALSE)</formula>
    </cfRule>
  </conditionalFormatting>
  <conditionalFormatting sqref="AU502">
    <cfRule type="expression" dxfId="2473" priority="1897">
      <formula>IF(RIGHT(TEXT(AU502,"0.#"),1)=".",FALSE,TRUE)</formula>
    </cfRule>
    <cfRule type="expression" dxfId="2472" priority="1898">
      <formula>IF(RIGHT(TEXT(AU502,"0.#"),1)=".",TRUE,FALSE)</formula>
    </cfRule>
  </conditionalFormatting>
  <conditionalFormatting sqref="AU503">
    <cfRule type="expression" dxfId="2471" priority="1895">
      <formula>IF(RIGHT(TEXT(AU503,"0.#"),1)=".",FALSE,TRUE)</formula>
    </cfRule>
    <cfRule type="expression" dxfId="2470" priority="1896">
      <formula>IF(RIGHT(TEXT(AU503,"0.#"),1)=".",TRUE,FALSE)</formula>
    </cfRule>
  </conditionalFormatting>
  <conditionalFormatting sqref="AQ502">
    <cfRule type="expression" dxfId="2469" priority="1881">
      <formula>IF(RIGHT(TEXT(AQ502,"0.#"),1)=".",FALSE,TRUE)</formula>
    </cfRule>
    <cfRule type="expression" dxfId="2468" priority="1882">
      <formula>IF(RIGHT(TEXT(AQ502,"0.#"),1)=".",TRUE,FALSE)</formula>
    </cfRule>
  </conditionalFormatting>
  <conditionalFormatting sqref="AQ503">
    <cfRule type="expression" dxfId="2467" priority="1885">
      <formula>IF(RIGHT(TEXT(AQ503,"0.#"),1)=".",FALSE,TRUE)</formula>
    </cfRule>
    <cfRule type="expression" dxfId="2466" priority="1886">
      <formula>IF(RIGHT(TEXT(AQ503,"0.#"),1)=".",TRUE,FALSE)</formula>
    </cfRule>
  </conditionalFormatting>
  <conditionalFormatting sqref="AQ504">
    <cfRule type="expression" dxfId="2465" priority="1883">
      <formula>IF(RIGHT(TEXT(AQ504,"0.#"),1)=".",FALSE,TRUE)</formula>
    </cfRule>
    <cfRule type="expression" dxfId="2464" priority="1884">
      <formula>IF(RIGHT(TEXT(AQ504,"0.#"),1)=".",TRUE,FALSE)</formula>
    </cfRule>
  </conditionalFormatting>
  <conditionalFormatting sqref="AE509">
    <cfRule type="expression" dxfId="2463" priority="1875">
      <formula>IF(RIGHT(TEXT(AE509,"0.#"),1)=".",FALSE,TRUE)</formula>
    </cfRule>
    <cfRule type="expression" dxfId="2462" priority="1876">
      <formula>IF(RIGHT(TEXT(AE509,"0.#"),1)=".",TRUE,FALSE)</formula>
    </cfRule>
  </conditionalFormatting>
  <conditionalFormatting sqref="AE507">
    <cfRule type="expression" dxfId="2461" priority="1879">
      <formula>IF(RIGHT(TEXT(AE507,"0.#"),1)=".",FALSE,TRUE)</formula>
    </cfRule>
    <cfRule type="expression" dxfId="2460" priority="1880">
      <formula>IF(RIGHT(TEXT(AE507,"0.#"),1)=".",TRUE,FALSE)</formula>
    </cfRule>
  </conditionalFormatting>
  <conditionalFormatting sqref="AE508">
    <cfRule type="expression" dxfId="2459" priority="1877">
      <formula>IF(RIGHT(TEXT(AE508,"0.#"),1)=".",FALSE,TRUE)</formula>
    </cfRule>
    <cfRule type="expression" dxfId="2458" priority="1878">
      <formula>IF(RIGHT(TEXT(AE508,"0.#"),1)=".",TRUE,FALSE)</formula>
    </cfRule>
  </conditionalFormatting>
  <conditionalFormatting sqref="AU509">
    <cfRule type="expression" dxfId="2457" priority="1863">
      <formula>IF(RIGHT(TEXT(AU509,"0.#"),1)=".",FALSE,TRUE)</formula>
    </cfRule>
    <cfRule type="expression" dxfId="2456" priority="1864">
      <formula>IF(RIGHT(TEXT(AU509,"0.#"),1)=".",TRUE,FALSE)</formula>
    </cfRule>
  </conditionalFormatting>
  <conditionalFormatting sqref="AU507">
    <cfRule type="expression" dxfId="2455" priority="1867">
      <formula>IF(RIGHT(TEXT(AU507,"0.#"),1)=".",FALSE,TRUE)</formula>
    </cfRule>
    <cfRule type="expression" dxfId="2454" priority="1868">
      <formula>IF(RIGHT(TEXT(AU507,"0.#"),1)=".",TRUE,FALSE)</formula>
    </cfRule>
  </conditionalFormatting>
  <conditionalFormatting sqref="AU508">
    <cfRule type="expression" dxfId="2453" priority="1865">
      <formula>IF(RIGHT(TEXT(AU508,"0.#"),1)=".",FALSE,TRUE)</formula>
    </cfRule>
    <cfRule type="expression" dxfId="2452" priority="1866">
      <formula>IF(RIGHT(TEXT(AU508,"0.#"),1)=".",TRUE,FALSE)</formula>
    </cfRule>
  </conditionalFormatting>
  <conditionalFormatting sqref="AQ507">
    <cfRule type="expression" dxfId="2451" priority="1851">
      <formula>IF(RIGHT(TEXT(AQ507,"0.#"),1)=".",FALSE,TRUE)</formula>
    </cfRule>
    <cfRule type="expression" dxfId="2450" priority="1852">
      <formula>IF(RIGHT(TEXT(AQ507,"0.#"),1)=".",TRUE,FALSE)</formula>
    </cfRule>
  </conditionalFormatting>
  <conditionalFormatting sqref="AQ508">
    <cfRule type="expression" dxfId="2449" priority="1855">
      <formula>IF(RIGHT(TEXT(AQ508,"0.#"),1)=".",FALSE,TRUE)</formula>
    </cfRule>
    <cfRule type="expression" dxfId="2448" priority="1856">
      <formula>IF(RIGHT(TEXT(AQ508,"0.#"),1)=".",TRUE,FALSE)</formula>
    </cfRule>
  </conditionalFormatting>
  <conditionalFormatting sqref="AQ509">
    <cfRule type="expression" dxfId="2447" priority="1853">
      <formula>IF(RIGHT(TEXT(AQ509,"0.#"),1)=".",FALSE,TRUE)</formula>
    </cfRule>
    <cfRule type="expression" dxfId="2446" priority="1854">
      <formula>IF(RIGHT(TEXT(AQ509,"0.#"),1)=".",TRUE,FALSE)</formula>
    </cfRule>
  </conditionalFormatting>
  <conditionalFormatting sqref="AE465">
    <cfRule type="expression" dxfId="2445" priority="2145">
      <formula>IF(RIGHT(TEXT(AE465,"0.#"),1)=".",FALSE,TRUE)</formula>
    </cfRule>
    <cfRule type="expression" dxfId="2444" priority="2146">
      <formula>IF(RIGHT(TEXT(AE465,"0.#"),1)=".",TRUE,FALSE)</formula>
    </cfRule>
  </conditionalFormatting>
  <conditionalFormatting sqref="AE463">
    <cfRule type="expression" dxfId="2443" priority="2149">
      <formula>IF(RIGHT(TEXT(AE463,"0.#"),1)=".",FALSE,TRUE)</formula>
    </cfRule>
    <cfRule type="expression" dxfId="2442" priority="2150">
      <formula>IF(RIGHT(TEXT(AE463,"0.#"),1)=".",TRUE,FALSE)</formula>
    </cfRule>
  </conditionalFormatting>
  <conditionalFormatting sqref="AE464">
    <cfRule type="expression" dxfId="2441" priority="2147">
      <formula>IF(RIGHT(TEXT(AE464,"0.#"),1)=".",FALSE,TRUE)</formula>
    </cfRule>
    <cfRule type="expression" dxfId="2440" priority="2148">
      <formula>IF(RIGHT(TEXT(AE464,"0.#"),1)=".",TRUE,FALSE)</formula>
    </cfRule>
  </conditionalFormatting>
  <conditionalFormatting sqref="AM465">
    <cfRule type="expression" dxfId="2439" priority="2139">
      <formula>IF(RIGHT(TEXT(AM465,"0.#"),1)=".",FALSE,TRUE)</formula>
    </cfRule>
    <cfRule type="expression" dxfId="2438" priority="2140">
      <formula>IF(RIGHT(TEXT(AM465,"0.#"),1)=".",TRUE,FALSE)</formula>
    </cfRule>
  </conditionalFormatting>
  <conditionalFormatting sqref="AM463">
    <cfRule type="expression" dxfId="2437" priority="2143">
      <formula>IF(RIGHT(TEXT(AM463,"0.#"),1)=".",FALSE,TRUE)</formula>
    </cfRule>
    <cfRule type="expression" dxfId="2436" priority="2144">
      <formula>IF(RIGHT(TEXT(AM463,"0.#"),1)=".",TRUE,FALSE)</formula>
    </cfRule>
  </conditionalFormatting>
  <conditionalFormatting sqref="AM464">
    <cfRule type="expression" dxfId="2435" priority="2141">
      <formula>IF(RIGHT(TEXT(AM464,"0.#"),1)=".",FALSE,TRUE)</formula>
    </cfRule>
    <cfRule type="expression" dxfId="2434" priority="2142">
      <formula>IF(RIGHT(TEXT(AM464,"0.#"),1)=".",TRUE,FALSE)</formula>
    </cfRule>
  </conditionalFormatting>
  <conditionalFormatting sqref="AU465">
    <cfRule type="expression" dxfId="2433" priority="2133">
      <formula>IF(RIGHT(TEXT(AU465,"0.#"),1)=".",FALSE,TRUE)</formula>
    </cfRule>
    <cfRule type="expression" dxfId="2432" priority="2134">
      <formula>IF(RIGHT(TEXT(AU465,"0.#"),1)=".",TRUE,FALSE)</formula>
    </cfRule>
  </conditionalFormatting>
  <conditionalFormatting sqref="AU463">
    <cfRule type="expression" dxfId="2431" priority="2137">
      <formula>IF(RIGHT(TEXT(AU463,"0.#"),1)=".",FALSE,TRUE)</formula>
    </cfRule>
    <cfRule type="expression" dxfId="2430" priority="2138">
      <formula>IF(RIGHT(TEXT(AU463,"0.#"),1)=".",TRUE,FALSE)</formula>
    </cfRule>
  </conditionalFormatting>
  <conditionalFormatting sqref="AU464">
    <cfRule type="expression" dxfId="2429" priority="2135">
      <formula>IF(RIGHT(TEXT(AU464,"0.#"),1)=".",FALSE,TRUE)</formula>
    </cfRule>
    <cfRule type="expression" dxfId="2428" priority="2136">
      <formula>IF(RIGHT(TEXT(AU464,"0.#"),1)=".",TRUE,FALSE)</formula>
    </cfRule>
  </conditionalFormatting>
  <conditionalFormatting sqref="AI465">
    <cfRule type="expression" dxfId="2427" priority="2127">
      <formula>IF(RIGHT(TEXT(AI465,"0.#"),1)=".",FALSE,TRUE)</formula>
    </cfRule>
    <cfRule type="expression" dxfId="2426" priority="2128">
      <formula>IF(RIGHT(TEXT(AI465,"0.#"),1)=".",TRUE,FALSE)</formula>
    </cfRule>
  </conditionalFormatting>
  <conditionalFormatting sqref="AI463">
    <cfRule type="expression" dxfId="2425" priority="2131">
      <formula>IF(RIGHT(TEXT(AI463,"0.#"),1)=".",FALSE,TRUE)</formula>
    </cfRule>
    <cfRule type="expression" dxfId="2424" priority="2132">
      <formula>IF(RIGHT(TEXT(AI463,"0.#"),1)=".",TRUE,FALSE)</formula>
    </cfRule>
  </conditionalFormatting>
  <conditionalFormatting sqref="AI464">
    <cfRule type="expression" dxfId="2423" priority="2129">
      <formula>IF(RIGHT(TEXT(AI464,"0.#"),1)=".",FALSE,TRUE)</formula>
    </cfRule>
    <cfRule type="expression" dxfId="2422" priority="2130">
      <formula>IF(RIGHT(TEXT(AI464,"0.#"),1)=".",TRUE,FALSE)</formula>
    </cfRule>
  </conditionalFormatting>
  <conditionalFormatting sqref="AQ463">
    <cfRule type="expression" dxfId="2421" priority="2121">
      <formula>IF(RIGHT(TEXT(AQ463,"0.#"),1)=".",FALSE,TRUE)</formula>
    </cfRule>
    <cfRule type="expression" dxfId="2420" priority="2122">
      <formula>IF(RIGHT(TEXT(AQ463,"0.#"),1)=".",TRUE,FALSE)</formula>
    </cfRule>
  </conditionalFormatting>
  <conditionalFormatting sqref="AQ464">
    <cfRule type="expression" dxfId="2419" priority="2125">
      <formula>IF(RIGHT(TEXT(AQ464,"0.#"),1)=".",FALSE,TRUE)</formula>
    </cfRule>
    <cfRule type="expression" dxfId="2418" priority="2126">
      <formula>IF(RIGHT(TEXT(AQ464,"0.#"),1)=".",TRUE,FALSE)</formula>
    </cfRule>
  </conditionalFormatting>
  <conditionalFormatting sqref="AQ465">
    <cfRule type="expression" dxfId="2417" priority="2123">
      <formula>IF(RIGHT(TEXT(AQ465,"0.#"),1)=".",FALSE,TRUE)</formula>
    </cfRule>
    <cfRule type="expression" dxfId="2416" priority="2124">
      <formula>IF(RIGHT(TEXT(AQ465,"0.#"),1)=".",TRUE,FALSE)</formula>
    </cfRule>
  </conditionalFormatting>
  <conditionalFormatting sqref="AE470">
    <cfRule type="expression" dxfId="2415" priority="2115">
      <formula>IF(RIGHT(TEXT(AE470,"0.#"),1)=".",FALSE,TRUE)</formula>
    </cfRule>
    <cfRule type="expression" dxfId="2414" priority="2116">
      <formula>IF(RIGHT(TEXT(AE470,"0.#"),1)=".",TRUE,FALSE)</formula>
    </cfRule>
  </conditionalFormatting>
  <conditionalFormatting sqref="AE468">
    <cfRule type="expression" dxfId="2413" priority="2119">
      <formula>IF(RIGHT(TEXT(AE468,"0.#"),1)=".",FALSE,TRUE)</formula>
    </cfRule>
    <cfRule type="expression" dxfId="2412" priority="2120">
      <formula>IF(RIGHT(TEXT(AE468,"0.#"),1)=".",TRUE,FALSE)</formula>
    </cfRule>
  </conditionalFormatting>
  <conditionalFormatting sqref="AE469">
    <cfRule type="expression" dxfId="2411" priority="2117">
      <formula>IF(RIGHT(TEXT(AE469,"0.#"),1)=".",FALSE,TRUE)</formula>
    </cfRule>
    <cfRule type="expression" dxfId="2410" priority="2118">
      <formula>IF(RIGHT(TEXT(AE469,"0.#"),1)=".",TRUE,FALSE)</formula>
    </cfRule>
  </conditionalFormatting>
  <conditionalFormatting sqref="AM470">
    <cfRule type="expression" dxfId="2409" priority="2109">
      <formula>IF(RIGHT(TEXT(AM470,"0.#"),1)=".",FALSE,TRUE)</formula>
    </cfRule>
    <cfRule type="expression" dxfId="2408" priority="2110">
      <formula>IF(RIGHT(TEXT(AM470,"0.#"),1)=".",TRUE,FALSE)</formula>
    </cfRule>
  </conditionalFormatting>
  <conditionalFormatting sqref="AM468">
    <cfRule type="expression" dxfId="2407" priority="2113">
      <formula>IF(RIGHT(TEXT(AM468,"0.#"),1)=".",FALSE,TRUE)</formula>
    </cfRule>
    <cfRule type="expression" dxfId="2406" priority="2114">
      <formula>IF(RIGHT(TEXT(AM468,"0.#"),1)=".",TRUE,FALSE)</formula>
    </cfRule>
  </conditionalFormatting>
  <conditionalFormatting sqref="AM469">
    <cfRule type="expression" dxfId="2405" priority="2111">
      <formula>IF(RIGHT(TEXT(AM469,"0.#"),1)=".",FALSE,TRUE)</formula>
    </cfRule>
    <cfRule type="expression" dxfId="2404" priority="2112">
      <formula>IF(RIGHT(TEXT(AM469,"0.#"),1)=".",TRUE,FALSE)</formula>
    </cfRule>
  </conditionalFormatting>
  <conditionalFormatting sqref="AU470">
    <cfRule type="expression" dxfId="2403" priority="2103">
      <formula>IF(RIGHT(TEXT(AU470,"0.#"),1)=".",FALSE,TRUE)</formula>
    </cfRule>
    <cfRule type="expression" dxfId="2402" priority="2104">
      <formula>IF(RIGHT(TEXT(AU470,"0.#"),1)=".",TRUE,FALSE)</formula>
    </cfRule>
  </conditionalFormatting>
  <conditionalFormatting sqref="AU468">
    <cfRule type="expression" dxfId="2401" priority="2107">
      <formula>IF(RIGHT(TEXT(AU468,"0.#"),1)=".",FALSE,TRUE)</formula>
    </cfRule>
    <cfRule type="expression" dxfId="2400" priority="2108">
      <formula>IF(RIGHT(TEXT(AU468,"0.#"),1)=".",TRUE,FALSE)</formula>
    </cfRule>
  </conditionalFormatting>
  <conditionalFormatting sqref="AU469">
    <cfRule type="expression" dxfId="2399" priority="2105">
      <formula>IF(RIGHT(TEXT(AU469,"0.#"),1)=".",FALSE,TRUE)</formula>
    </cfRule>
    <cfRule type="expression" dxfId="2398" priority="2106">
      <formula>IF(RIGHT(TEXT(AU469,"0.#"),1)=".",TRUE,FALSE)</formula>
    </cfRule>
  </conditionalFormatting>
  <conditionalFormatting sqref="AI470">
    <cfRule type="expression" dxfId="2397" priority="2097">
      <formula>IF(RIGHT(TEXT(AI470,"0.#"),1)=".",FALSE,TRUE)</formula>
    </cfRule>
    <cfRule type="expression" dxfId="2396" priority="2098">
      <formula>IF(RIGHT(TEXT(AI470,"0.#"),1)=".",TRUE,FALSE)</formula>
    </cfRule>
  </conditionalFormatting>
  <conditionalFormatting sqref="AI468">
    <cfRule type="expression" dxfId="2395" priority="2101">
      <formula>IF(RIGHT(TEXT(AI468,"0.#"),1)=".",FALSE,TRUE)</formula>
    </cfRule>
    <cfRule type="expression" dxfId="2394" priority="2102">
      <formula>IF(RIGHT(TEXT(AI468,"0.#"),1)=".",TRUE,FALSE)</formula>
    </cfRule>
  </conditionalFormatting>
  <conditionalFormatting sqref="AI469">
    <cfRule type="expression" dxfId="2393" priority="2099">
      <formula>IF(RIGHT(TEXT(AI469,"0.#"),1)=".",FALSE,TRUE)</formula>
    </cfRule>
    <cfRule type="expression" dxfId="2392" priority="2100">
      <formula>IF(RIGHT(TEXT(AI469,"0.#"),1)=".",TRUE,FALSE)</formula>
    </cfRule>
  </conditionalFormatting>
  <conditionalFormatting sqref="AQ468">
    <cfRule type="expression" dxfId="2391" priority="2091">
      <formula>IF(RIGHT(TEXT(AQ468,"0.#"),1)=".",FALSE,TRUE)</formula>
    </cfRule>
    <cfRule type="expression" dxfId="2390" priority="2092">
      <formula>IF(RIGHT(TEXT(AQ468,"0.#"),1)=".",TRUE,FALSE)</formula>
    </cfRule>
  </conditionalFormatting>
  <conditionalFormatting sqref="AQ469">
    <cfRule type="expression" dxfId="2389" priority="2095">
      <formula>IF(RIGHT(TEXT(AQ469,"0.#"),1)=".",FALSE,TRUE)</formula>
    </cfRule>
    <cfRule type="expression" dxfId="2388" priority="2096">
      <formula>IF(RIGHT(TEXT(AQ469,"0.#"),1)=".",TRUE,FALSE)</formula>
    </cfRule>
  </conditionalFormatting>
  <conditionalFormatting sqref="AQ470">
    <cfRule type="expression" dxfId="2387" priority="2093">
      <formula>IF(RIGHT(TEXT(AQ470,"0.#"),1)=".",FALSE,TRUE)</formula>
    </cfRule>
    <cfRule type="expression" dxfId="2386" priority="2094">
      <formula>IF(RIGHT(TEXT(AQ470,"0.#"),1)=".",TRUE,FALSE)</formula>
    </cfRule>
  </conditionalFormatting>
  <conditionalFormatting sqref="AE475">
    <cfRule type="expression" dxfId="2385" priority="2085">
      <formula>IF(RIGHT(TEXT(AE475,"0.#"),1)=".",FALSE,TRUE)</formula>
    </cfRule>
    <cfRule type="expression" dxfId="2384" priority="2086">
      <formula>IF(RIGHT(TEXT(AE475,"0.#"),1)=".",TRUE,FALSE)</formula>
    </cfRule>
  </conditionalFormatting>
  <conditionalFormatting sqref="AE473">
    <cfRule type="expression" dxfId="2383" priority="2089">
      <formula>IF(RIGHT(TEXT(AE473,"0.#"),1)=".",FALSE,TRUE)</formula>
    </cfRule>
    <cfRule type="expression" dxfId="2382" priority="2090">
      <formula>IF(RIGHT(TEXT(AE473,"0.#"),1)=".",TRUE,FALSE)</formula>
    </cfRule>
  </conditionalFormatting>
  <conditionalFormatting sqref="AE474">
    <cfRule type="expression" dxfId="2381" priority="2087">
      <formula>IF(RIGHT(TEXT(AE474,"0.#"),1)=".",FALSE,TRUE)</formula>
    </cfRule>
    <cfRule type="expression" dxfId="2380" priority="2088">
      <formula>IF(RIGHT(TEXT(AE474,"0.#"),1)=".",TRUE,FALSE)</formula>
    </cfRule>
  </conditionalFormatting>
  <conditionalFormatting sqref="AM475">
    <cfRule type="expression" dxfId="2379" priority="2079">
      <formula>IF(RIGHT(TEXT(AM475,"0.#"),1)=".",FALSE,TRUE)</formula>
    </cfRule>
    <cfRule type="expression" dxfId="2378" priority="2080">
      <formula>IF(RIGHT(TEXT(AM475,"0.#"),1)=".",TRUE,FALSE)</formula>
    </cfRule>
  </conditionalFormatting>
  <conditionalFormatting sqref="AM473">
    <cfRule type="expression" dxfId="2377" priority="2083">
      <formula>IF(RIGHT(TEXT(AM473,"0.#"),1)=".",FALSE,TRUE)</formula>
    </cfRule>
    <cfRule type="expression" dxfId="2376" priority="2084">
      <formula>IF(RIGHT(TEXT(AM473,"0.#"),1)=".",TRUE,FALSE)</formula>
    </cfRule>
  </conditionalFormatting>
  <conditionalFormatting sqref="AM474">
    <cfRule type="expression" dxfId="2375" priority="2081">
      <formula>IF(RIGHT(TEXT(AM474,"0.#"),1)=".",FALSE,TRUE)</formula>
    </cfRule>
    <cfRule type="expression" dxfId="2374" priority="2082">
      <formula>IF(RIGHT(TEXT(AM474,"0.#"),1)=".",TRUE,FALSE)</formula>
    </cfRule>
  </conditionalFormatting>
  <conditionalFormatting sqref="AU475">
    <cfRule type="expression" dxfId="2373" priority="2073">
      <formula>IF(RIGHT(TEXT(AU475,"0.#"),1)=".",FALSE,TRUE)</formula>
    </cfRule>
    <cfRule type="expression" dxfId="2372" priority="2074">
      <formula>IF(RIGHT(TEXT(AU475,"0.#"),1)=".",TRUE,FALSE)</formula>
    </cfRule>
  </conditionalFormatting>
  <conditionalFormatting sqref="AU473">
    <cfRule type="expression" dxfId="2371" priority="2077">
      <formula>IF(RIGHT(TEXT(AU473,"0.#"),1)=".",FALSE,TRUE)</formula>
    </cfRule>
    <cfRule type="expression" dxfId="2370" priority="2078">
      <formula>IF(RIGHT(TEXT(AU473,"0.#"),1)=".",TRUE,FALSE)</formula>
    </cfRule>
  </conditionalFormatting>
  <conditionalFormatting sqref="AU474">
    <cfRule type="expression" dxfId="2369" priority="2075">
      <formula>IF(RIGHT(TEXT(AU474,"0.#"),1)=".",FALSE,TRUE)</formula>
    </cfRule>
    <cfRule type="expression" dxfId="2368" priority="2076">
      <formula>IF(RIGHT(TEXT(AU474,"0.#"),1)=".",TRUE,FALSE)</formula>
    </cfRule>
  </conditionalFormatting>
  <conditionalFormatting sqref="AI475">
    <cfRule type="expression" dxfId="2367" priority="2067">
      <formula>IF(RIGHT(TEXT(AI475,"0.#"),1)=".",FALSE,TRUE)</formula>
    </cfRule>
    <cfRule type="expression" dxfId="2366" priority="2068">
      <formula>IF(RIGHT(TEXT(AI475,"0.#"),1)=".",TRUE,FALSE)</formula>
    </cfRule>
  </conditionalFormatting>
  <conditionalFormatting sqref="AI473">
    <cfRule type="expression" dxfId="2365" priority="2071">
      <formula>IF(RIGHT(TEXT(AI473,"0.#"),1)=".",FALSE,TRUE)</formula>
    </cfRule>
    <cfRule type="expression" dxfId="2364" priority="2072">
      <formula>IF(RIGHT(TEXT(AI473,"0.#"),1)=".",TRUE,FALSE)</formula>
    </cfRule>
  </conditionalFormatting>
  <conditionalFormatting sqref="AI474">
    <cfRule type="expression" dxfId="2363" priority="2069">
      <formula>IF(RIGHT(TEXT(AI474,"0.#"),1)=".",FALSE,TRUE)</formula>
    </cfRule>
    <cfRule type="expression" dxfId="2362" priority="2070">
      <formula>IF(RIGHT(TEXT(AI474,"0.#"),1)=".",TRUE,FALSE)</formula>
    </cfRule>
  </conditionalFormatting>
  <conditionalFormatting sqref="AQ473">
    <cfRule type="expression" dxfId="2361" priority="2061">
      <formula>IF(RIGHT(TEXT(AQ473,"0.#"),1)=".",FALSE,TRUE)</formula>
    </cfRule>
    <cfRule type="expression" dxfId="2360" priority="2062">
      <formula>IF(RIGHT(TEXT(AQ473,"0.#"),1)=".",TRUE,FALSE)</formula>
    </cfRule>
  </conditionalFormatting>
  <conditionalFormatting sqref="AQ474">
    <cfRule type="expression" dxfId="2359" priority="2065">
      <formula>IF(RIGHT(TEXT(AQ474,"0.#"),1)=".",FALSE,TRUE)</formula>
    </cfRule>
    <cfRule type="expression" dxfId="2358" priority="2066">
      <formula>IF(RIGHT(TEXT(AQ474,"0.#"),1)=".",TRUE,FALSE)</formula>
    </cfRule>
  </conditionalFormatting>
  <conditionalFormatting sqref="AQ475">
    <cfRule type="expression" dxfId="2357" priority="2063">
      <formula>IF(RIGHT(TEXT(AQ475,"0.#"),1)=".",FALSE,TRUE)</formula>
    </cfRule>
    <cfRule type="expression" dxfId="2356" priority="2064">
      <formula>IF(RIGHT(TEXT(AQ475,"0.#"),1)=".",TRUE,FALSE)</formula>
    </cfRule>
  </conditionalFormatting>
  <conditionalFormatting sqref="AE480">
    <cfRule type="expression" dxfId="2355" priority="2055">
      <formula>IF(RIGHT(TEXT(AE480,"0.#"),1)=".",FALSE,TRUE)</formula>
    </cfRule>
    <cfRule type="expression" dxfId="2354" priority="2056">
      <formula>IF(RIGHT(TEXT(AE480,"0.#"),1)=".",TRUE,FALSE)</formula>
    </cfRule>
  </conditionalFormatting>
  <conditionalFormatting sqref="AE478">
    <cfRule type="expression" dxfId="2353" priority="2059">
      <formula>IF(RIGHT(TEXT(AE478,"0.#"),1)=".",FALSE,TRUE)</formula>
    </cfRule>
    <cfRule type="expression" dxfId="2352" priority="2060">
      <formula>IF(RIGHT(TEXT(AE478,"0.#"),1)=".",TRUE,FALSE)</formula>
    </cfRule>
  </conditionalFormatting>
  <conditionalFormatting sqref="AE479">
    <cfRule type="expression" dxfId="2351" priority="2057">
      <formula>IF(RIGHT(TEXT(AE479,"0.#"),1)=".",FALSE,TRUE)</formula>
    </cfRule>
    <cfRule type="expression" dxfId="2350" priority="2058">
      <formula>IF(RIGHT(TEXT(AE479,"0.#"),1)=".",TRUE,FALSE)</formula>
    </cfRule>
  </conditionalFormatting>
  <conditionalFormatting sqref="AM480">
    <cfRule type="expression" dxfId="2349" priority="2049">
      <formula>IF(RIGHT(TEXT(AM480,"0.#"),1)=".",FALSE,TRUE)</formula>
    </cfRule>
    <cfRule type="expression" dxfId="2348" priority="2050">
      <formula>IF(RIGHT(TEXT(AM480,"0.#"),1)=".",TRUE,FALSE)</formula>
    </cfRule>
  </conditionalFormatting>
  <conditionalFormatting sqref="AM478">
    <cfRule type="expression" dxfId="2347" priority="2053">
      <formula>IF(RIGHT(TEXT(AM478,"0.#"),1)=".",FALSE,TRUE)</formula>
    </cfRule>
    <cfRule type="expression" dxfId="2346" priority="2054">
      <formula>IF(RIGHT(TEXT(AM478,"0.#"),1)=".",TRUE,FALSE)</formula>
    </cfRule>
  </conditionalFormatting>
  <conditionalFormatting sqref="AM479">
    <cfRule type="expression" dxfId="2345" priority="2051">
      <formula>IF(RIGHT(TEXT(AM479,"0.#"),1)=".",FALSE,TRUE)</formula>
    </cfRule>
    <cfRule type="expression" dxfId="2344" priority="2052">
      <formula>IF(RIGHT(TEXT(AM479,"0.#"),1)=".",TRUE,FALSE)</formula>
    </cfRule>
  </conditionalFormatting>
  <conditionalFormatting sqref="AU480">
    <cfRule type="expression" dxfId="2343" priority="2043">
      <formula>IF(RIGHT(TEXT(AU480,"0.#"),1)=".",FALSE,TRUE)</formula>
    </cfRule>
    <cfRule type="expression" dxfId="2342" priority="2044">
      <formula>IF(RIGHT(TEXT(AU480,"0.#"),1)=".",TRUE,FALSE)</formula>
    </cfRule>
  </conditionalFormatting>
  <conditionalFormatting sqref="AU478">
    <cfRule type="expression" dxfId="2341" priority="2047">
      <formula>IF(RIGHT(TEXT(AU478,"0.#"),1)=".",FALSE,TRUE)</formula>
    </cfRule>
    <cfRule type="expression" dxfId="2340" priority="2048">
      <formula>IF(RIGHT(TEXT(AU478,"0.#"),1)=".",TRUE,FALSE)</formula>
    </cfRule>
  </conditionalFormatting>
  <conditionalFormatting sqref="AU479">
    <cfRule type="expression" dxfId="2339" priority="2045">
      <formula>IF(RIGHT(TEXT(AU479,"0.#"),1)=".",FALSE,TRUE)</formula>
    </cfRule>
    <cfRule type="expression" dxfId="2338" priority="2046">
      <formula>IF(RIGHT(TEXT(AU479,"0.#"),1)=".",TRUE,FALSE)</formula>
    </cfRule>
  </conditionalFormatting>
  <conditionalFormatting sqref="AI480">
    <cfRule type="expression" dxfId="2337" priority="2037">
      <formula>IF(RIGHT(TEXT(AI480,"0.#"),1)=".",FALSE,TRUE)</formula>
    </cfRule>
    <cfRule type="expression" dxfId="2336" priority="2038">
      <formula>IF(RIGHT(TEXT(AI480,"0.#"),1)=".",TRUE,FALSE)</formula>
    </cfRule>
  </conditionalFormatting>
  <conditionalFormatting sqref="AI478">
    <cfRule type="expression" dxfId="2335" priority="2041">
      <formula>IF(RIGHT(TEXT(AI478,"0.#"),1)=".",FALSE,TRUE)</formula>
    </cfRule>
    <cfRule type="expression" dxfId="2334" priority="2042">
      <formula>IF(RIGHT(TEXT(AI478,"0.#"),1)=".",TRUE,FALSE)</formula>
    </cfRule>
  </conditionalFormatting>
  <conditionalFormatting sqref="AI479">
    <cfRule type="expression" dxfId="2333" priority="2039">
      <formula>IF(RIGHT(TEXT(AI479,"0.#"),1)=".",FALSE,TRUE)</formula>
    </cfRule>
    <cfRule type="expression" dxfId="2332" priority="2040">
      <formula>IF(RIGHT(TEXT(AI479,"0.#"),1)=".",TRUE,FALSE)</formula>
    </cfRule>
  </conditionalFormatting>
  <conditionalFormatting sqref="AQ478">
    <cfRule type="expression" dxfId="2331" priority="2031">
      <formula>IF(RIGHT(TEXT(AQ478,"0.#"),1)=".",FALSE,TRUE)</formula>
    </cfRule>
    <cfRule type="expression" dxfId="2330" priority="2032">
      <formula>IF(RIGHT(TEXT(AQ478,"0.#"),1)=".",TRUE,FALSE)</formula>
    </cfRule>
  </conditionalFormatting>
  <conditionalFormatting sqref="AQ479">
    <cfRule type="expression" dxfId="2329" priority="2035">
      <formula>IF(RIGHT(TEXT(AQ479,"0.#"),1)=".",FALSE,TRUE)</formula>
    </cfRule>
    <cfRule type="expression" dxfId="2328" priority="2036">
      <formula>IF(RIGHT(TEXT(AQ479,"0.#"),1)=".",TRUE,FALSE)</formula>
    </cfRule>
  </conditionalFormatting>
  <conditionalFormatting sqref="AQ480">
    <cfRule type="expression" dxfId="2327" priority="2033">
      <formula>IF(RIGHT(TEXT(AQ480,"0.#"),1)=".",FALSE,TRUE)</formula>
    </cfRule>
    <cfRule type="expression" dxfId="2326" priority="2034">
      <formula>IF(RIGHT(TEXT(AQ480,"0.#"),1)=".",TRUE,FALSE)</formula>
    </cfRule>
  </conditionalFormatting>
  <conditionalFormatting sqref="AE254:AE255 AI254:AI255 AM254:AM255 AQ254:AQ255 AU254:AU255">
    <cfRule type="expression" dxfId="2325" priority="2299">
      <formula>IF(RIGHT(TEXT(AE254,"0.#"),1)=".",FALSE,TRUE)</formula>
    </cfRule>
    <cfRule type="expression" dxfId="2324" priority="2300">
      <formula>IF(RIGHT(TEXT(AE254,"0.#"),1)=".",TRUE,FALSE)</formula>
    </cfRule>
  </conditionalFormatting>
  <conditionalFormatting sqref="AE206:AE207 AI206:AI207 AM206:AM207 AQ206:AQ207 AU206:AU207">
    <cfRule type="expression" dxfId="2323" priority="2303">
      <formula>IF(RIGHT(TEXT(AE206,"0.#"),1)=".",FALSE,TRUE)</formula>
    </cfRule>
    <cfRule type="expression" dxfId="2322" priority="2304">
      <formula>IF(RIGHT(TEXT(AE206,"0.#"),1)=".",TRUE,FALSE)</formula>
    </cfRule>
  </conditionalFormatting>
  <conditionalFormatting sqref="AE210:AE211 AI210:AI211 AM210:AM211 AQ210:AQ211 AU210:AU211">
    <cfRule type="expression" dxfId="2321" priority="2301">
      <formula>IF(RIGHT(TEXT(AE210,"0.#"),1)=".",FALSE,TRUE)</formula>
    </cfRule>
    <cfRule type="expression" dxfId="2320" priority="2302">
      <formula>IF(RIGHT(TEXT(AE210,"0.#"),1)=".",TRUE,FALSE)</formula>
    </cfRule>
  </conditionalFormatting>
  <conditionalFormatting sqref="AE266:AE267 AI266:AI267 AM266:AM267 AQ266:AQ267 AU266:AU267">
    <cfRule type="expression" dxfId="2319" priority="2293">
      <formula>IF(RIGHT(TEXT(AE266,"0.#"),1)=".",FALSE,TRUE)</formula>
    </cfRule>
    <cfRule type="expression" dxfId="2318" priority="2294">
      <formula>IF(RIGHT(TEXT(AE266,"0.#"),1)=".",TRUE,FALSE)</formula>
    </cfRule>
  </conditionalFormatting>
  <conditionalFormatting sqref="AE258:AE259 AI258:AI259 AM258:AM259 AQ258:AQ259 AU258:AU259">
    <cfRule type="expression" dxfId="2317" priority="2297">
      <formula>IF(RIGHT(TEXT(AE258,"0.#"),1)=".",FALSE,TRUE)</formula>
    </cfRule>
    <cfRule type="expression" dxfId="2316" priority="2298">
      <formula>IF(RIGHT(TEXT(AE258,"0.#"),1)=".",TRUE,FALSE)</formula>
    </cfRule>
  </conditionalFormatting>
  <conditionalFormatting sqref="AE262:AE263 AI262:AI263 AM262:AM263 AQ262:AQ263 AU262:AU263">
    <cfRule type="expression" dxfId="2315" priority="2295">
      <formula>IF(RIGHT(TEXT(AE262,"0.#"),1)=".",FALSE,TRUE)</formula>
    </cfRule>
    <cfRule type="expression" dxfId="2314" priority="2296">
      <formula>IF(RIGHT(TEXT(AE262,"0.#"),1)=".",TRUE,FALSE)</formula>
    </cfRule>
  </conditionalFormatting>
  <conditionalFormatting sqref="AE139 AI139 AM139 AQ139 AU139">
    <cfRule type="expression" dxfId="2313" priority="2317">
      <formula>IF(RIGHT(TEXT(AE139,"0.#"),1)=".",FALSE,TRUE)</formula>
    </cfRule>
    <cfRule type="expression" dxfId="2312" priority="2318">
      <formula>IF(RIGHT(TEXT(AE139,"0.#"),1)=".",TRUE,FALSE)</formula>
    </cfRule>
  </conditionalFormatting>
  <conditionalFormatting sqref="AE143 AI143 AM143 AQ143 AU143">
    <cfRule type="expression" dxfId="2311" priority="2315">
      <formula>IF(RIGHT(TEXT(AE143,"0.#"),1)=".",FALSE,TRUE)</formula>
    </cfRule>
    <cfRule type="expression" dxfId="2310" priority="2316">
      <formula>IF(RIGHT(TEXT(AE143,"0.#"),1)=".",TRUE,FALSE)</formula>
    </cfRule>
  </conditionalFormatting>
  <conditionalFormatting sqref="AE198:AE199 AI198:AI199 AM198:AM199 AQ198:AQ199 AU198:AU199">
    <cfRule type="expression" dxfId="2309" priority="2307">
      <formula>IF(RIGHT(TEXT(AE198,"0.#"),1)=".",FALSE,TRUE)</formula>
    </cfRule>
    <cfRule type="expression" dxfId="2308" priority="2308">
      <formula>IF(RIGHT(TEXT(AE198,"0.#"),1)=".",TRUE,FALSE)</formula>
    </cfRule>
  </conditionalFormatting>
  <conditionalFormatting sqref="AE150:AE151 AI150:AI151 AM150:AM151 AQ150:AQ151 AU150:AU151">
    <cfRule type="expression" dxfId="2307" priority="2311">
      <formula>IF(RIGHT(TEXT(AE150,"0.#"),1)=".",FALSE,TRUE)</formula>
    </cfRule>
    <cfRule type="expression" dxfId="2306" priority="2312">
      <formula>IF(RIGHT(TEXT(AE150,"0.#"),1)=".",TRUE,FALSE)</formula>
    </cfRule>
  </conditionalFormatting>
  <conditionalFormatting sqref="AE194:AE195 AI194:AI195 AM194:AM195 AQ194:AQ195 AU194:AU195">
    <cfRule type="expression" dxfId="2305" priority="2309">
      <formula>IF(RIGHT(TEXT(AE194,"0.#"),1)=".",FALSE,TRUE)</formula>
    </cfRule>
    <cfRule type="expression" dxfId="2304" priority="2310">
      <formula>IF(RIGHT(TEXT(AE194,"0.#"),1)=".",TRUE,FALSE)</formula>
    </cfRule>
  </conditionalFormatting>
  <conditionalFormatting sqref="AE202:AE203 AI202:AI203 AM202:AM203 AQ202:AQ203 AU202:AU203">
    <cfRule type="expression" dxfId="2303" priority="2305">
      <formula>IF(RIGHT(TEXT(AE202,"0.#"),1)=".",FALSE,TRUE)</formula>
    </cfRule>
    <cfRule type="expression" dxfId="2302" priority="2306">
      <formula>IF(RIGHT(TEXT(AE202,"0.#"),1)=".",TRUE,FALSE)</formula>
    </cfRule>
  </conditionalFormatting>
  <conditionalFormatting sqref="AE314:AE315 AI314:AI315 AM314:AM315 AQ314:AQ315 AU314:AU315">
    <cfRule type="expression" dxfId="2301" priority="2289">
      <formula>IF(RIGHT(TEXT(AE314,"0.#"),1)=".",FALSE,TRUE)</formula>
    </cfRule>
    <cfRule type="expression" dxfId="2300" priority="2290">
      <formula>IF(RIGHT(TEXT(AE314,"0.#"),1)=".",TRUE,FALSE)</formula>
    </cfRule>
  </conditionalFormatting>
  <conditionalFormatting sqref="AE270:AE271 AI270:AI271 AM270:AM271 AQ270:AQ271 AU270:AU271">
    <cfRule type="expression" dxfId="2299" priority="2291">
      <formula>IF(RIGHT(TEXT(AE270,"0.#"),1)=".",FALSE,TRUE)</formula>
    </cfRule>
    <cfRule type="expression" dxfId="2298" priority="2292">
      <formula>IF(RIGHT(TEXT(AE270,"0.#"),1)=".",TRUE,FALSE)</formula>
    </cfRule>
  </conditionalFormatting>
  <conditionalFormatting sqref="AE326:AE327 AI326:AI327 AM326:AM327 AQ326:AQ327 AU326:AU327">
    <cfRule type="expression" dxfId="2297" priority="2283">
      <formula>IF(RIGHT(TEXT(AE326,"0.#"),1)=".",FALSE,TRUE)</formula>
    </cfRule>
    <cfRule type="expression" dxfId="2296" priority="2284">
      <formula>IF(RIGHT(TEXT(AE326,"0.#"),1)=".",TRUE,FALSE)</formula>
    </cfRule>
  </conditionalFormatting>
  <conditionalFormatting sqref="AE318:AE319 AI318:AI319 AM318:AM319 AQ318:AQ319 AU318:AU319">
    <cfRule type="expression" dxfId="2295" priority="2287">
      <formula>IF(RIGHT(TEXT(AE318,"0.#"),1)=".",FALSE,TRUE)</formula>
    </cfRule>
    <cfRule type="expression" dxfId="2294" priority="2288">
      <formula>IF(RIGHT(TEXT(AE318,"0.#"),1)=".",TRUE,FALSE)</formula>
    </cfRule>
  </conditionalFormatting>
  <conditionalFormatting sqref="AE322:AE323 AI322:AI323 AM322:AM323 AQ322:AQ323 AU322:AU323">
    <cfRule type="expression" dxfId="2293" priority="2285">
      <formula>IF(RIGHT(TEXT(AE322,"0.#"),1)=".",FALSE,TRUE)</formula>
    </cfRule>
    <cfRule type="expression" dxfId="2292" priority="2286">
      <formula>IF(RIGHT(TEXT(AE322,"0.#"),1)=".",TRUE,FALSE)</formula>
    </cfRule>
  </conditionalFormatting>
  <conditionalFormatting sqref="AE378:AE379 AI378:AI379 AM378:AM379 AQ378:AQ379 AU378:AU379">
    <cfRule type="expression" dxfId="2291" priority="2277">
      <formula>IF(RIGHT(TEXT(AE378,"0.#"),1)=".",FALSE,TRUE)</formula>
    </cfRule>
    <cfRule type="expression" dxfId="2290" priority="2278">
      <formula>IF(RIGHT(TEXT(AE378,"0.#"),1)=".",TRUE,FALSE)</formula>
    </cfRule>
  </conditionalFormatting>
  <conditionalFormatting sqref="AE330:AE331 AI330:AI331 AM330:AM331 AQ330:AQ331 AU330:AU331">
    <cfRule type="expression" dxfId="2289" priority="2281">
      <formula>IF(RIGHT(TEXT(AE330,"0.#"),1)=".",FALSE,TRUE)</formula>
    </cfRule>
    <cfRule type="expression" dxfId="2288" priority="2282">
      <formula>IF(RIGHT(TEXT(AE330,"0.#"),1)=".",TRUE,FALSE)</formula>
    </cfRule>
  </conditionalFormatting>
  <conditionalFormatting sqref="AE374:AE375 AI374:AI375 AM374:AM375 AQ374:AQ375 AU374:AU375">
    <cfRule type="expression" dxfId="2287" priority="2279">
      <formula>IF(RIGHT(TEXT(AE374,"0.#"),1)=".",FALSE,TRUE)</formula>
    </cfRule>
    <cfRule type="expression" dxfId="2286" priority="2280">
      <formula>IF(RIGHT(TEXT(AE374,"0.#"),1)=".",TRUE,FALSE)</formula>
    </cfRule>
  </conditionalFormatting>
  <conditionalFormatting sqref="AE390:AE391 AI390:AI391 AM390:AM391 AQ390:AQ391 AU390:AU391">
    <cfRule type="expression" dxfId="2285" priority="2271">
      <formula>IF(RIGHT(TEXT(AE390,"0.#"),1)=".",FALSE,TRUE)</formula>
    </cfRule>
    <cfRule type="expression" dxfId="2284" priority="2272">
      <formula>IF(RIGHT(TEXT(AE390,"0.#"),1)=".",TRUE,FALSE)</formula>
    </cfRule>
  </conditionalFormatting>
  <conditionalFormatting sqref="AE382:AE383 AI382:AI383 AM382:AM383 AQ382:AQ383 AU382:AU383">
    <cfRule type="expression" dxfId="2283" priority="2275">
      <formula>IF(RIGHT(TEXT(AE382,"0.#"),1)=".",FALSE,TRUE)</formula>
    </cfRule>
    <cfRule type="expression" dxfId="2282" priority="2276">
      <formula>IF(RIGHT(TEXT(AE382,"0.#"),1)=".",TRUE,FALSE)</formula>
    </cfRule>
  </conditionalFormatting>
  <conditionalFormatting sqref="AE386:AE387 AI386:AI387 AM386:AM387 AQ386:AQ387 AU386:AU387">
    <cfRule type="expression" dxfId="2281" priority="2273">
      <formula>IF(RIGHT(TEXT(AE386,"0.#"),1)=".",FALSE,TRUE)</formula>
    </cfRule>
    <cfRule type="expression" dxfId="2280" priority="2274">
      <formula>IF(RIGHT(TEXT(AE386,"0.#"),1)=".",TRUE,FALSE)</formula>
    </cfRule>
  </conditionalFormatting>
  <conditionalFormatting sqref="AE445">
    <cfRule type="expression" dxfId="2279" priority="2235">
      <formula>IF(RIGHT(TEXT(AE445,"0.#"),1)=".",FALSE,TRUE)</formula>
    </cfRule>
    <cfRule type="expression" dxfId="2278" priority="2236">
      <formula>IF(RIGHT(TEXT(AE445,"0.#"),1)=".",TRUE,FALSE)</formula>
    </cfRule>
  </conditionalFormatting>
  <conditionalFormatting sqref="AE443">
    <cfRule type="expression" dxfId="2277" priority="2239">
      <formula>IF(RIGHT(TEXT(AE443,"0.#"),1)=".",FALSE,TRUE)</formula>
    </cfRule>
    <cfRule type="expression" dxfId="2276" priority="2240">
      <formula>IF(RIGHT(TEXT(AE443,"0.#"),1)=".",TRUE,FALSE)</formula>
    </cfRule>
  </conditionalFormatting>
  <conditionalFormatting sqref="AE444">
    <cfRule type="expression" dxfId="2275" priority="2237">
      <formula>IF(RIGHT(TEXT(AE444,"0.#"),1)=".",FALSE,TRUE)</formula>
    </cfRule>
    <cfRule type="expression" dxfId="2274" priority="2238">
      <formula>IF(RIGHT(TEXT(AE444,"0.#"),1)=".",TRUE,FALSE)</formula>
    </cfRule>
  </conditionalFormatting>
  <conditionalFormatting sqref="AM445">
    <cfRule type="expression" dxfId="2273" priority="2229">
      <formula>IF(RIGHT(TEXT(AM445,"0.#"),1)=".",FALSE,TRUE)</formula>
    </cfRule>
    <cfRule type="expression" dxfId="2272" priority="2230">
      <formula>IF(RIGHT(TEXT(AM445,"0.#"),1)=".",TRUE,FALSE)</formula>
    </cfRule>
  </conditionalFormatting>
  <conditionalFormatting sqref="AM443">
    <cfRule type="expression" dxfId="2271" priority="2233">
      <formula>IF(RIGHT(TEXT(AM443,"0.#"),1)=".",FALSE,TRUE)</formula>
    </cfRule>
    <cfRule type="expression" dxfId="2270" priority="2234">
      <formula>IF(RIGHT(TEXT(AM443,"0.#"),1)=".",TRUE,FALSE)</formula>
    </cfRule>
  </conditionalFormatting>
  <conditionalFormatting sqref="AM444">
    <cfRule type="expression" dxfId="2269" priority="2231">
      <formula>IF(RIGHT(TEXT(AM444,"0.#"),1)=".",FALSE,TRUE)</formula>
    </cfRule>
    <cfRule type="expression" dxfId="2268" priority="2232">
      <formula>IF(RIGHT(TEXT(AM444,"0.#"),1)=".",TRUE,FALSE)</formula>
    </cfRule>
  </conditionalFormatting>
  <conditionalFormatting sqref="AU445">
    <cfRule type="expression" dxfId="2267" priority="2223">
      <formula>IF(RIGHT(TEXT(AU445,"0.#"),1)=".",FALSE,TRUE)</formula>
    </cfRule>
    <cfRule type="expression" dxfId="2266" priority="2224">
      <formula>IF(RIGHT(TEXT(AU445,"0.#"),1)=".",TRUE,FALSE)</formula>
    </cfRule>
  </conditionalFormatting>
  <conditionalFormatting sqref="AU443">
    <cfRule type="expression" dxfId="2265" priority="2227">
      <formula>IF(RIGHT(TEXT(AU443,"0.#"),1)=".",FALSE,TRUE)</formula>
    </cfRule>
    <cfRule type="expression" dxfId="2264" priority="2228">
      <formula>IF(RIGHT(TEXT(AU443,"0.#"),1)=".",TRUE,FALSE)</formula>
    </cfRule>
  </conditionalFormatting>
  <conditionalFormatting sqref="AU444">
    <cfRule type="expression" dxfId="2263" priority="2225">
      <formula>IF(RIGHT(TEXT(AU444,"0.#"),1)=".",FALSE,TRUE)</formula>
    </cfRule>
    <cfRule type="expression" dxfId="2262" priority="2226">
      <formula>IF(RIGHT(TEXT(AU444,"0.#"),1)=".",TRUE,FALSE)</formula>
    </cfRule>
  </conditionalFormatting>
  <conditionalFormatting sqref="AI445">
    <cfRule type="expression" dxfId="2261" priority="2217">
      <formula>IF(RIGHT(TEXT(AI445,"0.#"),1)=".",FALSE,TRUE)</formula>
    </cfRule>
    <cfRule type="expression" dxfId="2260" priority="2218">
      <formula>IF(RIGHT(TEXT(AI445,"0.#"),1)=".",TRUE,FALSE)</formula>
    </cfRule>
  </conditionalFormatting>
  <conditionalFormatting sqref="AI443">
    <cfRule type="expression" dxfId="2259" priority="2221">
      <formula>IF(RIGHT(TEXT(AI443,"0.#"),1)=".",FALSE,TRUE)</formula>
    </cfRule>
    <cfRule type="expression" dxfId="2258" priority="2222">
      <formula>IF(RIGHT(TEXT(AI443,"0.#"),1)=".",TRUE,FALSE)</formula>
    </cfRule>
  </conditionalFormatting>
  <conditionalFormatting sqref="AI444">
    <cfRule type="expression" dxfId="2257" priority="2219">
      <formula>IF(RIGHT(TEXT(AI444,"0.#"),1)=".",FALSE,TRUE)</formula>
    </cfRule>
    <cfRule type="expression" dxfId="2256" priority="2220">
      <formula>IF(RIGHT(TEXT(AI444,"0.#"),1)=".",TRUE,FALSE)</formula>
    </cfRule>
  </conditionalFormatting>
  <conditionalFormatting sqref="AQ443">
    <cfRule type="expression" dxfId="2255" priority="2211">
      <formula>IF(RIGHT(TEXT(AQ443,"0.#"),1)=".",FALSE,TRUE)</formula>
    </cfRule>
    <cfRule type="expression" dxfId="2254" priority="2212">
      <formula>IF(RIGHT(TEXT(AQ443,"0.#"),1)=".",TRUE,FALSE)</formula>
    </cfRule>
  </conditionalFormatting>
  <conditionalFormatting sqref="AQ444">
    <cfRule type="expression" dxfId="2253" priority="2215">
      <formula>IF(RIGHT(TEXT(AQ444,"0.#"),1)=".",FALSE,TRUE)</formula>
    </cfRule>
    <cfRule type="expression" dxfId="2252" priority="2216">
      <formula>IF(RIGHT(TEXT(AQ444,"0.#"),1)=".",TRUE,FALSE)</formula>
    </cfRule>
  </conditionalFormatting>
  <conditionalFormatting sqref="AQ445">
    <cfRule type="expression" dxfId="2251" priority="2213">
      <formula>IF(RIGHT(TEXT(AQ445,"0.#"),1)=".",FALSE,TRUE)</formula>
    </cfRule>
    <cfRule type="expression" dxfId="2250" priority="2214">
      <formula>IF(RIGHT(TEXT(AQ445,"0.#"),1)=".",TRUE,FALSE)</formula>
    </cfRule>
  </conditionalFormatting>
  <conditionalFormatting sqref="Y872:Y899">
    <cfRule type="expression" dxfId="2249" priority="2441">
      <formula>IF(RIGHT(TEXT(Y872,"0.#"),1)=".",FALSE,TRUE)</formula>
    </cfRule>
    <cfRule type="expression" dxfId="2248" priority="2442">
      <formula>IF(RIGHT(TEXT(Y872,"0.#"),1)=".",TRUE,FALSE)</formula>
    </cfRule>
  </conditionalFormatting>
  <conditionalFormatting sqref="Y871">
    <cfRule type="expression" dxfId="2247" priority="2435">
      <formula>IF(RIGHT(TEXT(Y871,"0.#"),1)=".",FALSE,TRUE)</formula>
    </cfRule>
    <cfRule type="expression" dxfId="2246" priority="2436">
      <formula>IF(RIGHT(TEXT(Y871,"0.#"),1)=".",TRUE,FALSE)</formula>
    </cfRule>
  </conditionalFormatting>
  <conditionalFormatting sqref="Y905:Y932">
    <cfRule type="expression" dxfId="2245" priority="2429">
      <formula>IF(RIGHT(TEXT(Y905,"0.#"),1)=".",FALSE,TRUE)</formula>
    </cfRule>
    <cfRule type="expression" dxfId="2244" priority="2430">
      <formula>IF(RIGHT(TEXT(Y905,"0.#"),1)=".",TRUE,FALSE)</formula>
    </cfRule>
  </conditionalFormatting>
  <conditionalFormatting sqref="Y903:Y904">
    <cfRule type="expression" dxfId="2243" priority="2423">
      <formula>IF(RIGHT(TEXT(Y903,"0.#"),1)=".",FALSE,TRUE)</formula>
    </cfRule>
    <cfRule type="expression" dxfId="2242" priority="2424">
      <formula>IF(RIGHT(TEXT(Y903,"0.#"),1)=".",TRUE,FALSE)</formula>
    </cfRule>
  </conditionalFormatting>
  <conditionalFormatting sqref="Y938:Y965">
    <cfRule type="expression" dxfId="2241" priority="2417">
      <formula>IF(RIGHT(TEXT(Y938,"0.#"),1)=".",FALSE,TRUE)</formula>
    </cfRule>
    <cfRule type="expression" dxfId="2240" priority="2418">
      <formula>IF(RIGHT(TEXT(Y938,"0.#"),1)=".",TRUE,FALSE)</formula>
    </cfRule>
  </conditionalFormatting>
  <conditionalFormatting sqref="Y936:Y937">
    <cfRule type="expression" dxfId="2239" priority="2411">
      <formula>IF(RIGHT(TEXT(Y936,"0.#"),1)=".",FALSE,TRUE)</formula>
    </cfRule>
    <cfRule type="expression" dxfId="2238" priority="2412">
      <formula>IF(RIGHT(TEXT(Y936,"0.#"),1)=".",TRUE,FALSE)</formula>
    </cfRule>
  </conditionalFormatting>
  <conditionalFormatting sqref="Y971:Y998">
    <cfRule type="expression" dxfId="2237" priority="2405">
      <formula>IF(RIGHT(TEXT(Y971,"0.#"),1)=".",FALSE,TRUE)</formula>
    </cfRule>
    <cfRule type="expression" dxfId="2236" priority="2406">
      <formula>IF(RIGHT(TEXT(Y971,"0.#"),1)=".",TRUE,FALSE)</formula>
    </cfRule>
  </conditionalFormatting>
  <conditionalFormatting sqref="Y969:Y970">
    <cfRule type="expression" dxfId="2235" priority="2399">
      <formula>IF(RIGHT(TEXT(Y969,"0.#"),1)=".",FALSE,TRUE)</formula>
    </cfRule>
    <cfRule type="expression" dxfId="2234" priority="2400">
      <formula>IF(RIGHT(TEXT(Y969,"0.#"),1)=".",TRUE,FALSE)</formula>
    </cfRule>
  </conditionalFormatting>
  <conditionalFormatting sqref="Y1004:Y1031">
    <cfRule type="expression" dxfId="2233" priority="2393">
      <formula>IF(RIGHT(TEXT(Y1004,"0.#"),1)=".",FALSE,TRUE)</formula>
    </cfRule>
    <cfRule type="expression" dxfId="2232" priority="2394">
      <formula>IF(RIGHT(TEXT(Y1004,"0.#"),1)=".",TRUE,FALSE)</formula>
    </cfRule>
  </conditionalFormatting>
  <conditionalFormatting sqref="W23">
    <cfRule type="expression" dxfId="2231" priority="2677">
      <formula>IF(RIGHT(TEXT(W23,"0.#"),1)=".",FALSE,TRUE)</formula>
    </cfRule>
    <cfRule type="expression" dxfId="2230" priority="2678">
      <formula>IF(RIGHT(TEXT(W23,"0.#"),1)=".",TRUE,FALSE)</formula>
    </cfRule>
  </conditionalFormatting>
  <conditionalFormatting sqref="W24:W27">
    <cfRule type="expression" dxfId="2229" priority="2675">
      <formula>IF(RIGHT(TEXT(W24,"0.#"),1)=".",FALSE,TRUE)</formula>
    </cfRule>
    <cfRule type="expression" dxfId="2228" priority="2676">
      <formula>IF(RIGHT(TEXT(W24,"0.#"),1)=".",TRUE,FALSE)</formula>
    </cfRule>
  </conditionalFormatting>
  <conditionalFormatting sqref="W28">
    <cfRule type="expression" dxfId="2227" priority="2667">
      <formula>IF(RIGHT(TEXT(W28,"0.#"),1)=".",FALSE,TRUE)</formula>
    </cfRule>
    <cfRule type="expression" dxfId="2226" priority="2668">
      <formula>IF(RIGHT(TEXT(W28,"0.#"),1)=".",TRUE,FALSE)</formula>
    </cfRule>
  </conditionalFormatting>
  <conditionalFormatting sqref="P23">
    <cfRule type="expression" dxfId="2225" priority="2665">
      <formula>IF(RIGHT(TEXT(P23,"0.#"),1)=".",FALSE,TRUE)</formula>
    </cfRule>
    <cfRule type="expression" dxfId="2224" priority="2666">
      <formula>IF(RIGHT(TEXT(P23,"0.#"),1)=".",TRUE,FALSE)</formula>
    </cfRule>
  </conditionalFormatting>
  <conditionalFormatting sqref="P24:P27">
    <cfRule type="expression" dxfId="2223" priority="2663">
      <formula>IF(RIGHT(TEXT(P24,"0.#"),1)=".",FALSE,TRUE)</formula>
    </cfRule>
    <cfRule type="expression" dxfId="2222" priority="2664">
      <formula>IF(RIGHT(TEXT(P24,"0.#"),1)=".",TRUE,FALSE)</formula>
    </cfRule>
  </conditionalFormatting>
  <conditionalFormatting sqref="P28">
    <cfRule type="expression" dxfId="2221" priority="2661">
      <formula>IF(RIGHT(TEXT(P28,"0.#"),1)=".",FALSE,TRUE)</formula>
    </cfRule>
    <cfRule type="expression" dxfId="2220" priority="2662">
      <formula>IF(RIGHT(TEXT(P28,"0.#"),1)=".",TRUE,FALSE)</formula>
    </cfRule>
  </conditionalFormatting>
  <conditionalFormatting sqref="AQ105">
    <cfRule type="expression" dxfId="2219" priority="2657">
      <formula>IF(RIGHT(TEXT(AQ105,"0.#"),1)=".",FALSE,TRUE)</formula>
    </cfRule>
    <cfRule type="expression" dxfId="2218" priority="2658">
      <formula>IF(RIGHT(TEXT(AQ105,"0.#"),1)=".",TRUE,FALSE)</formula>
    </cfRule>
  </conditionalFormatting>
  <conditionalFormatting sqref="AE67">
    <cfRule type="expression" dxfId="2217" priority="2577">
      <formula>IF(RIGHT(TEXT(AE67,"0.#"),1)=".",FALSE,TRUE)</formula>
    </cfRule>
    <cfRule type="expression" dxfId="2216" priority="2578">
      <formula>IF(RIGHT(TEXT(AE67,"0.#"),1)=".",TRUE,FALSE)</formula>
    </cfRule>
  </conditionalFormatting>
  <conditionalFormatting sqref="AE68">
    <cfRule type="expression" dxfId="2215" priority="2575">
      <formula>IF(RIGHT(TEXT(AE68,"0.#"),1)=".",FALSE,TRUE)</formula>
    </cfRule>
    <cfRule type="expression" dxfId="2214" priority="2576">
      <formula>IF(RIGHT(TEXT(AE68,"0.#"),1)=".",TRUE,FALSE)</formula>
    </cfRule>
  </conditionalFormatting>
  <conditionalFormatting sqref="AE69">
    <cfRule type="expression" dxfId="2213" priority="2573">
      <formula>IF(RIGHT(TEXT(AE69,"0.#"),1)=".",FALSE,TRUE)</formula>
    </cfRule>
    <cfRule type="expression" dxfId="2212" priority="2574">
      <formula>IF(RIGHT(TEXT(AE69,"0.#"),1)=".",TRUE,FALSE)</formula>
    </cfRule>
  </conditionalFormatting>
  <conditionalFormatting sqref="AI69">
    <cfRule type="expression" dxfId="2211" priority="2571">
      <formula>IF(RIGHT(TEXT(AI69,"0.#"),1)=".",FALSE,TRUE)</formula>
    </cfRule>
    <cfRule type="expression" dxfId="2210" priority="2572">
      <formula>IF(RIGHT(TEXT(AI69,"0.#"),1)=".",TRUE,FALSE)</formula>
    </cfRule>
  </conditionalFormatting>
  <conditionalFormatting sqref="AI68">
    <cfRule type="expression" dxfId="2209" priority="2569">
      <formula>IF(RIGHT(TEXT(AI68,"0.#"),1)=".",FALSE,TRUE)</formula>
    </cfRule>
    <cfRule type="expression" dxfId="2208" priority="2570">
      <formula>IF(RIGHT(TEXT(AI68,"0.#"),1)=".",TRUE,FALSE)</formula>
    </cfRule>
  </conditionalFormatting>
  <conditionalFormatting sqref="AI67">
    <cfRule type="expression" dxfId="2207" priority="2567">
      <formula>IF(RIGHT(TEXT(AI67,"0.#"),1)=".",FALSE,TRUE)</formula>
    </cfRule>
    <cfRule type="expression" dxfId="2206" priority="2568">
      <formula>IF(RIGHT(TEXT(AI67,"0.#"),1)=".",TRUE,FALSE)</formula>
    </cfRule>
  </conditionalFormatting>
  <conditionalFormatting sqref="AM67">
    <cfRule type="expression" dxfId="2205" priority="2565">
      <formula>IF(RIGHT(TEXT(AM67,"0.#"),1)=".",FALSE,TRUE)</formula>
    </cfRule>
    <cfRule type="expression" dxfId="2204" priority="2566">
      <formula>IF(RIGHT(TEXT(AM67,"0.#"),1)=".",TRUE,FALSE)</formula>
    </cfRule>
  </conditionalFormatting>
  <conditionalFormatting sqref="AM68">
    <cfRule type="expression" dxfId="2203" priority="2563">
      <formula>IF(RIGHT(TEXT(AM68,"0.#"),1)=".",FALSE,TRUE)</formula>
    </cfRule>
    <cfRule type="expression" dxfId="2202" priority="2564">
      <formula>IF(RIGHT(TEXT(AM68,"0.#"),1)=".",TRUE,FALSE)</formula>
    </cfRule>
  </conditionalFormatting>
  <conditionalFormatting sqref="AM69">
    <cfRule type="expression" dxfId="2201" priority="2561">
      <formula>IF(RIGHT(TEXT(AM69,"0.#"),1)=".",FALSE,TRUE)</formula>
    </cfRule>
    <cfRule type="expression" dxfId="2200" priority="2562">
      <formula>IF(RIGHT(TEXT(AM69,"0.#"),1)=".",TRUE,FALSE)</formula>
    </cfRule>
  </conditionalFormatting>
  <conditionalFormatting sqref="AQ67:AQ69">
    <cfRule type="expression" dxfId="2199" priority="2559">
      <formula>IF(RIGHT(TEXT(AQ67,"0.#"),1)=".",FALSE,TRUE)</formula>
    </cfRule>
    <cfRule type="expression" dxfId="2198" priority="2560">
      <formula>IF(RIGHT(TEXT(AQ67,"0.#"),1)=".",TRUE,FALSE)</formula>
    </cfRule>
  </conditionalFormatting>
  <conditionalFormatting sqref="AU67:AU69">
    <cfRule type="expression" dxfId="2197" priority="2557">
      <formula>IF(RIGHT(TEXT(AU67,"0.#"),1)=".",FALSE,TRUE)</formula>
    </cfRule>
    <cfRule type="expression" dxfId="2196" priority="2558">
      <formula>IF(RIGHT(TEXT(AU67,"0.#"),1)=".",TRUE,FALSE)</formula>
    </cfRule>
  </conditionalFormatting>
  <conditionalFormatting sqref="AE70">
    <cfRule type="expression" dxfId="2195" priority="2555">
      <formula>IF(RIGHT(TEXT(AE70,"0.#"),1)=".",FALSE,TRUE)</formula>
    </cfRule>
    <cfRule type="expression" dxfId="2194" priority="2556">
      <formula>IF(RIGHT(TEXT(AE70,"0.#"),1)=".",TRUE,FALSE)</formula>
    </cfRule>
  </conditionalFormatting>
  <conditionalFormatting sqref="AE71">
    <cfRule type="expression" dxfId="2193" priority="2553">
      <formula>IF(RIGHT(TEXT(AE71,"0.#"),1)=".",FALSE,TRUE)</formula>
    </cfRule>
    <cfRule type="expression" dxfId="2192" priority="2554">
      <formula>IF(RIGHT(TEXT(AE71,"0.#"),1)=".",TRUE,FALSE)</formula>
    </cfRule>
  </conditionalFormatting>
  <conditionalFormatting sqref="AE72">
    <cfRule type="expression" dxfId="2191" priority="2551">
      <formula>IF(RIGHT(TEXT(AE72,"0.#"),1)=".",FALSE,TRUE)</formula>
    </cfRule>
    <cfRule type="expression" dxfId="2190" priority="2552">
      <formula>IF(RIGHT(TEXT(AE72,"0.#"),1)=".",TRUE,FALSE)</formula>
    </cfRule>
  </conditionalFormatting>
  <conditionalFormatting sqref="AI72">
    <cfRule type="expression" dxfId="2189" priority="2549">
      <formula>IF(RIGHT(TEXT(AI72,"0.#"),1)=".",FALSE,TRUE)</formula>
    </cfRule>
    <cfRule type="expression" dxfId="2188" priority="2550">
      <formula>IF(RIGHT(TEXT(AI72,"0.#"),1)=".",TRUE,FALSE)</formula>
    </cfRule>
  </conditionalFormatting>
  <conditionalFormatting sqref="AI71">
    <cfRule type="expression" dxfId="2187" priority="2547">
      <formula>IF(RIGHT(TEXT(AI71,"0.#"),1)=".",FALSE,TRUE)</formula>
    </cfRule>
    <cfRule type="expression" dxfId="2186" priority="2548">
      <formula>IF(RIGHT(TEXT(AI71,"0.#"),1)=".",TRUE,FALSE)</formula>
    </cfRule>
  </conditionalFormatting>
  <conditionalFormatting sqref="AI70">
    <cfRule type="expression" dxfId="2185" priority="2545">
      <formula>IF(RIGHT(TEXT(AI70,"0.#"),1)=".",FALSE,TRUE)</formula>
    </cfRule>
    <cfRule type="expression" dxfId="2184" priority="2546">
      <formula>IF(RIGHT(TEXT(AI70,"0.#"),1)=".",TRUE,FALSE)</formula>
    </cfRule>
  </conditionalFormatting>
  <conditionalFormatting sqref="AM70">
    <cfRule type="expression" dxfId="2183" priority="2543">
      <formula>IF(RIGHT(TEXT(AM70,"0.#"),1)=".",FALSE,TRUE)</formula>
    </cfRule>
    <cfRule type="expression" dxfId="2182" priority="2544">
      <formula>IF(RIGHT(TEXT(AM70,"0.#"),1)=".",TRUE,FALSE)</formula>
    </cfRule>
  </conditionalFormatting>
  <conditionalFormatting sqref="AM71">
    <cfRule type="expression" dxfId="2181" priority="2541">
      <formula>IF(RIGHT(TEXT(AM71,"0.#"),1)=".",FALSE,TRUE)</formula>
    </cfRule>
    <cfRule type="expression" dxfId="2180" priority="2542">
      <formula>IF(RIGHT(TEXT(AM71,"0.#"),1)=".",TRUE,FALSE)</formula>
    </cfRule>
  </conditionalFormatting>
  <conditionalFormatting sqref="AM72">
    <cfRule type="expression" dxfId="2179" priority="2539">
      <formula>IF(RIGHT(TEXT(AM72,"0.#"),1)=".",FALSE,TRUE)</formula>
    </cfRule>
    <cfRule type="expression" dxfId="2178" priority="2540">
      <formula>IF(RIGHT(TEXT(AM72,"0.#"),1)=".",TRUE,FALSE)</formula>
    </cfRule>
  </conditionalFormatting>
  <conditionalFormatting sqref="AQ70:AQ72">
    <cfRule type="expression" dxfId="2177" priority="2537">
      <formula>IF(RIGHT(TEXT(AQ70,"0.#"),1)=".",FALSE,TRUE)</formula>
    </cfRule>
    <cfRule type="expression" dxfId="2176" priority="2538">
      <formula>IF(RIGHT(TEXT(AQ70,"0.#"),1)=".",TRUE,FALSE)</formula>
    </cfRule>
  </conditionalFormatting>
  <conditionalFormatting sqref="AU70:AU72">
    <cfRule type="expression" dxfId="2175" priority="2535">
      <formula>IF(RIGHT(TEXT(AU70,"0.#"),1)=".",FALSE,TRUE)</formula>
    </cfRule>
    <cfRule type="expression" dxfId="2174" priority="2536">
      <formula>IF(RIGHT(TEXT(AU70,"0.#"),1)=".",TRUE,FALSE)</formula>
    </cfRule>
  </conditionalFormatting>
  <conditionalFormatting sqref="AU656">
    <cfRule type="expression" dxfId="2173" priority="1053">
      <formula>IF(RIGHT(TEXT(AU656,"0.#"),1)=".",FALSE,TRUE)</formula>
    </cfRule>
    <cfRule type="expression" dxfId="2172" priority="1054">
      <formula>IF(RIGHT(TEXT(AU656,"0.#"),1)=".",TRUE,FALSE)</formula>
    </cfRule>
  </conditionalFormatting>
  <conditionalFormatting sqref="AQ655">
    <cfRule type="expression" dxfId="2171" priority="1045">
      <formula>IF(RIGHT(TEXT(AQ655,"0.#"),1)=".",FALSE,TRUE)</formula>
    </cfRule>
    <cfRule type="expression" dxfId="2170" priority="1046">
      <formula>IF(RIGHT(TEXT(AQ655,"0.#"),1)=".",TRUE,FALSE)</formula>
    </cfRule>
  </conditionalFormatting>
  <conditionalFormatting sqref="AI696">
    <cfRule type="expression" dxfId="2169" priority="837">
      <formula>IF(RIGHT(TEXT(AI696,"0.#"),1)=".",FALSE,TRUE)</formula>
    </cfRule>
    <cfRule type="expression" dxfId="2168" priority="838">
      <formula>IF(RIGHT(TEXT(AI696,"0.#"),1)=".",TRUE,FALSE)</formula>
    </cfRule>
  </conditionalFormatting>
  <conditionalFormatting sqref="AQ694">
    <cfRule type="expression" dxfId="2167" priority="831">
      <formula>IF(RIGHT(TEXT(AQ694,"0.#"),1)=".",FALSE,TRUE)</formula>
    </cfRule>
    <cfRule type="expression" dxfId="2166" priority="832">
      <formula>IF(RIGHT(TEXT(AQ694,"0.#"),1)=".",TRUE,FALSE)</formula>
    </cfRule>
  </conditionalFormatting>
  <conditionalFormatting sqref="AL872:AO899">
    <cfRule type="expression" dxfId="2165" priority="2443">
      <formula>IF(AND(AL872&gt;=0, RIGHT(TEXT(AL872,"0.#"),1)&lt;&gt;"."),TRUE,FALSE)</formula>
    </cfRule>
    <cfRule type="expression" dxfId="2164" priority="2444">
      <formula>IF(AND(AL872&gt;=0, RIGHT(TEXT(AL872,"0.#"),1)="."),TRUE,FALSE)</formula>
    </cfRule>
    <cfRule type="expression" dxfId="2163" priority="2445">
      <formula>IF(AND(AL872&lt;0, RIGHT(TEXT(AL872,"0.#"),1)&lt;&gt;"."),TRUE,FALSE)</formula>
    </cfRule>
    <cfRule type="expression" dxfId="2162" priority="2446">
      <formula>IF(AND(AL872&lt;0, RIGHT(TEXT(AL872,"0.#"),1)="."),TRUE,FALSE)</formula>
    </cfRule>
  </conditionalFormatting>
  <conditionalFormatting sqref="AL870:AO871">
    <cfRule type="expression" dxfId="2161" priority="2437">
      <formula>IF(AND(AL870&gt;=0, RIGHT(TEXT(AL870,"0.#"),1)&lt;&gt;"."),TRUE,FALSE)</formula>
    </cfRule>
    <cfRule type="expression" dxfId="2160" priority="2438">
      <formula>IF(AND(AL870&gt;=0, RIGHT(TEXT(AL870,"0.#"),1)="."),TRUE,FALSE)</formula>
    </cfRule>
    <cfRule type="expression" dxfId="2159" priority="2439">
      <formula>IF(AND(AL870&lt;0, RIGHT(TEXT(AL870,"0.#"),1)&lt;&gt;"."),TRUE,FALSE)</formula>
    </cfRule>
    <cfRule type="expression" dxfId="2158" priority="2440">
      <formula>IF(AND(AL870&lt;0, RIGHT(TEXT(AL870,"0.#"),1)="."),TRUE,FALSE)</formula>
    </cfRule>
  </conditionalFormatting>
  <conditionalFormatting sqref="AL905:AO932">
    <cfRule type="expression" dxfId="2157" priority="2431">
      <formula>IF(AND(AL905&gt;=0, RIGHT(TEXT(AL905,"0.#"),1)&lt;&gt;"."),TRUE,FALSE)</formula>
    </cfRule>
    <cfRule type="expression" dxfId="2156" priority="2432">
      <formula>IF(AND(AL905&gt;=0, RIGHT(TEXT(AL905,"0.#"),1)="."),TRUE,FALSE)</formula>
    </cfRule>
    <cfRule type="expression" dxfId="2155" priority="2433">
      <formula>IF(AND(AL905&lt;0, RIGHT(TEXT(AL905,"0.#"),1)&lt;&gt;"."),TRUE,FALSE)</formula>
    </cfRule>
    <cfRule type="expression" dxfId="2154" priority="2434">
      <formula>IF(AND(AL905&lt;0, RIGHT(TEXT(AL905,"0.#"),1)="."),TRUE,FALSE)</formula>
    </cfRule>
  </conditionalFormatting>
  <conditionalFormatting sqref="AL903:AO904">
    <cfRule type="expression" dxfId="2153" priority="2425">
      <formula>IF(AND(AL903&gt;=0, RIGHT(TEXT(AL903,"0.#"),1)&lt;&gt;"."),TRUE,FALSE)</formula>
    </cfRule>
    <cfRule type="expression" dxfId="2152" priority="2426">
      <formula>IF(AND(AL903&gt;=0, RIGHT(TEXT(AL903,"0.#"),1)="."),TRUE,FALSE)</formula>
    </cfRule>
    <cfRule type="expression" dxfId="2151" priority="2427">
      <formula>IF(AND(AL903&lt;0, RIGHT(TEXT(AL903,"0.#"),1)&lt;&gt;"."),TRUE,FALSE)</formula>
    </cfRule>
    <cfRule type="expression" dxfId="2150" priority="2428">
      <formula>IF(AND(AL903&lt;0, RIGHT(TEXT(AL903,"0.#"),1)="."),TRUE,FALSE)</formula>
    </cfRule>
  </conditionalFormatting>
  <conditionalFormatting sqref="AL938:AO965">
    <cfRule type="expression" dxfId="2149" priority="2419">
      <formula>IF(AND(AL938&gt;=0, RIGHT(TEXT(AL938,"0.#"),1)&lt;&gt;"."),TRUE,FALSE)</formula>
    </cfRule>
    <cfRule type="expression" dxfId="2148" priority="2420">
      <formula>IF(AND(AL938&gt;=0, RIGHT(TEXT(AL938,"0.#"),1)="."),TRUE,FALSE)</formula>
    </cfRule>
    <cfRule type="expression" dxfId="2147" priority="2421">
      <formula>IF(AND(AL938&lt;0, RIGHT(TEXT(AL938,"0.#"),1)&lt;&gt;"."),TRUE,FALSE)</formula>
    </cfRule>
    <cfRule type="expression" dxfId="2146" priority="2422">
      <formula>IF(AND(AL938&lt;0, RIGHT(TEXT(AL938,"0.#"),1)="."),TRUE,FALSE)</formula>
    </cfRule>
  </conditionalFormatting>
  <conditionalFormatting sqref="AL936:AO937">
    <cfRule type="expression" dxfId="2145" priority="2413">
      <formula>IF(AND(AL936&gt;=0, RIGHT(TEXT(AL936,"0.#"),1)&lt;&gt;"."),TRUE,FALSE)</formula>
    </cfRule>
    <cfRule type="expression" dxfId="2144" priority="2414">
      <formula>IF(AND(AL936&gt;=0, RIGHT(TEXT(AL936,"0.#"),1)="."),TRUE,FALSE)</formula>
    </cfRule>
    <cfRule type="expression" dxfId="2143" priority="2415">
      <formula>IF(AND(AL936&lt;0, RIGHT(TEXT(AL936,"0.#"),1)&lt;&gt;"."),TRUE,FALSE)</formula>
    </cfRule>
    <cfRule type="expression" dxfId="2142" priority="2416">
      <formula>IF(AND(AL936&lt;0, RIGHT(TEXT(AL936,"0.#"),1)="."),TRUE,FALSE)</formula>
    </cfRule>
  </conditionalFormatting>
  <conditionalFormatting sqref="AL971:AO998">
    <cfRule type="expression" dxfId="2141" priority="2407">
      <formula>IF(AND(AL971&gt;=0, RIGHT(TEXT(AL971,"0.#"),1)&lt;&gt;"."),TRUE,FALSE)</formula>
    </cfRule>
    <cfRule type="expression" dxfId="2140" priority="2408">
      <formula>IF(AND(AL971&gt;=0, RIGHT(TEXT(AL971,"0.#"),1)="."),TRUE,FALSE)</formula>
    </cfRule>
    <cfRule type="expression" dxfId="2139" priority="2409">
      <formula>IF(AND(AL971&lt;0, RIGHT(TEXT(AL971,"0.#"),1)&lt;&gt;"."),TRUE,FALSE)</formula>
    </cfRule>
    <cfRule type="expression" dxfId="2138" priority="2410">
      <formula>IF(AND(AL971&lt;0, RIGHT(TEXT(AL971,"0.#"),1)="."),TRUE,FALSE)</formula>
    </cfRule>
  </conditionalFormatting>
  <conditionalFormatting sqref="AL969:AO970">
    <cfRule type="expression" dxfId="2137" priority="2401">
      <formula>IF(AND(AL969&gt;=0, RIGHT(TEXT(AL969,"0.#"),1)&lt;&gt;"."),TRUE,FALSE)</formula>
    </cfRule>
    <cfRule type="expression" dxfId="2136" priority="2402">
      <formula>IF(AND(AL969&gt;=0, RIGHT(TEXT(AL969,"0.#"),1)="."),TRUE,FALSE)</formula>
    </cfRule>
    <cfRule type="expression" dxfId="2135" priority="2403">
      <formula>IF(AND(AL969&lt;0, RIGHT(TEXT(AL969,"0.#"),1)&lt;&gt;"."),TRUE,FALSE)</formula>
    </cfRule>
    <cfRule type="expression" dxfId="2134" priority="2404">
      <formula>IF(AND(AL969&lt;0, RIGHT(TEXT(AL969,"0.#"),1)="."),TRUE,FALSE)</formula>
    </cfRule>
  </conditionalFormatting>
  <conditionalFormatting sqref="AL1004:AO1031">
    <cfRule type="expression" dxfId="2133" priority="2395">
      <formula>IF(AND(AL1004&gt;=0, RIGHT(TEXT(AL1004,"0.#"),1)&lt;&gt;"."),TRUE,FALSE)</formula>
    </cfRule>
    <cfRule type="expression" dxfId="2132" priority="2396">
      <formula>IF(AND(AL1004&gt;=0, RIGHT(TEXT(AL1004,"0.#"),1)="."),TRUE,FALSE)</formula>
    </cfRule>
    <cfRule type="expression" dxfId="2131" priority="2397">
      <formula>IF(AND(AL1004&lt;0, RIGHT(TEXT(AL1004,"0.#"),1)&lt;&gt;"."),TRUE,FALSE)</formula>
    </cfRule>
    <cfRule type="expression" dxfId="2130" priority="2398">
      <formula>IF(AND(AL1004&lt;0, RIGHT(TEXT(AL1004,"0.#"),1)="."),TRUE,FALSE)</formula>
    </cfRule>
  </conditionalFormatting>
  <conditionalFormatting sqref="AL1002:AO1003">
    <cfRule type="expression" dxfId="2129" priority="2389">
      <formula>IF(AND(AL1002&gt;=0, RIGHT(TEXT(AL1002,"0.#"),1)&lt;&gt;"."),TRUE,FALSE)</formula>
    </cfRule>
    <cfRule type="expression" dxfId="2128" priority="2390">
      <formula>IF(AND(AL1002&gt;=0, RIGHT(TEXT(AL1002,"0.#"),1)="."),TRUE,FALSE)</formula>
    </cfRule>
    <cfRule type="expression" dxfId="2127" priority="2391">
      <formula>IF(AND(AL1002&lt;0, RIGHT(TEXT(AL1002,"0.#"),1)&lt;&gt;"."),TRUE,FALSE)</formula>
    </cfRule>
    <cfRule type="expression" dxfId="2126" priority="2392">
      <formula>IF(AND(AL1002&lt;0, RIGHT(TEXT(AL1002,"0.#"),1)="."),TRUE,FALSE)</formula>
    </cfRule>
  </conditionalFormatting>
  <conditionalFormatting sqref="Y1002:Y1003">
    <cfRule type="expression" dxfId="2125" priority="2387">
      <formula>IF(RIGHT(TEXT(Y1002,"0.#"),1)=".",FALSE,TRUE)</formula>
    </cfRule>
    <cfRule type="expression" dxfId="2124" priority="2388">
      <formula>IF(RIGHT(TEXT(Y1002,"0.#"),1)=".",TRUE,FALSE)</formula>
    </cfRule>
  </conditionalFormatting>
  <conditionalFormatting sqref="AL1037:AO1064">
    <cfRule type="expression" dxfId="2123" priority="2383">
      <formula>IF(AND(AL1037&gt;=0, RIGHT(TEXT(AL1037,"0.#"),1)&lt;&gt;"."),TRUE,FALSE)</formula>
    </cfRule>
    <cfRule type="expression" dxfId="2122" priority="2384">
      <formula>IF(AND(AL1037&gt;=0, RIGHT(TEXT(AL1037,"0.#"),1)="."),TRUE,FALSE)</formula>
    </cfRule>
    <cfRule type="expression" dxfId="2121" priority="2385">
      <formula>IF(AND(AL1037&lt;0, RIGHT(TEXT(AL1037,"0.#"),1)&lt;&gt;"."),TRUE,FALSE)</formula>
    </cfRule>
    <cfRule type="expression" dxfId="2120" priority="2386">
      <formula>IF(AND(AL1037&lt;0, RIGHT(TEXT(AL1037,"0.#"),1)="."),TRUE,FALSE)</formula>
    </cfRule>
  </conditionalFormatting>
  <conditionalFormatting sqref="Y1037:Y1064">
    <cfRule type="expression" dxfId="2119" priority="2381">
      <formula>IF(RIGHT(TEXT(Y1037,"0.#"),1)=".",FALSE,TRUE)</formula>
    </cfRule>
    <cfRule type="expression" dxfId="2118" priority="2382">
      <formula>IF(RIGHT(TEXT(Y1037,"0.#"),1)=".",TRUE,FALSE)</formula>
    </cfRule>
  </conditionalFormatting>
  <conditionalFormatting sqref="AL1035:AO1036">
    <cfRule type="expression" dxfId="2117" priority="2377">
      <formula>IF(AND(AL1035&gt;=0, RIGHT(TEXT(AL1035,"0.#"),1)&lt;&gt;"."),TRUE,FALSE)</formula>
    </cfRule>
    <cfRule type="expression" dxfId="2116" priority="2378">
      <formula>IF(AND(AL1035&gt;=0, RIGHT(TEXT(AL1035,"0.#"),1)="."),TRUE,FALSE)</formula>
    </cfRule>
    <cfRule type="expression" dxfId="2115" priority="2379">
      <formula>IF(AND(AL1035&lt;0, RIGHT(TEXT(AL1035,"0.#"),1)&lt;&gt;"."),TRUE,FALSE)</formula>
    </cfRule>
    <cfRule type="expression" dxfId="2114" priority="2380">
      <formula>IF(AND(AL1035&lt;0, RIGHT(TEXT(AL1035,"0.#"),1)="."),TRUE,FALSE)</formula>
    </cfRule>
  </conditionalFormatting>
  <conditionalFormatting sqref="Y1035:Y1036">
    <cfRule type="expression" dxfId="2113" priority="2375">
      <formula>IF(RIGHT(TEXT(Y1035,"0.#"),1)=".",FALSE,TRUE)</formula>
    </cfRule>
    <cfRule type="expression" dxfId="2112" priority="2376">
      <formula>IF(RIGHT(TEXT(Y1035,"0.#"),1)=".",TRUE,FALSE)</formula>
    </cfRule>
  </conditionalFormatting>
  <conditionalFormatting sqref="AL1070:AO1097">
    <cfRule type="expression" dxfId="2111" priority="2371">
      <formula>IF(AND(AL1070&gt;=0, RIGHT(TEXT(AL1070,"0.#"),1)&lt;&gt;"."),TRUE,FALSE)</formula>
    </cfRule>
    <cfRule type="expression" dxfId="2110" priority="2372">
      <formula>IF(AND(AL1070&gt;=0, RIGHT(TEXT(AL1070,"0.#"),1)="."),TRUE,FALSE)</formula>
    </cfRule>
    <cfRule type="expression" dxfId="2109" priority="2373">
      <formula>IF(AND(AL1070&lt;0, RIGHT(TEXT(AL1070,"0.#"),1)&lt;&gt;"."),TRUE,FALSE)</formula>
    </cfRule>
    <cfRule type="expression" dxfId="2108" priority="2374">
      <formula>IF(AND(AL1070&lt;0, RIGHT(TEXT(AL1070,"0.#"),1)="."),TRUE,FALSE)</formula>
    </cfRule>
  </conditionalFormatting>
  <conditionalFormatting sqref="Y1070:Y1097">
    <cfRule type="expression" dxfId="2107" priority="2369">
      <formula>IF(RIGHT(TEXT(Y1070,"0.#"),1)=".",FALSE,TRUE)</formula>
    </cfRule>
    <cfRule type="expression" dxfId="2106" priority="2370">
      <formula>IF(RIGHT(TEXT(Y1070,"0.#"),1)=".",TRUE,FALSE)</formula>
    </cfRule>
  </conditionalFormatting>
  <conditionalFormatting sqref="AL1068:AO1069">
    <cfRule type="expression" dxfId="2105" priority="2365">
      <formula>IF(AND(AL1068&gt;=0, RIGHT(TEXT(AL1068,"0.#"),1)&lt;&gt;"."),TRUE,FALSE)</formula>
    </cfRule>
    <cfRule type="expression" dxfId="2104" priority="2366">
      <formula>IF(AND(AL1068&gt;=0, RIGHT(TEXT(AL1068,"0.#"),1)="."),TRUE,FALSE)</formula>
    </cfRule>
    <cfRule type="expression" dxfId="2103" priority="2367">
      <formula>IF(AND(AL1068&lt;0, RIGHT(TEXT(AL1068,"0.#"),1)&lt;&gt;"."),TRUE,FALSE)</formula>
    </cfRule>
    <cfRule type="expression" dxfId="2102" priority="2368">
      <formula>IF(AND(AL1068&lt;0, RIGHT(TEXT(AL1068,"0.#"),1)="."),TRUE,FALSE)</formula>
    </cfRule>
  </conditionalFormatting>
  <conditionalFormatting sqref="Y1068:Y1069">
    <cfRule type="expression" dxfId="2101" priority="2363">
      <formula>IF(RIGHT(TEXT(Y1068,"0.#"),1)=".",FALSE,TRUE)</formula>
    </cfRule>
    <cfRule type="expression" dxfId="2100" priority="2364">
      <formula>IF(RIGHT(TEXT(Y1068,"0.#"),1)=".",TRUE,FALSE)</formula>
    </cfRule>
  </conditionalFormatting>
  <conditionalFormatting sqref="AE448">
    <cfRule type="expression" dxfId="2099" priority="2209">
      <formula>IF(RIGHT(TEXT(AE448,"0.#"),1)=".",FALSE,TRUE)</formula>
    </cfRule>
    <cfRule type="expression" dxfId="2098" priority="2210">
      <formula>IF(RIGHT(TEXT(AE448,"0.#"),1)=".",TRUE,FALSE)</formula>
    </cfRule>
  </conditionalFormatting>
  <conditionalFormatting sqref="AM450">
    <cfRule type="expression" dxfId="2097" priority="2199">
      <formula>IF(RIGHT(TEXT(AM450,"0.#"),1)=".",FALSE,TRUE)</formula>
    </cfRule>
    <cfRule type="expression" dxfId="2096" priority="2200">
      <formula>IF(RIGHT(TEXT(AM450,"0.#"),1)=".",TRUE,FALSE)</formula>
    </cfRule>
  </conditionalFormatting>
  <conditionalFormatting sqref="AE449">
    <cfRule type="expression" dxfId="2095" priority="2207">
      <formula>IF(RIGHT(TEXT(AE449,"0.#"),1)=".",FALSE,TRUE)</formula>
    </cfRule>
    <cfRule type="expression" dxfId="2094" priority="2208">
      <formula>IF(RIGHT(TEXT(AE449,"0.#"),1)=".",TRUE,FALSE)</formula>
    </cfRule>
  </conditionalFormatting>
  <conditionalFormatting sqref="AE450">
    <cfRule type="expression" dxfId="2093" priority="2205">
      <formula>IF(RIGHT(TEXT(AE450,"0.#"),1)=".",FALSE,TRUE)</formula>
    </cfRule>
    <cfRule type="expression" dxfId="2092" priority="2206">
      <formula>IF(RIGHT(TEXT(AE450,"0.#"),1)=".",TRUE,FALSE)</formula>
    </cfRule>
  </conditionalFormatting>
  <conditionalFormatting sqref="AM448">
    <cfRule type="expression" dxfId="2091" priority="2203">
      <formula>IF(RIGHT(TEXT(AM448,"0.#"),1)=".",FALSE,TRUE)</formula>
    </cfRule>
    <cfRule type="expression" dxfId="2090" priority="2204">
      <formula>IF(RIGHT(TEXT(AM448,"0.#"),1)=".",TRUE,FALSE)</formula>
    </cfRule>
  </conditionalFormatting>
  <conditionalFormatting sqref="AM449">
    <cfRule type="expression" dxfId="2089" priority="2201">
      <formula>IF(RIGHT(TEXT(AM449,"0.#"),1)=".",FALSE,TRUE)</formula>
    </cfRule>
    <cfRule type="expression" dxfId="2088" priority="2202">
      <formula>IF(RIGHT(TEXT(AM449,"0.#"),1)=".",TRUE,FALSE)</formula>
    </cfRule>
  </conditionalFormatting>
  <conditionalFormatting sqref="AU448">
    <cfRule type="expression" dxfId="2087" priority="2197">
      <formula>IF(RIGHT(TEXT(AU448,"0.#"),1)=".",FALSE,TRUE)</formula>
    </cfRule>
    <cfRule type="expression" dxfId="2086" priority="2198">
      <formula>IF(RIGHT(TEXT(AU448,"0.#"),1)=".",TRUE,FALSE)</formula>
    </cfRule>
  </conditionalFormatting>
  <conditionalFormatting sqref="AU449">
    <cfRule type="expression" dxfId="2085" priority="2195">
      <formula>IF(RIGHT(TEXT(AU449,"0.#"),1)=".",FALSE,TRUE)</formula>
    </cfRule>
    <cfRule type="expression" dxfId="2084" priority="2196">
      <formula>IF(RIGHT(TEXT(AU449,"0.#"),1)=".",TRUE,FALSE)</formula>
    </cfRule>
  </conditionalFormatting>
  <conditionalFormatting sqref="AU450">
    <cfRule type="expression" dxfId="2083" priority="2193">
      <formula>IF(RIGHT(TEXT(AU450,"0.#"),1)=".",FALSE,TRUE)</formula>
    </cfRule>
    <cfRule type="expression" dxfId="2082" priority="2194">
      <formula>IF(RIGHT(TEXT(AU450,"0.#"),1)=".",TRUE,FALSE)</formula>
    </cfRule>
  </conditionalFormatting>
  <conditionalFormatting sqref="AI450">
    <cfRule type="expression" dxfId="2081" priority="2187">
      <formula>IF(RIGHT(TEXT(AI450,"0.#"),1)=".",FALSE,TRUE)</formula>
    </cfRule>
    <cfRule type="expression" dxfId="2080" priority="2188">
      <formula>IF(RIGHT(TEXT(AI450,"0.#"),1)=".",TRUE,FALSE)</formula>
    </cfRule>
  </conditionalFormatting>
  <conditionalFormatting sqref="AI448">
    <cfRule type="expression" dxfId="2079" priority="2191">
      <formula>IF(RIGHT(TEXT(AI448,"0.#"),1)=".",FALSE,TRUE)</formula>
    </cfRule>
    <cfRule type="expression" dxfId="2078" priority="2192">
      <formula>IF(RIGHT(TEXT(AI448,"0.#"),1)=".",TRUE,FALSE)</formula>
    </cfRule>
  </conditionalFormatting>
  <conditionalFormatting sqref="AI449">
    <cfRule type="expression" dxfId="2077" priority="2189">
      <formula>IF(RIGHT(TEXT(AI449,"0.#"),1)=".",FALSE,TRUE)</formula>
    </cfRule>
    <cfRule type="expression" dxfId="2076" priority="2190">
      <formula>IF(RIGHT(TEXT(AI449,"0.#"),1)=".",TRUE,FALSE)</formula>
    </cfRule>
  </conditionalFormatting>
  <conditionalFormatting sqref="AQ449">
    <cfRule type="expression" dxfId="2075" priority="2185">
      <formula>IF(RIGHT(TEXT(AQ449,"0.#"),1)=".",FALSE,TRUE)</formula>
    </cfRule>
    <cfRule type="expression" dxfId="2074" priority="2186">
      <formula>IF(RIGHT(TEXT(AQ449,"0.#"),1)=".",TRUE,FALSE)</formula>
    </cfRule>
  </conditionalFormatting>
  <conditionalFormatting sqref="AQ450">
    <cfRule type="expression" dxfId="2073" priority="2183">
      <formula>IF(RIGHT(TEXT(AQ450,"0.#"),1)=".",FALSE,TRUE)</formula>
    </cfRule>
    <cfRule type="expression" dxfId="2072" priority="2184">
      <formula>IF(RIGHT(TEXT(AQ450,"0.#"),1)=".",TRUE,FALSE)</formula>
    </cfRule>
  </conditionalFormatting>
  <conditionalFormatting sqref="AQ448">
    <cfRule type="expression" dxfId="2071" priority="2181">
      <formula>IF(RIGHT(TEXT(AQ448,"0.#"),1)=".",FALSE,TRUE)</formula>
    </cfRule>
    <cfRule type="expression" dxfId="2070" priority="2182">
      <formula>IF(RIGHT(TEXT(AQ448,"0.#"),1)=".",TRUE,FALSE)</formula>
    </cfRule>
  </conditionalFormatting>
  <conditionalFormatting sqref="AE453">
    <cfRule type="expression" dxfId="2069" priority="2179">
      <formula>IF(RIGHT(TEXT(AE453,"0.#"),1)=".",FALSE,TRUE)</formula>
    </cfRule>
    <cfRule type="expression" dxfId="2068" priority="2180">
      <formula>IF(RIGHT(TEXT(AE453,"0.#"),1)=".",TRUE,FALSE)</formula>
    </cfRule>
  </conditionalFormatting>
  <conditionalFormatting sqref="AM455">
    <cfRule type="expression" dxfId="2067" priority="2169">
      <formula>IF(RIGHT(TEXT(AM455,"0.#"),1)=".",FALSE,TRUE)</formula>
    </cfRule>
    <cfRule type="expression" dxfId="2066" priority="2170">
      <formula>IF(RIGHT(TEXT(AM455,"0.#"),1)=".",TRUE,FALSE)</formula>
    </cfRule>
  </conditionalFormatting>
  <conditionalFormatting sqref="AE454">
    <cfRule type="expression" dxfId="2065" priority="2177">
      <formula>IF(RIGHT(TEXT(AE454,"0.#"),1)=".",FALSE,TRUE)</formula>
    </cfRule>
    <cfRule type="expression" dxfId="2064" priority="2178">
      <formula>IF(RIGHT(TEXT(AE454,"0.#"),1)=".",TRUE,FALSE)</formula>
    </cfRule>
  </conditionalFormatting>
  <conditionalFormatting sqref="AE455">
    <cfRule type="expression" dxfId="2063" priority="2175">
      <formula>IF(RIGHT(TEXT(AE455,"0.#"),1)=".",FALSE,TRUE)</formula>
    </cfRule>
    <cfRule type="expression" dxfId="2062" priority="2176">
      <formula>IF(RIGHT(TEXT(AE455,"0.#"),1)=".",TRUE,FALSE)</formula>
    </cfRule>
  </conditionalFormatting>
  <conditionalFormatting sqref="AM453">
    <cfRule type="expression" dxfId="2061" priority="2173">
      <formula>IF(RIGHT(TEXT(AM453,"0.#"),1)=".",FALSE,TRUE)</formula>
    </cfRule>
    <cfRule type="expression" dxfId="2060" priority="2174">
      <formula>IF(RIGHT(TEXT(AM453,"0.#"),1)=".",TRUE,FALSE)</formula>
    </cfRule>
  </conditionalFormatting>
  <conditionalFormatting sqref="AM454">
    <cfRule type="expression" dxfId="2059" priority="2171">
      <formula>IF(RIGHT(TEXT(AM454,"0.#"),1)=".",FALSE,TRUE)</formula>
    </cfRule>
    <cfRule type="expression" dxfId="2058" priority="2172">
      <formula>IF(RIGHT(TEXT(AM454,"0.#"),1)=".",TRUE,FALSE)</formula>
    </cfRule>
  </conditionalFormatting>
  <conditionalFormatting sqref="AU453">
    <cfRule type="expression" dxfId="2057" priority="2167">
      <formula>IF(RIGHT(TEXT(AU453,"0.#"),1)=".",FALSE,TRUE)</formula>
    </cfRule>
    <cfRule type="expression" dxfId="2056" priority="2168">
      <formula>IF(RIGHT(TEXT(AU453,"0.#"),1)=".",TRUE,FALSE)</formula>
    </cfRule>
  </conditionalFormatting>
  <conditionalFormatting sqref="AU454">
    <cfRule type="expression" dxfId="2055" priority="2165">
      <formula>IF(RIGHT(TEXT(AU454,"0.#"),1)=".",FALSE,TRUE)</formula>
    </cfRule>
    <cfRule type="expression" dxfId="2054" priority="2166">
      <formula>IF(RIGHT(TEXT(AU454,"0.#"),1)=".",TRUE,FALSE)</formula>
    </cfRule>
  </conditionalFormatting>
  <conditionalFormatting sqref="AU455">
    <cfRule type="expression" dxfId="2053" priority="2163">
      <formula>IF(RIGHT(TEXT(AU455,"0.#"),1)=".",FALSE,TRUE)</formula>
    </cfRule>
    <cfRule type="expression" dxfId="2052" priority="2164">
      <formula>IF(RIGHT(TEXT(AU455,"0.#"),1)=".",TRUE,FALSE)</formula>
    </cfRule>
  </conditionalFormatting>
  <conditionalFormatting sqref="AI455">
    <cfRule type="expression" dxfId="2051" priority="2157">
      <formula>IF(RIGHT(TEXT(AI455,"0.#"),1)=".",FALSE,TRUE)</formula>
    </cfRule>
    <cfRule type="expression" dxfId="2050" priority="2158">
      <formula>IF(RIGHT(TEXT(AI455,"0.#"),1)=".",TRUE,FALSE)</formula>
    </cfRule>
  </conditionalFormatting>
  <conditionalFormatting sqref="AI453">
    <cfRule type="expression" dxfId="2049" priority="2161">
      <formula>IF(RIGHT(TEXT(AI453,"0.#"),1)=".",FALSE,TRUE)</formula>
    </cfRule>
    <cfRule type="expression" dxfId="2048" priority="2162">
      <formula>IF(RIGHT(TEXT(AI453,"0.#"),1)=".",TRUE,FALSE)</formula>
    </cfRule>
  </conditionalFormatting>
  <conditionalFormatting sqref="AI454">
    <cfRule type="expression" dxfId="2047" priority="2159">
      <formula>IF(RIGHT(TEXT(AI454,"0.#"),1)=".",FALSE,TRUE)</formula>
    </cfRule>
    <cfRule type="expression" dxfId="2046" priority="2160">
      <formula>IF(RIGHT(TEXT(AI454,"0.#"),1)=".",TRUE,FALSE)</formula>
    </cfRule>
  </conditionalFormatting>
  <conditionalFormatting sqref="AQ454">
    <cfRule type="expression" dxfId="2045" priority="2155">
      <formula>IF(RIGHT(TEXT(AQ454,"0.#"),1)=".",FALSE,TRUE)</formula>
    </cfRule>
    <cfRule type="expression" dxfId="2044" priority="2156">
      <formula>IF(RIGHT(TEXT(AQ454,"0.#"),1)=".",TRUE,FALSE)</formula>
    </cfRule>
  </conditionalFormatting>
  <conditionalFormatting sqref="AQ455">
    <cfRule type="expression" dxfId="2043" priority="2153">
      <formula>IF(RIGHT(TEXT(AQ455,"0.#"),1)=".",FALSE,TRUE)</formula>
    </cfRule>
    <cfRule type="expression" dxfId="2042" priority="2154">
      <formula>IF(RIGHT(TEXT(AQ455,"0.#"),1)=".",TRUE,FALSE)</formula>
    </cfRule>
  </conditionalFormatting>
  <conditionalFormatting sqref="AQ453">
    <cfRule type="expression" dxfId="2041" priority="2151">
      <formula>IF(RIGHT(TEXT(AQ453,"0.#"),1)=".",FALSE,TRUE)</formula>
    </cfRule>
    <cfRule type="expression" dxfId="2040" priority="2152">
      <formula>IF(RIGHT(TEXT(AQ453,"0.#"),1)=".",TRUE,FALSE)</formula>
    </cfRule>
  </conditionalFormatting>
  <conditionalFormatting sqref="AE487">
    <cfRule type="expression" dxfId="2039" priority="2029">
      <formula>IF(RIGHT(TEXT(AE487,"0.#"),1)=".",FALSE,TRUE)</formula>
    </cfRule>
    <cfRule type="expression" dxfId="2038" priority="2030">
      <formula>IF(RIGHT(TEXT(AE487,"0.#"),1)=".",TRUE,FALSE)</formula>
    </cfRule>
  </conditionalFormatting>
  <conditionalFormatting sqref="AE488">
    <cfRule type="expression" dxfId="2037" priority="2027">
      <formula>IF(RIGHT(TEXT(AE488,"0.#"),1)=".",FALSE,TRUE)</formula>
    </cfRule>
    <cfRule type="expression" dxfId="2036" priority="2028">
      <formula>IF(RIGHT(TEXT(AE488,"0.#"),1)=".",TRUE,FALSE)</formula>
    </cfRule>
  </conditionalFormatting>
  <conditionalFormatting sqref="AE489">
    <cfRule type="expression" dxfId="2035" priority="2025">
      <formula>IF(RIGHT(TEXT(AE489,"0.#"),1)=".",FALSE,TRUE)</formula>
    </cfRule>
    <cfRule type="expression" dxfId="2034" priority="2026">
      <formula>IF(RIGHT(TEXT(AE489,"0.#"),1)=".",TRUE,FALSE)</formula>
    </cfRule>
  </conditionalFormatting>
  <conditionalFormatting sqref="AU487">
    <cfRule type="expression" dxfId="2033" priority="2017">
      <formula>IF(RIGHT(TEXT(AU487,"0.#"),1)=".",FALSE,TRUE)</formula>
    </cfRule>
    <cfRule type="expression" dxfId="2032" priority="2018">
      <formula>IF(RIGHT(TEXT(AU487,"0.#"),1)=".",TRUE,FALSE)</formula>
    </cfRule>
  </conditionalFormatting>
  <conditionalFormatting sqref="AU488">
    <cfRule type="expression" dxfId="2031" priority="2015">
      <formula>IF(RIGHT(TEXT(AU488,"0.#"),1)=".",FALSE,TRUE)</formula>
    </cfRule>
    <cfRule type="expression" dxfId="2030" priority="2016">
      <formula>IF(RIGHT(TEXT(AU488,"0.#"),1)=".",TRUE,FALSE)</formula>
    </cfRule>
  </conditionalFormatting>
  <conditionalFormatting sqref="AU489">
    <cfRule type="expression" dxfId="2029" priority="2013">
      <formula>IF(RIGHT(TEXT(AU489,"0.#"),1)=".",FALSE,TRUE)</formula>
    </cfRule>
    <cfRule type="expression" dxfId="2028" priority="2014">
      <formula>IF(RIGHT(TEXT(AU489,"0.#"),1)=".",TRUE,FALSE)</formula>
    </cfRule>
  </conditionalFormatting>
  <conditionalFormatting sqref="AQ488">
    <cfRule type="expression" dxfId="2027" priority="2005">
      <formula>IF(RIGHT(TEXT(AQ488,"0.#"),1)=".",FALSE,TRUE)</formula>
    </cfRule>
    <cfRule type="expression" dxfId="2026" priority="2006">
      <formula>IF(RIGHT(TEXT(AQ488,"0.#"),1)=".",TRUE,FALSE)</formula>
    </cfRule>
  </conditionalFormatting>
  <conditionalFormatting sqref="AQ489">
    <cfRule type="expression" dxfId="2025" priority="2003">
      <formula>IF(RIGHT(TEXT(AQ489,"0.#"),1)=".",FALSE,TRUE)</formula>
    </cfRule>
    <cfRule type="expression" dxfId="2024" priority="2004">
      <formula>IF(RIGHT(TEXT(AQ489,"0.#"),1)=".",TRUE,FALSE)</formula>
    </cfRule>
  </conditionalFormatting>
  <conditionalFormatting sqref="AQ487">
    <cfRule type="expression" dxfId="2023" priority="2001">
      <formula>IF(RIGHT(TEXT(AQ487,"0.#"),1)=".",FALSE,TRUE)</formula>
    </cfRule>
    <cfRule type="expression" dxfId="2022" priority="2002">
      <formula>IF(RIGHT(TEXT(AQ487,"0.#"),1)=".",TRUE,FALSE)</formula>
    </cfRule>
  </conditionalFormatting>
  <conditionalFormatting sqref="AE512">
    <cfRule type="expression" dxfId="2021" priority="1999">
      <formula>IF(RIGHT(TEXT(AE512,"0.#"),1)=".",FALSE,TRUE)</formula>
    </cfRule>
    <cfRule type="expression" dxfId="2020" priority="2000">
      <formula>IF(RIGHT(TEXT(AE512,"0.#"),1)=".",TRUE,FALSE)</formula>
    </cfRule>
  </conditionalFormatting>
  <conditionalFormatting sqref="AE513">
    <cfRule type="expression" dxfId="2019" priority="1997">
      <formula>IF(RIGHT(TEXT(AE513,"0.#"),1)=".",FALSE,TRUE)</formula>
    </cfRule>
    <cfRule type="expression" dxfId="2018" priority="1998">
      <formula>IF(RIGHT(TEXT(AE513,"0.#"),1)=".",TRUE,FALSE)</formula>
    </cfRule>
  </conditionalFormatting>
  <conditionalFormatting sqref="AE514">
    <cfRule type="expression" dxfId="2017" priority="1995">
      <formula>IF(RIGHT(TEXT(AE514,"0.#"),1)=".",FALSE,TRUE)</formula>
    </cfRule>
    <cfRule type="expression" dxfId="2016" priority="1996">
      <formula>IF(RIGHT(TEXT(AE514,"0.#"),1)=".",TRUE,FALSE)</formula>
    </cfRule>
  </conditionalFormatting>
  <conditionalFormatting sqref="AU512">
    <cfRule type="expression" dxfId="2015" priority="1987">
      <formula>IF(RIGHT(TEXT(AU512,"0.#"),1)=".",FALSE,TRUE)</formula>
    </cfRule>
    <cfRule type="expression" dxfId="2014" priority="1988">
      <formula>IF(RIGHT(TEXT(AU512,"0.#"),1)=".",TRUE,FALSE)</formula>
    </cfRule>
  </conditionalFormatting>
  <conditionalFormatting sqref="AU513">
    <cfRule type="expression" dxfId="2013" priority="1985">
      <formula>IF(RIGHT(TEXT(AU513,"0.#"),1)=".",FALSE,TRUE)</formula>
    </cfRule>
    <cfRule type="expression" dxfId="2012" priority="1986">
      <formula>IF(RIGHT(TEXT(AU513,"0.#"),1)=".",TRUE,FALSE)</formula>
    </cfRule>
  </conditionalFormatting>
  <conditionalFormatting sqref="AU514">
    <cfRule type="expression" dxfId="2011" priority="1983">
      <formula>IF(RIGHT(TEXT(AU514,"0.#"),1)=".",FALSE,TRUE)</formula>
    </cfRule>
    <cfRule type="expression" dxfId="2010" priority="1984">
      <formula>IF(RIGHT(TEXT(AU514,"0.#"),1)=".",TRUE,FALSE)</formula>
    </cfRule>
  </conditionalFormatting>
  <conditionalFormatting sqref="AQ513">
    <cfRule type="expression" dxfId="2009" priority="1975">
      <formula>IF(RIGHT(TEXT(AQ513,"0.#"),1)=".",FALSE,TRUE)</formula>
    </cfRule>
    <cfRule type="expression" dxfId="2008" priority="1976">
      <formula>IF(RIGHT(TEXT(AQ513,"0.#"),1)=".",TRUE,FALSE)</formula>
    </cfRule>
  </conditionalFormatting>
  <conditionalFormatting sqref="AQ514">
    <cfRule type="expression" dxfId="2007" priority="1973">
      <formula>IF(RIGHT(TEXT(AQ514,"0.#"),1)=".",FALSE,TRUE)</formula>
    </cfRule>
    <cfRule type="expression" dxfId="2006" priority="1974">
      <formula>IF(RIGHT(TEXT(AQ514,"0.#"),1)=".",TRUE,FALSE)</formula>
    </cfRule>
  </conditionalFormatting>
  <conditionalFormatting sqref="AQ512">
    <cfRule type="expression" dxfId="2005" priority="1971">
      <formula>IF(RIGHT(TEXT(AQ512,"0.#"),1)=".",FALSE,TRUE)</formula>
    </cfRule>
    <cfRule type="expression" dxfId="2004" priority="1972">
      <formula>IF(RIGHT(TEXT(AQ512,"0.#"),1)=".",TRUE,FALSE)</formula>
    </cfRule>
  </conditionalFormatting>
  <conditionalFormatting sqref="AE517">
    <cfRule type="expression" dxfId="2003" priority="1849">
      <formula>IF(RIGHT(TEXT(AE517,"0.#"),1)=".",FALSE,TRUE)</formula>
    </cfRule>
    <cfRule type="expression" dxfId="2002" priority="1850">
      <formula>IF(RIGHT(TEXT(AE517,"0.#"),1)=".",TRUE,FALSE)</formula>
    </cfRule>
  </conditionalFormatting>
  <conditionalFormatting sqref="AE518">
    <cfRule type="expression" dxfId="2001" priority="1847">
      <formula>IF(RIGHT(TEXT(AE518,"0.#"),1)=".",FALSE,TRUE)</formula>
    </cfRule>
    <cfRule type="expression" dxfId="2000" priority="1848">
      <formula>IF(RIGHT(TEXT(AE518,"0.#"),1)=".",TRUE,FALSE)</formula>
    </cfRule>
  </conditionalFormatting>
  <conditionalFormatting sqref="AE519">
    <cfRule type="expression" dxfId="1999" priority="1845">
      <formula>IF(RIGHT(TEXT(AE519,"0.#"),1)=".",FALSE,TRUE)</formula>
    </cfRule>
    <cfRule type="expression" dxfId="1998" priority="1846">
      <formula>IF(RIGHT(TEXT(AE519,"0.#"),1)=".",TRUE,FALSE)</formula>
    </cfRule>
  </conditionalFormatting>
  <conditionalFormatting sqref="AU517">
    <cfRule type="expression" dxfId="1997" priority="1837">
      <formula>IF(RIGHT(TEXT(AU517,"0.#"),1)=".",FALSE,TRUE)</formula>
    </cfRule>
    <cfRule type="expression" dxfId="1996" priority="1838">
      <formula>IF(RIGHT(TEXT(AU517,"0.#"),1)=".",TRUE,FALSE)</formula>
    </cfRule>
  </conditionalFormatting>
  <conditionalFormatting sqref="AU519">
    <cfRule type="expression" dxfId="1995" priority="1833">
      <formula>IF(RIGHT(TEXT(AU519,"0.#"),1)=".",FALSE,TRUE)</formula>
    </cfRule>
    <cfRule type="expression" dxfId="1994" priority="1834">
      <formula>IF(RIGHT(TEXT(AU519,"0.#"),1)=".",TRUE,FALSE)</formula>
    </cfRule>
  </conditionalFormatting>
  <conditionalFormatting sqref="AQ518">
    <cfRule type="expression" dxfId="1993" priority="1825">
      <formula>IF(RIGHT(TEXT(AQ518,"0.#"),1)=".",FALSE,TRUE)</formula>
    </cfRule>
    <cfRule type="expression" dxfId="1992" priority="1826">
      <formula>IF(RIGHT(TEXT(AQ518,"0.#"),1)=".",TRUE,FALSE)</formula>
    </cfRule>
  </conditionalFormatting>
  <conditionalFormatting sqref="AQ519">
    <cfRule type="expression" dxfId="1991" priority="1823">
      <formula>IF(RIGHT(TEXT(AQ519,"0.#"),1)=".",FALSE,TRUE)</formula>
    </cfRule>
    <cfRule type="expression" dxfId="1990" priority="1824">
      <formula>IF(RIGHT(TEXT(AQ519,"0.#"),1)=".",TRUE,FALSE)</formula>
    </cfRule>
  </conditionalFormatting>
  <conditionalFormatting sqref="AQ517">
    <cfRule type="expression" dxfId="1989" priority="1821">
      <formula>IF(RIGHT(TEXT(AQ517,"0.#"),1)=".",FALSE,TRUE)</formula>
    </cfRule>
    <cfRule type="expression" dxfId="1988" priority="1822">
      <formula>IF(RIGHT(TEXT(AQ517,"0.#"),1)=".",TRUE,FALSE)</formula>
    </cfRule>
  </conditionalFormatting>
  <conditionalFormatting sqref="AE522">
    <cfRule type="expression" dxfId="1987" priority="1819">
      <formula>IF(RIGHT(TEXT(AE522,"0.#"),1)=".",FALSE,TRUE)</formula>
    </cfRule>
    <cfRule type="expression" dxfId="1986" priority="1820">
      <formula>IF(RIGHT(TEXT(AE522,"0.#"),1)=".",TRUE,FALSE)</formula>
    </cfRule>
  </conditionalFormatting>
  <conditionalFormatting sqref="AE523">
    <cfRule type="expression" dxfId="1985" priority="1817">
      <formula>IF(RIGHT(TEXT(AE523,"0.#"),1)=".",FALSE,TRUE)</formula>
    </cfRule>
    <cfRule type="expression" dxfId="1984" priority="1818">
      <formula>IF(RIGHT(TEXT(AE523,"0.#"),1)=".",TRUE,FALSE)</formula>
    </cfRule>
  </conditionalFormatting>
  <conditionalFormatting sqref="AE524">
    <cfRule type="expression" dxfId="1983" priority="1815">
      <formula>IF(RIGHT(TEXT(AE524,"0.#"),1)=".",FALSE,TRUE)</formula>
    </cfRule>
    <cfRule type="expression" dxfId="1982" priority="1816">
      <formula>IF(RIGHT(TEXT(AE524,"0.#"),1)=".",TRUE,FALSE)</formula>
    </cfRule>
  </conditionalFormatting>
  <conditionalFormatting sqref="AU522">
    <cfRule type="expression" dxfId="1981" priority="1807">
      <formula>IF(RIGHT(TEXT(AU522,"0.#"),1)=".",FALSE,TRUE)</formula>
    </cfRule>
    <cfRule type="expression" dxfId="1980" priority="1808">
      <formula>IF(RIGHT(TEXT(AU522,"0.#"),1)=".",TRUE,FALSE)</formula>
    </cfRule>
  </conditionalFormatting>
  <conditionalFormatting sqref="AU523">
    <cfRule type="expression" dxfId="1979" priority="1805">
      <formula>IF(RIGHT(TEXT(AU523,"0.#"),1)=".",FALSE,TRUE)</formula>
    </cfRule>
    <cfRule type="expression" dxfId="1978" priority="1806">
      <formula>IF(RIGHT(TEXT(AU523,"0.#"),1)=".",TRUE,FALSE)</formula>
    </cfRule>
  </conditionalFormatting>
  <conditionalFormatting sqref="AU524">
    <cfRule type="expression" dxfId="1977" priority="1803">
      <formula>IF(RIGHT(TEXT(AU524,"0.#"),1)=".",FALSE,TRUE)</formula>
    </cfRule>
    <cfRule type="expression" dxfId="1976" priority="1804">
      <formula>IF(RIGHT(TEXT(AU524,"0.#"),1)=".",TRUE,FALSE)</formula>
    </cfRule>
  </conditionalFormatting>
  <conditionalFormatting sqref="AQ523">
    <cfRule type="expression" dxfId="1975" priority="1795">
      <formula>IF(RIGHT(TEXT(AQ523,"0.#"),1)=".",FALSE,TRUE)</formula>
    </cfRule>
    <cfRule type="expression" dxfId="1974" priority="1796">
      <formula>IF(RIGHT(TEXT(AQ523,"0.#"),1)=".",TRUE,FALSE)</formula>
    </cfRule>
  </conditionalFormatting>
  <conditionalFormatting sqref="AQ524">
    <cfRule type="expression" dxfId="1973" priority="1793">
      <formula>IF(RIGHT(TEXT(AQ524,"0.#"),1)=".",FALSE,TRUE)</formula>
    </cfRule>
    <cfRule type="expression" dxfId="1972" priority="1794">
      <formula>IF(RIGHT(TEXT(AQ524,"0.#"),1)=".",TRUE,FALSE)</formula>
    </cfRule>
  </conditionalFormatting>
  <conditionalFormatting sqref="AQ522">
    <cfRule type="expression" dxfId="1971" priority="1791">
      <formula>IF(RIGHT(TEXT(AQ522,"0.#"),1)=".",FALSE,TRUE)</formula>
    </cfRule>
    <cfRule type="expression" dxfId="1970" priority="1792">
      <formula>IF(RIGHT(TEXT(AQ522,"0.#"),1)=".",TRUE,FALSE)</formula>
    </cfRule>
  </conditionalFormatting>
  <conditionalFormatting sqref="AE527">
    <cfRule type="expression" dxfId="1969" priority="1789">
      <formula>IF(RIGHT(TEXT(AE527,"0.#"),1)=".",FALSE,TRUE)</formula>
    </cfRule>
    <cfRule type="expression" dxfId="1968" priority="1790">
      <formula>IF(RIGHT(TEXT(AE527,"0.#"),1)=".",TRUE,FALSE)</formula>
    </cfRule>
  </conditionalFormatting>
  <conditionalFormatting sqref="AE528">
    <cfRule type="expression" dxfId="1967" priority="1787">
      <formula>IF(RIGHT(TEXT(AE528,"0.#"),1)=".",FALSE,TRUE)</formula>
    </cfRule>
    <cfRule type="expression" dxfId="1966" priority="1788">
      <formula>IF(RIGHT(TEXT(AE528,"0.#"),1)=".",TRUE,FALSE)</formula>
    </cfRule>
  </conditionalFormatting>
  <conditionalFormatting sqref="AE529">
    <cfRule type="expression" dxfId="1965" priority="1785">
      <formula>IF(RIGHT(TEXT(AE529,"0.#"),1)=".",FALSE,TRUE)</formula>
    </cfRule>
    <cfRule type="expression" dxfId="1964" priority="1786">
      <formula>IF(RIGHT(TEXT(AE529,"0.#"),1)=".",TRUE,FALSE)</formula>
    </cfRule>
  </conditionalFormatting>
  <conditionalFormatting sqref="AU527">
    <cfRule type="expression" dxfId="1963" priority="1777">
      <formula>IF(RIGHT(TEXT(AU527,"0.#"),1)=".",FALSE,TRUE)</formula>
    </cfRule>
    <cfRule type="expression" dxfId="1962" priority="1778">
      <formula>IF(RIGHT(TEXT(AU527,"0.#"),1)=".",TRUE,FALSE)</formula>
    </cfRule>
  </conditionalFormatting>
  <conditionalFormatting sqref="AU528">
    <cfRule type="expression" dxfId="1961" priority="1775">
      <formula>IF(RIGHT(TEXT(AU528,"0.#"),1)=".",FALSE,TRUE)</formula>
    </cfRule>
    <cfRule type="expression" dxfId="1960" priority="1776">
      <formula>IF(RIGHT(TEXT(AU528,"0.#"),1)=".",TRUE,FALSE)</formula>
    </cfRule>
  </conditionalFormatting>
  <conditionalFormatting sqref="AU529">
    <cfRule type="expression" dxfId="1959" priority="1773">
      <formula>IF(RIGHT(TEXT(AU529,"0.#"),1)=".",FALSE,TRUE)</formula>
    </cfRule>
    <cfRule type="expression" dxfId="1958" priority="1774">
      <formula>IF(RIGHT(TEXT(AU529,"0.#"),1)=".",TRUE,FALSE)</formula>
    </cfRule>
  </conditionalFormatting>
  <conditionalFormatting sqref="AQ528">
    <cfRule type="expression" dxfId="1957" priority="1765">
      <formula>IF(RIGHT(TEXT(AQ528,"0.#"),1)=".",FALSE,TRUE)</formula>
    </cfRule>
    <cfRule type="expression" dxfId="1956" priority="1766">
      <formula>IF(RIGHT(TEXT(AQ528,"0.#"),1)=".",TRUE,FALSE)</formula>
    </cfRule>
  </conditionalFormatting>
  <conditionalFormatting sqref="AQ529">
    <cfRule type="expression" dxfId="1955" priority="1763">
      <formula>IF(RIGHT(TEXT(AQ529,"0.#"),1)=".",FALSE,TRUE)</formula>
    </cfRule>
    <cfRule type="expression" dxfId="1954" priority="1764">
      <formula>IF(RIGHT(TEXT(AQ529,"0.#"),1)=".",TRUE,FALSE)</formula>
    </cfRule>
  </conditionalFormatting>
  <conditionalFormatting sqref="AQ527">
    <cfRule type="expression" dxfId="1953" priority="1761">
      <formula>IF(RIGHT(TEXT(AQ527,"0.#"),1)=".",FALSE,TRUE)</formula>
    </cfRule>
    <cfRule type="expression" dxfId="1952" priority="1762">
      <formula>IF(RIGHT(TEXT(AQ527,"0.#"),1)=".",TRUE,FALSE)</formula>
    </cfRule>
  </conditionalFormatting>
  <conditionalFormatting sqref="AE532">
    <cfRule type="expression" dxfId="1951" priority="1759">
      <formula>IF(RIGHT(TEXT(AE532,"0.#"),1)=".",FALSE,TRUE)</formula>
    </cfRule>
    <cfRule type="expression" dxfId="1950" priority="1760">
      <formula>IF(RIGHT(TEXT(AE532,"0.#"),1)=".",TRUE,FALSE)</formula>
    </cfRule>
  </conditionalFormatting>
  <conditionalFormatting sqref="AM534">
    <cfRule type="expression" dxfId="1949" priority="1749">
      <formula>IF(RIGHT(TEXT(AM534,"0.#"),1)=".",FALSE,TRUE)</formula>
    </cfRule>
    <cfRule type="expression" dxfId="1948" priority="1750">
      <formula>IF(RIGHT(TEXT(AM534,"0.#"),1)=".",TRUE,FALSE)</formula>
    </cfRule>
  </conditionalFormatting>
  <conditionalFormatting sqref="AE533">
    <cfRule type="expression" dxfId="1947" priority="1757">
      <formula>IF(RIGHT(TEXT(AE533,"0.#"),1)=".",FALSE,TRUE)</formula>
    </cfRule>
    <cfRule type="expression" dxfId="1946" priority="1758">
      <formula>IF(RIGHT(TEXT(AE533,"0.#"),1)=".",TRUE,FALSE)</formula>
    </cfRule>
  </conditionalFormatting>
  <conditionalFormatting sqref="AE534">
    <cfRule type="expression" dxfId="1945" priority="1755">
      <formula>IF(RIGHT(TEXT(AE534,"0.#"),1)=".",FALSE,TRUE)</formula>
    </cfRule>
    <cfRule type="expression" dxfId="1944" priority="1756">
      <formula>IF(RIGHT(TEXT(AE534,"0.#"),1)=".",TRUE,FALSE)</formula>
    </cfRule>
  </conditionalFormatting>
  <conditionalFormatting sqref="AM532">
    <cfRule type="expression" dxfId="1943" priority="1753">
      <formula>IF(RIGHT(TEXT(AM532,"0.#"),1)=".",FALSE,TRUE)</formula>
    </cfRule>
    <cfRule type="expression" dxfId="1942" priority="1754">
      <formula>IF(RIGHT(TEXT(AM532,"0.#"),1)=".",TRUE,FALSE)</formula>
    </cfRule>
  </conditionalFormatting>
  <conditionalFormatting sqref="AM533">
    <cfRule type="expression" dxfId="1941" priority="1751">
      <formula>IF(RIGHT(TEXT(AM533,"0.#"),1)=".",FALSE,TRUE)</formula>
    </cfRule>
    <cfRule type="expression" dxfId="1940" priority="1752">
      <formula>IF(RIGHT(TEXT(AM533,"0.#"),1)=".",TRUE,FALSE)</formula>
    </cfRule>
  </conditionalFormatting>
  <conditionalFormatting sqref="AU532">
    <cfRule type="expression" dxfId="1939" priority="1747">
      <formula>IF(RIGHT(TEXT(AU532,"0.#"),1)=".",FALSE,TRUE)</formula>
    </cfRule>
    <cfRule type="expression" dxfId="1938" priority="1748">
      <formula>IF(RIGHT(TEXT(AU532,"0.#"),1)=".",TRUE,FALSE)</formula>
    </cfRule>
  </conditionalFormatting>
  <conditionalFormatting sqref="AU533">
    <cfRule type="expression" dxfId="1937" priority="1745">
      <formula>IF(RIGHT(TEXT(AU533,"0.#"),1)=".",FALSE,TRUE)</formula>
    </cfRule>
    <cfRule type="expression" dxfId="1936" priority="1746">
      <formula>IF(RIGHT(TEXT(AU533,"0.#"),1)=".",TRUE,FALSE)</formula>
    </cfRule>
  </conditionalFormatting>
  <conditionalFormatting sqref="AU534">
    <cfRule type="expression" dxfId="1935" priority="1743">
      <formula>IF(RIGHT(TEXT(AU534,"0.#"),1)=".",FALSE,TRUE)</formula>
    </cfRule>
    <cfRule type="expression" dxfId="1934" priority="1744">
      <formula>IF(RIGHT(TEXT(AU534,"0.#"),1)=".",TRUE,FALSE)</formula>
    </cfRule>
  </conditionalFormatting>
  <conditionalFormatting sqref="AI534">
    <cfRule type="expression" dxfId="1933" priority="1737">
      <formula>IF(RIGHT(TEXT(AI534,"0.#"),1)=".",FALSE,TRUE)</formula>
    </cfRule>
    <cfRule type="expression" dxfId="1932" priority="1738">
      <formula>IF(RIGHT(TEXT(AI534,"0.#"),1)=".",TRUE,FALSE)</formula>
    </cfRule>
  </conditionalFormatting>
  <conditionalFormatting sqref="AI532">
    <cfRule type="expression" dxfId="1931" priority="1741">
      <formula>IF(RIGHT(TEXT(AI532,"0.#"),1)=".",FALSE,TRUE)</formula>
    </cfRule>
    <cfRule type="expression" dxfId="1930" priority="1742">
      <formula>IF(RIGHT(TEXT(AI532,"0.#"),1)=".",TRUE,FALSE)</formula>
    </cfRule>
  </conditionalFormatting>
  <conditionalFormatting sqref="AI533">
    <cfRule type="expression" dxfId="1929" priority="1739">
      <formula>IF(RIGHT(TEXT(AI533,"0.#"),1)=".",FALSE,TRUE)</formula>
    </cfRule>
    <cfRule type="expression" dxfId="1928" priority="1740">
      <formula>IF(RIGHT(TEXT(AI533,"0.#"),1)=".",TRUE,FALSE)</formula>
    </cfRule>
  </conditionalFormatting>
  <conditionalFormatting sqref="AQ533">
    <cfRule type="expression" dxfId="1927" priority="1735">
      <formula>IF(RIGHT(TEXT(AQ533,"0.#"),1)=".",FALSE,TRUE)</formula>
    </cfRule>
    <cfRule type="expression" dxfId="1926" priority="1736">
      <formula>IF(RIGHT(TEXT(AQ533,"0.#"),1)=".",TRUE,FALSE)</formula>
    </cfRule>
  </conditionalFormatting>
  <conditionalFormatting sqref="AQ534">
    <cfRule type="expression" dxfId="1925" priority="1733">
      <formula>IF(RIGHT(TEXT(AQ534,"0.#"),1)=".",FALSE,TRUE)</formula>
    </cfRule>
    <cfRule type="expression" dxfId="1924" priority="1734">
      <formula>IF(RIGHT(TEXT(AQ534,"0.#"),1)=".",TRUE,FALSE)</formula>
    </cfRule>
  </conditionalFormatting>
  <conditionalFormatting sqref="AQ532">
    <cfRule type="expression" dxfId="1923" priority="1731">
      <formula>IF(RIGHT(TEXT(AQ532,"0.#"),1)=".",FALSE,TRUE)</formula>
    </cfRule>
    <cfRule type="expression" dxfId="1922" priority="1732">
      <formula>IF(RIGHT(TEXT(AQ532,"0.#"),1)=".",TRUE,FALSE)</formula>
    </cfRule>
  </conditionalFormatting>
  <conditionalFormatting sqref="AE541">
    <cfRule type="expression" dxfId="1921" priority="1729">
      <formula>IF(RIGHT(TEXT(AE541,"0.#"),1)=".",FALSE,TRUE)</formula>
    </cfRule>
    <cfRule type="expression" dxfId="1920" priority="1730">
      <formula>IF(RIGHT(TEXT(AE541,"0.#"),1)=".",TRUE,FALSE)</formula>
    </cfRule>
  </conditionalFormatting>
  <conditionalFormatting sqref="AE542">
    <cfRule type="expression" dxfId="1919" priority="1727">
      <formula>IF(RIGHT(TEXT(AE542,"0.#"),1)=".",FALSE,TRUE)</formula>
    </cfRule>
    <cfRule type="expression" dxfId="1918" priority="1728">
      <formula>IF(RIGHT(TEXT(AE542,"0.#"),1)=".",TRUE,FALSE)</formula>
    </cfRule>
  </conditionalFormatting>
  <conditionalFormatting sqref="AE543">
    <cfRule type="expression" dxfId="1917" priority="1725">
      <formula>IF(RIGHT(TEXT(AE543,"0.#"),1)=".",FALSE,TRUE)</formula>
    </cfRule>
    <cfRule type="expression" dxfId="1916" priority="1726">
      <formula>IF(RIGHT(TEXT(AE543,"0.#"),1)=".",TRUE,FALSE)</formula>
    </cfRule>
  </conditionalFormatting>
  <conditionalFormatting sqref="AU541">
    <cfRule type="expression" dxfId="1915" priority="1717">
      <formula>IF(RIGHT(TEXT(AU541,"0.#"),1)=".",FALSE,TRUE)</formula>
    </cfRule>
    <cfRule type="expression" dxfId="1914" priority="1718">
      <formula>IF(RIGHT(TEXT(AU541,"0.#"),1)=".",TRUE,FALSE)</formula>
    </cfRule>
  </conditionalFormatting>
  <conditionalFormatting sqref="AU542">
    <cfRule type="expression" dxfId="1913" priority="1715">
      <formula>IF(RIGHT(TEXT(AU542,"0.#"),1)=".",FALSE,TRUE)</formula>
    </cfRule>
    <cfRule type="expression" dxfId="1912" priority="1716">
      <formula>IF(RIGHT(TEXT(AU542,"0.#"),1)=".",TRUE,FALSE)</formula>
    </cfRule>
  </conditionalFormatting>
  <conditionalFormatting sqref="AU543">
    <cfRule type="expression" dxfId="1911" priority="1713">
      <formula>IF(RIGHT(TEXT(AU543,"0.#"),1)=".",FALSE,TRUE)</formula>
    </cfRule>
    <cfRule type="expression" dxfId="1910" priority="1714">
      <formula>IF(RIGHT(TEXT(AU543,"0.#"),1)=".",TRUE,FALSE)</formula>
    </cfRule>
  </conditionalFormatting>
  <conditionalFormatting sqref="AQ542">
    <cfRule type="expression" dxfId="1909" priority="1705">
      <formula>IF(RIGHT(TEXT(AQ542,"0.#"),1)=".",FALSE,TRUE)</formula>
    </cfRule>
    <cfRule type="expression" dxfId="1908" priority="1706">
      <formula>IF(RIGHT(TEXT(AQ542,"0.#"),1)=".",TRUE,FALSE)</formula>
    </cfRule>
  </conditionalFormatting>
  <conditionalFormatting sqref="AQ543">
    <cfRule type="expression" dxfId="1907" priority="1703">
      <formula>IF(RIGHT(TEXT(AQ543,"0.#"),1)=".",FALSE,TRUE)</formula>
    </cfRule>
    <cfRule type="expression" dxfId="1906" priority="1704">
      <formula>IF(RIGHT(TEXT(AQ543,"0.#"),1)=".",TRUE,FALSE)</formula>
    </cfRule>
  </conditionalFormatting>
  <conditionalFormatting sqref="AQ541">
    <cfRule type="expression" dxfId="1905" priority="1701">
      <formula>IF(RIGHT(TEXT(AQ541,"0.#"),1)=".",FALSE,TRUE)</formula>
    </cfRule>
    <cfRule type="expression" dxfId="1904" priority="1702">
      <formula>IF(RIGHT(TEXT(AQ541,"0.#"),1)=".",TRUE,FALSE)</formula>
    </cfRule>
  </conditionalFormatting>
  <conditionalFormatting sqref="AE566">
    <cfRule type="expression" dxfId="1903" priority="1699">
      <formula>IF(RIGHT(TEXT(AE566,"0.#"),1)=".",FALSE,TRUE)</formula>
    </cfRule>
    <cfRule type="expression" dxfId="1902" priority="1700">
      <formula>IF(RIGHT(TEXT(AE566,"0.#"),1)=".",TRUE,FALSE)</formula>
    </cfRule>
  </conditionalFormatting>
  <conditionalFormatting sqref="AE567">
    <cfRule type="expression" dxfId="1901" priority="1697">
      <formula>IF(RIGHT(TEXT(AE567,"0.#"),1)=".",FALSE,TRUE)</formula>
    </cfRule>
    <cfRule type="expression" dxfId="1900" priority="1698">
      <formula>IF(RIGHT(TEXT(AE567,"0.#"),1)=".",TRUE,FALSE)</formula>
    </cfRule>
  </conditionalFormatting>
  <conditionalFormatting sqref="AE568">
    <cfRule type="expression" dxfId="1899" priority="1695">
      <formula>IF(RIGHT(TEXT(AE568,"0.#"),1)=".",FALSE,TRUE)</formula>
    </cfRule>
    <cfRule type="expression" dxfId="1898" priority="1696">
      <formula>IF(RIGHT(TEXT(AE568,"0.#"),1)=".",TRUE,FALSE)</formula>
    </cfRule>
  </conditionalFormatting>
  <conditionalFormatting sqref="AU566">
    <cfRule type="expression" dxfId="1897" priority="1687">
      <formula>IF(RIGHT(TEXT(AU566,"0.#"),1)=".",FALSE,TRUE)</formula>
    </cfRule>
    <cfRule type="expression" dxfId="1896" priority="1688">
      <formula>IF(RIGHT(TEXT(AU566,"0.#"),1)=".",TRUE,FALSE)</formula>
    </cfRule>
  </conditionalFormatting>
  <conditionalFormatting sqref="AU567">
    <cfRule type="expression" dxfId="1895" priority="1685">
      <formula>IF(RIGHT(TEXT(AU567,"0.#"),1)=".",FALSE,TRUE)</formula>
    </cfRule>
    <cfRule type="expression" dxfId="1894" priority="1686">
      <formula>IF(RIGHT(TEXT(AU567,"0.#"),1)=".",TRUE,FALSE)</formula>
    </cfRule>
  </conditionalFormatting>
  <conditionalFormatting sqref="AU568">
    <cfRule type="expression" dxfId="1893" priority="1683">
      <formula>IF(RIGHT(TEXT(AU568,"0.#"),1)=".",FALSE,TRUE)</formula>
    </cfRule>
    <cfRule type="expression" dxfId="1892" priority="1684">
      <formula>IF(RIGHT(TEXT(AU568,"0.#"),1)=".",TRUE,FALSE)</formula>
    </cfRule>
  </conditionalFormatting>
  <conditionalFormatting sqref="AQ567">
    <cfRule type="expression" dxfId="1891" priority="1675">
      <formula>IF(RIGHT(TEXT(AQ567,"0.#"),1)=".",FALSE,TRUE)</formula>
    </cfRule>
    <cfRule type="expression" dxfId="1890" priority="1676">
      <formula>IF(RIGHT(TEXT(AQ567,"0.#"),1)=".",TRUE,FALSE)</formula>
    </cfRule>
  </conditionalFormatting>
  <conditionalFormatting sqref="AQ568">
    <cfRule type="expression" dxfId="1889" priority="1673">
      <formula>IF(RIGHT(TEXT(AQ568,"0.#"),1)=".",FALSE,TRUE)</formula>
    </cfRule>
    <cfRule type="expression" dxfId="1888" priority="1674">
      <formula>IF(RIGHT(TEXT(AQ568,"0.#"),1)=".",TRUE,FALSE)</formula>
    </cfRule>
  </conditionalFormatting>
  <conditionalFormatting sqref="AQ566">
    <cfRule type="expression" dxfId="1887" priority="1671">
      <formula>IF(RIGHT(TEXT(AQ566,"0.#"),1)=".",FALSE,TRUE)</formula>
    </cfRule>
    <cfRule type="expression" dxfId="1886" priority="1672">
      <formula>IF(RIGHT(TEXT(AQ566,"0.#"),1)=".",TRUE,FALSE)</formula>
    </cfRule>
  </conditionalFormatting>
  <conditionalFormatting sqref="AE546">
    <cfRule type="expression" dxfId="1885" priority="1669">
      <formula>IF(RIGHT(TEXT(AE546,"0.#"),1)=".",FALSE,TRUE)</formula>
    </cfRule>
    <cfRule type="expression" dxfId="1884" priority="1670">
      <formula>IF(RIGHT(TEXT(AE546,"0.#"),1)=".",TRUE,FALSE)</formula>
    </cfRule>
  </conditionalFormatting>
  <conditionalFormatting sqref="AE547">
    <cfRule type="expression" dxfId="1883" priority="1667">
      <formula>IF(RIGHT(TEXT(AE547,"0.#"),1)=".",FALSE,TRUE)</formula>
    </cfRule>
    <cfRule type="expression" dxfId="1882" priority="1668">
      <formula>IF(RIGHT(TEXT(AE547,"0.#"),1)=".",TRUE,FALSE)</formula>
    </cfRule>
  </conditionalFormatting>
  <conditionalFormatting sqref="AE548">
    <cfRule type="expression" dxfId="1881" priority="1665">
      <formula>IF(RIGHT(TEXT(AE548,"0.#"),1)=".",FALSE,TRUE)</formula>
    </cfRule>
    <cfRule type="expression" dxfId="1880" priority="1666">
      <formula>IF(RIGHT(TEXT(AE548,"0.#"),1)=".",TRUE,FALSE)</formula>
    </cfRule>
  </conditionalFormatting>
  <conditionalFormatting sqref="AU546">
    <cfRule type="expression" dxfId="1879" priority="1657">
      <formula>IF(RIGHT(TEXT(AU546,"0.#"),1)=".",FALSE,TRUE)</formula>
    </cfRule>
    <cfRule type="expression" dxfId="1878" priority="1658">
      <formula>IF(RIGHT(TEXT(AU546,"0.#"),1)=".",TRUE,FALSE)</formula>
    </cfRule>
  </conditionalFormatting>
  <conditionalFormatting sqref="AU547">
    <cfRule type="expression" dxfId="1877" priority="1655">
      <formula>IF(RIGHT(TEXT(AU547,"0.#"),1)=".",FALSE,TRUE)</formula>
    </cfRule>
    <cfRule type="expression" dxfId="1876" priority="1656">
      <formula>IF(RIGHT(TEXT(AU547,"0.#"),1)=".",TRUE,FALSE)</formula>
    </cfRule>
  </conditionalFormatting>
  <conditionalFormatting sqref="AU548">
    <cfRule type="expression" dxfId="1875" priority="1653">
      <formula>IF(RIGHT(TEXT(AU548,"0.#"),1)=".",FALSE,TRUE)</formula>
    </cfRule>
    <cfRule type="expression" dxfId="1874" priority="1654">
      <formula>IF(RIGHT(TEXT(AU548,"0.#"),1)=".",TRUE,FALSE)</formula>
    </cfRule>
  </conditionalFormatting>
  <conditionalFormatting sqref="AQ547">
    <cfRule type="expression" dxfId="1873" priority="1645">
      <formula>IF(RIGHT(TEXT(AQ547,"0.#"),1)=".",FALSE,TRUE)</formula>
    </cfRule>
    <cfRule type="expression" dxfId="1872" priority="1646">
      <formula>IF(RIGHT(TEXT(AQ547,"0.#"),1)=".",TRUE,FALSE)</formula>
    </cfRule>
  </conditionalFormatting>
  <conditionalFormatting sqref="AQ546">
    <cfRule type="expression" dxfId="1871" priority="1641">
      <formula>IF(RIGHT(TEXT(AQ546,"0.#"),1)=".",FALSE,TRUE)</formula>
    </cfRule>
    <cfRule type="expression" dxfId="1870" priority="1642">
      <formula>IF(RIGHT(TEXT(AQ546,"0.#"),1)=".",TRUE,FALSE)</formula>
    </cfRule>
  </conditionalFormatting>
  <conditionalFormatting sqref="AE551">
    <cfRule type="expression" dxfId="1869" priority="1639">
      <formula>IF(RIGHT(TEXT(AE551,"0.#"),1)=".",FALSE,TRUE)</formula>
    </cfRule>
    <cfRule type="expression" dxfId="1868" priority="1640">
      <formula>IF(RIGHT(TEXT(AE551,"0.#"),1)=".",TRUE,FALSE)</formula>
    </cfRule>
  </conditionalFormatting>
  <conditionalFormatting sqref="AE553">
    <cfRule type="expression" dxfId="1867" priority="1635">
      <formula>IF(RIGHT(TEXT(AE553,"0.#"),1)=".",FALSE,TRUE)</formula>
    </cfRule>
    <cfRule type="expression" dxfId="1866" priority="1636">
      <formula>IF(RIGHT(TEXT(AE553,"0.#"),1)=".",TRUE,FALSE)</formula>
    </cfRule>
  </conditionalFormatting>
  <conditionalFormatting sqref="AU551">
    <cfRule type="expression" dxfId="1865" priority="1627">
      <formula>IF(RIGHT(TEXT(AU551,"0.#"),1)=".",FALSE,TRUE)</formula>
    </cfRule>
    <cfRule type="expression" dxfId="1864" priority="1628">
      <formula>IF(RIGHT(TEXT(AU551,"0.#"),1)=".",TRUE,FALSE)</formula>
    </cfRule>
  </conditionalFormatting>
  <conditionalFormatting sqref="AU553">
    <cfRule type="expression" dxfId="1863" priority="1623">
      <formula>IF(RIGHT(TEXT(AU553,"0.#"),1)=".",FALSE,TRUE)</formula>
    </cfRule>
    <cfRule type="expression" dxfId="1862" priority="1624">
      <formula>IF(RIGHT(TEXT(AU553,"0.#"),1)=".",TRUE,FALSE)</formula>
    </cfRule>
  </conditionalFormatting>
  <conditionalFormatting sqref="AQ552">
    <cfRule type="expression" dxfId="1861" priority="1615">
      <formula>IF(RIGHT(TEXT(AQ552,"0.#"),1)=".",FALSE,TRUE)</formula>
    </cfRule>
    <cfRule type="expression" dxfId="1860" priority="1616">
      <formula>IF(RIGHT(TEXT(AQ552,"0.#"),1)=".",TRUE,FALSE)</formula>
    </cfRule>
  </conditionalFormatting>
  <conditionalFormatting sqref="AU561">
    <cfRule type="expression" dxfId="1859" priority="1567">
      <formula>IF(RIGHT(TEXT(AU561,"0.#"),1)=".",FALSE,TRUE)</formula>
    </cfRule>
    <cfRule type="expression" dxfId="1858" priority="1568">
      <formula>IF(RIGHT(TEXT(AU561,"0.#"),1)=".",TRUE,FALSE)</formula>
    </cfRule>
  </conditionalFormatting>
  <conditionalFormatting sqref="AU562">
    <cfRule type="expression" dxfId="1857" priority="1565">
      <formula>IF(RIGHT(TEXT(AU562,"0.#"),1)=".",FALSE,TRUE)</formula>
    </cfRule>
    <cfRule type="expression" dxfId="1856" priority="1566">
      <formula>IF(RIGHT(TEXT(AU562,"0.#"),1)=".",TRUE,FALSE)</formula>
    </cfRule>
  </conditionalFormatting>
  <conditionalFormatting sqref="AU563">
    <cfRule type="expression" dxfId="1855" priority="1563">
      <formula>IF(RIGHT(TEXT(AU563,"0.#"),1)=".",FALSE,TRUE)</formula>
    </cfRule>
    <cfRule type="expression" dxfId="1854" priority="1564">
      <formula>IF(RIGHT(TEXT(AU563,"0.#"),1)=".",TRUE,FALSE)</formula>
    </cfRule>
  </conditionalFormatting>
  <conditionalFormatting sqref="AQ562">
    <cfRule type="expression" dxfId="1853" priority="1555">
      <formula>IF(RIGHT(TEXT(AQ562,"0.#"),1)=".",FALSE,TRUE)</formula>
    </cfRule>
    <cfRule type="expression" dxfId="1852" priority="1556">
      <formula>IF(RIGHT(TEXT(AQ562,"0.#"),1)=".",TRUE,FALSE)</formula>
    </cfRule>
  </conditionalFormatting>
  <conditionalFormatting sqref="AQ563">
    <cfRule type="expression" dxfId="1851" priority="1553">
      <formula>IF(RIGHT(TEXT(AQ563,"0.#"),1)=".",FALSE,TRUE)</formula>
    </cfRule>
    <cfRule type="expression" dxfId="1850" priority="1554">
      <formula>IF(RIGHT(TEXT(AQ563,"0.#"),1)=".",TRUE,FALSE)</formula>
    </cfRule>
  </conditionalFormatting>
  <conditionalFormatting sqref="AQ561">
    <cfRule type="expression" dxfId="1849" priority="1551">
      <formula>IF(RIGHT(TEXT(AQ561,"0.#"),1)=".",FALSE,TRUE)</formula>
    </cfRule>
    <cfRule type="expression" dxfId="1848" priority="1552">
      <formula>IF(RIGHT(TEXT(AQ561,"0.#"),1)=".",TRUE,FALSE)</formula>
    </cfRule>
  </conditionalFormatting>
  <conditionalFormatting sqref="AE571">
    <cfRule type="expression" dxfId="1847" priority="1549">
      <formula>IF(RIGHT(TEXT(AE571,"0.#"),1)=".",FALSE,TRUE)</formula>
    </cfRule>
    <cfRule type="expression" dxfId="1846" priority="1550">
      <formula>IF(RIGHT(TEXT(AE571,"0.#"),1)=".",TRUE,FALSE)</formula>
    </cfRule>
  </conditionalFormatting>
  <conditionalFormatting sqref="AE572">
    <cfRule type="expression" dxfId="1845" priority="1547">
      <formula>IF(RIGHT(TEXT(AE572,"0.#"),1)=".",FALSE,TRUE)</formula>
    </cfRule>
    <cfRule type="expression" dxfId="1844" priority="1548">
      <formula>IF(RIGHT(TEXT(AE572,"0.#"),1)=".",TRUE,FALSE)</formula>
    </cfRule>
  </conditionalFormatting>
  <conditionalFormatting sqref="AE573">
    <cfRule type="expression" dxfId="1843" priority="1545">
      <formula>IF(RIGHT(TEXT(AE573,"0.#"),1)=".",FALSE,TRUE)</formula>
    </cfRule>
    <cfRule type="expression" dxfId="1842" priority="1546">
      <formula>IF(RIGHT(TEXT(AE573,"0.#"),1)=".",TRUE,FALSE)</formula>
    </cfRule>
  </conditionalFormatting>
  <conditionalFormatting sqref="AU571">
    <cfRule type="expression" dxfId="1841" priority="1537">
      <formula>IF(RIGHT(TEXT(AU571,"0.#"),1)=".",FALSE,TRUE)</formula>
    </cfRule>
    <cfRule type="expression" dxfId="1840" priority="1538">
      <formula>IF(RIGHT(TEXT(AU571,"0.#"),1)=".",TRUE,FALSE)</formula>
    </cfRule>
  </conditionalFormatting>
  <conditionalFormatting sqref="AU572">
    <cfRule type="expression" dxfId="1839" priority="1535">
      <formula>IF(RIGHT(TEXT(AU572,"0.#"),1)=".",FALSE,TRUE)</formula>
    </cfRule>
    <cfRule type="expression" dxfId="1838" priority="1536">
      <formula>IF(RIGHT(TEXT(AU572,"0.#"),1)=".",TRUE,FALSE)</formula>
    </cfRule>
  </conditionalFormatting>
  <conditionalFormatting sqref="AU573">
    <cfRule type="expression" dxfId="1837" priority="1533">
      <formula>IF(RIGHT(TEXT(AU573,"0.#"),1)=".",FALSE,TRUE)</formula>
    </cfRule>
    <cfRule type="expression" dxfId="1836" priority="1534">
      <formula>IF(RIGHT(TEXT(AU573,"0.#"),1)=".",TRUE,FALSE)</formula>
    </cfRule>
  </conditionalFormatting>
  <conditionalFormatting sqref="AQ572">
    <cfRule type="expression" dxfId="1835" priority="1525">
      <formula>IF(RIGHT(TEXT(AQ572,"0.#"),1)=".",FALSE,TRUE)</formula>
    </cfRule>
    <cfRule type="expression" dxfId="1834" priority="1526">
      <formula>IF(RIGHT(TEXT(AQ572,"0.#"),1)=".",TRUE,FALSE)</formula>
    </cfRule>
  </conditionalFormatting>
  <conditionalFormatting sqref="AQ573">
    <cfRule type="expression" dxfId="1833" priority="1523">
      <formula>IF(RIGHT(TEXT(AQ573,"0.#"),1)=".",FALSE,TRUE)</formula>
    </cfRule>
    <cfRule type="expression" dxfId="1832" priority="1524">
      <formula>IF(RIGHT(TEXT(AQ573,"0.#"),1)=".",TRUE,FALSE)</formula>
    </cfRule>
  </conditionalFormatting>
  <conditionalFormatting sqref="AQ571">
    <cfRule type="expression" dxfId="1831" priority="1521">
      <formula>IF(RIGHT(TEXT(AQ571,"0.#"),1)=".",FALSE,TRUE)</formula>
    </cfRule>
    <cfRule type="expression" dxfId="1830" priority="1522">
      <formula>IF(RIGHT(TEXT(AQ571,"0.#"),1)=".",TRUE,FALSE)</formula>
    </cfRule>
  </conditionalFormatting>
  <conditionalFormatting sqref="AE576">
    <cfRule type="expression" dxfId="1829" priority="1519">
      <formula>IF(RIGHT(TEXT(AE576,"0.#"),1)=".",FALSE,TRUE)</formula>
    </cfRule>
    <cfRule type="expression" dxfId="1828" priority="1520">
      <formula>IF(RIGHT(TEXT(AE576,"0.#"),1)=".",TRUE,FALSE)</formula>
    </cfRule>
  </conditionalFormatting>
  <conditionalFormatting sqref="AE577">
    <cfRule type="expression" dxfId="1827" priority="1517">
      <formula>IF(RIGHT(TEXT(AE577,"0.#"),1)=".",FALSE,TRUE)</formula>
    </cfRule>
    <cfRule type="expression" dxfId="1826" priority="1518">
      <formula>IF(RIGHT(TEXT(AE577,"0.#"),1)=".",TRUE,FALSE)</formula>
    </cfRule>
  </conditionalFormatting>
  <conditionalFormatting sqref="AE578">
    <cfRule type="expression" dxfId="1825" priority="1515">
      <formula>IF(RIGHT(TEXT(AE578,"0.#"),1)=".",FALSE,TRUE)</formula>
    </cfRule>
    <cfRule type="expression" dxfId="1824" priority="1516">
      <formula>IF(RIGHT(TEXT(AE578,"0.#"),1)=".",TRUE,FALSE)</formula>
    </cfRule>
  </conditionalFormatting>
  <conditionalFormatting sqref="AU576">
    <cfRule type="expression" dxfId="1823" priority="1507">
      <formula>IF(RIGHT(TEXT(AU576,"0.#"),1)=".",FALSE,TRUE)</formula>
    </cfRule>
    <cfRule type="expression" dxfId="1822" priority="1508">
      <formula>IF(RIGHT(TEXT(AU576,"0.#"),1)=".",TRUE,FALSE)</formula>
    </cfRule>
  </conditionalFormatting>
  <conditionalFormatting sqref="AU577">
    <cfRule type="expression" dxfId="1821" priority="1505">
      <formula>IF(RIGHT(TEXT(AU577,"0.#"),1)=".",FALSE,TRUE)</formula>
    </cfRule>
    <cfRule type="expression" dxfId="1820" priority="1506">
      <formula>IF(RIGHT(TEXT(AU577,"0.#"),1)=".",TRUE,FALSE)</formula>
    </cfRule>
  </conditionalFormatting>
  <conditionalFormatting sqref="AU578">
    <cfRule type="expression" dxfId="1819" priority="1503">
      <formula>IF(RIGHT(TEXT(AU578,"0.#"),1)=".",FALSE,TRUE)</formula>
    </cfRule>
    <cfRule type="expression" dxfId="1818" priority="1504">
      <formula>IF(RIGHT(TEXT(AU578,"0.#"),1)=".",TRUE,FALSE)</formula>
    </cfRule>
  </conditionalFormatting>
  <conditionalFormatting sqref="AQ577">
    <cfRule type="expression" dxfId="1817" priority="1495">
      <formula>IF(RIGHT(TEXT(AQ577,"0.#"),1)=".",FALSE,TRUE)</formula>
    </cfRule>
    <cfRule type="expression" dxfId="1816" priority="1496">
      <formula>IF(RIGHT(TEXT(AQ577,"0.#"),1)=".",TRUE,FALSE)</formula>
    </cfRule>
  </conditionalFormatting>
  <conditionalFormatting sqref="AQ578">
    <cfRule type="expression" dxfId="1815" priority="1493">
      <formula>IF(RIGHT(TEXT(AQ578,"0.#"),1)=".",FALSE,TRUE)</formula>
    </cfRule>
    <cfRule type="expression" dxfId="1814" priority="1494">
      <formula>IF(RIGHT(TEXT(AQ578,"0.#"),1)=".",TRUE,FALSE)</formula>
    </cfRule>
  </conditionalFormatting>
  <conditionalFormatting sqref="AQ576">
    <cfRule type="expression" dxfId="1813" priority="1491">
      <formula>IF(RIGHT(TEXT(AQ576,"0.#"),1)=".",FALSE,TRUE)</formula>
    </cfRule>
    <cfRule type="expression" dxfId="1812" priority="1492">
      <formula>IF(RIGHT(TEXT(AQ576,"0.#"),1)=".",TRUE,FALSE)</formula>
    </cfRule>
  </conditionalFormatting>
  <conditionalFormatting sqref="AE581">
    <cfRule type="expression" dxfId="1811" priority="1489">
      <formula>IF(RIGHT(TEXT(AE581,"0.#"),1)=".",FALSE,TRUE)</formula>
    </cfRule>
    <cfRule type="expression" dxfId="1810" priority="1490">
      <formula>IF(RIGHT(TEXT(AE581,"0.#"),1)=".",TRUE,FALSE)</formula>
    </cfRule>
  </conditionalFormatting>
  <conditionalFormatting sqref="AE582">
    <cfRule type="expression" dxfId="1809" priority="1487">
      <formula>IF(RIGHT(TEXT(AE582,"0.#"),1)=".",FALSE,TRUE)</formula>
    </cfRule>
    <cfRule type="expression" dxfId="1808" priority="1488">
      <formula>IF(RIGHT(TEXT(AE582,"0.#"),1)=".",TRUE,FALSE)</formula>
    </cfRule>
  </conditionalFormatting>
  <conditionalFormatting sqref="AE583">
    <cfRule type="expression" dxfId="1807" priority="1485">
      <formula>IF(RIGHT(TEXT(AE583,"0.#"),1)=".",FALSE,TRUE)</formula>
    </cfRule>
    <cfRule type="expression" dxfId="1806" priority="1486">
      <formula>IF(RIGHT(TEXT(AE583,"0.#"),1)=".",TRUE,FALSE)</formula>
    </cfRule>
  </conditionalFormatting>
  <conditionalFormatting sqref="AU581">
    <cfRule type="expression" dxfId="1805" priority="1477">
      <formula>IF(RIGHT(TEXT(AU581,"0.#"),1)=".",FALSE,TRUE)</formula>
    </cfRule>
    <cfRule type="expression" dxfId="1804" priority="1478">
      <formula>IF(RIGHT(TEXT(AU581,"0.#"),1)=".",TRUE,FALSE)</formula>
    </cfRule>
  </conditionalFormatting>
  <conditionalFormatting sqref="AQ582">
    <cfRule type="expression" dxfId="1803" priority="1465">
      <formula>IF(RIGHT(TEXT(AQ582,"0.#"),1)=".",FALSE,TRUE)</formula>
    </cfRule>
    <cfRule type="expression" dxfId="1802" priority="1466">
      <formula>IF(RIGHT(TEXT(AQ582,"0.#"),1)=".",TRUE,FALSE)</formula>
    </cfRule>
  </conditionalFormatting>
  <conditionalFormatting sqref="AQ583">
    <cfRule type="expression" dxfId="1801" priority="1463">
      <formula>IF(RIGHT(TEXT(AQ583,"0.#"),1)=".",FALSE,TRUE)</formula>
    </cfRule>
    <cfRule type="expression" dxfId="1800" priority="1464">
      <formula>IF(RIGHT(TEXT(AQ583,"0.#"),1)=".",TRUE,FALSE)</formula>
    </cfRule>
  </conditionalFormatting>
  <conditionalFormatting sqref="AQ581">
    <cfRule type="expression" dxfId="1799" priority="1461">
      <formula>IF(RIGHT(TEXT(AQ581,"0.#"),1)=".",FALSE,TRUE)</formula>
    </cfRule>
    <cfRule type="expression" dxfId="1798" priority="1462">
      <formula>IF(RIGHT(TEXT(AQ581,"0.#"),1)=".",TRUE,FALSE)</formula>
    </cfRule>
  </conditionalFormatting>
  <conditionalFormatting sqref="AE586">
    <cfRule type="expression" dxfId="1797" priority="1459">
      <formula>IF(RIGHT(TEXT(AE586,"0.#"),1)=".",FALSE,TRUE)</formula>
    </cfRule>
    <cfRule type="expression" dxfId="1796" priority="1460">
      <formula>IF(RIGHT(TEXT(AE586,"0.#"),1)=".",TRUE,FALSE)</formula>
    </cfRule>
  </conditionalFormatting>
  <conditionalFormatting sqref="AM588">
    <cfRule type="expression" dxfId="1795" priority="1449">
      <formula>IF(RIGHT(TEXT(AM588,"0.#"),1)=".",FALSE,TRUE)</formula>
    </cfRule>
    <cfRule type="expression" dxfId="1794" priority="1450">
      <formula>IF(RIGHT(TEXT(AM588,"0.#"),1)=".",TRUE,FALSE)</formula>
    </cfRule>
  </conditionalFormatting>
  <conditionalFormatting sqref="AE587">
    <cfRule type="expression" dxfId="1793" priority="1457">
      <formula>IF(RIGHT(TEXT(AE587,"0.#"),1)=".",FALSE,TRUE)</formula>
    </cfRule>
    <cfRule type="expression" dxfId="1792" priority="1458">
      <formula>IF(RIGHT(TEXT(AE587,"0.#"),1)=".",TRUE,FALSE)</formula>
    </cfRule>
  </conditionalFormatting>
  <conditionalFormatting sqref="AE588">
    <cfRule type="expression" dxfId="1791" priority="1455">
      <formula>IF(RIGHT(TEXT(AE588,"0.#"),1)=".",FALSE,TRUE)</formula>
    </cfRule>
    <cfRule type="expression" dxfId="1790" priority="1456">
      <formula>IF(RIGHT(TEXT(AE588,"0.#"),1)=".",TRUE,FALSE)</formula>
    </cfRule>
  </conditionalFormatting>
  <conditionalFormatting sqref="AM586">
    <cfRule type="expression" dxfId="1789" priority="1453">
      <formula>IF(RIGHT(TEXT(AM586,"0.#"),1)=".",FALSE,TRUE)</formula>
    </cfRule>
    <cfRule type="expression" dxfId="1788" priority="1454">
      <formula>IF(RIGHT(TEXT(AM586,"0.#"),1)=".",TRUE,FALSE)</formula>
    </cfRule>
  </conditionalFormatting>
  <conditionalFormatting sqref="AM587">
    <cfRule type="expression" dxfId="1787" priority="1451">
      <formula>IF(RIGHT(TEXT(AM587,"0.#"),1)=".",FALSE,TRUE)</formula>
    </cfRule>
    <cfRule type="expression" dxfId="1786" priority="1452">
      <formula>IF(RIGHT(TEXT(AM587,"0.#"),1)=".",TRUE,FALSE)</formula>
    </cfRule>
  </conditionalFormatting>
  <conditionalFormatting sqref="AU586">
    <cfRule type="expression" dxfId="1785" priority="1447">
      <formula>IF(RIGHT(TEXT(AU586,"0.#"),1)=".",FALSE,TRUE)</formula>
    </cfRule>
    <cfRule type="expression" dxfId="1784" priority="1448">
      <formula>IF(RIGHT(TEXT(AU586,"0.#"),1)=".",TRUE,FALSE)</formula>
    </cfRule>
  </conditionalFormatting>
  <conditionalFormatting sqref="AU587">
    <cfRule type="expression" dxfId="1783" priority="1445">
      <formula>IF(RIGHT(TEXT(AU587,"0.#"),1)=".",FALSE,TRUE)</formula>
    </cfRule>
    <cfRule type="expression" dxfId="1782" priority="1446">
      <formula>IF(RIGHT(TEXT(AU587,"0.#"),1)=".",TRUE,FALSE)</formula>
    </cfRule>
  </conditionalFormatting>
  <conditionalFormatting sqref="AU588">
    <cfRule type="expression" dxfId="1781" priority="1443">
      <formula>IF(RIGHT(TEXT(AU588,"0.#"),1)=".",FALSE,TRUE)</formula>
    </cfRule>
    <cfRule type="expression" dxfId="1780" priority="1444">
      <formula>IF(RIGHT(TEXT(AU588,"0.#"),1)=".",TRUE,FALSE)</formula>
    </cfRule>
  </conditionalFormatting>
  <conditionalFormatting sqref="AI588">
    <cfRule type="expression" dxfId="1779" priority="1437">
      <formula>IF(RIGHT(TEXT(AI588,"0.#"),1)=".",FALSE,TRUE)</formula>
    </cfRule>
    <cfRule type="expression" dxfId="1778" priority="1438">
      <formula>IF(RIGHT(TEXT(AI588,"0.#"),1)=".",TRUE,FALSE)</formula>
    </cfRule>
  </conditionalFormatting>
  <conditionalFormatting sqref="AI586">
    <cfRule type="expression" dxfId="1777" priority="1441">
      <formula>IF(RIGHT(TEXT(AI586,"0.#"),1)=".",FALSE,TRUE)</formula>
    </cfRule>
    <cfRule type="expression" dxfId="1776" priority="1442">
      <formula>IF(RIGHT(TEXT(AI586,"0.#"),1)=".",TRUE,FALSE)</formula>
    </cfRule>
  </conditionalFormatting>
  <conditionalFormatting sqref="AI587">
    <cfRule type="expression" dxfId="1775" priority="1439">
      <formula>IF(RIGHT(TEXT(AI587,"0.#"),1)=".",FALSE,TRUE)</formula>
    </cfRule>
    <cfRule type="expression" dxfId="1774" priority="1440">
      <formula>IF(RIGHT(TEXT(AI587,"0.#"),1)=".",TRUE,FALSE)</formula>
    </cfRule>
  </conditionalFormatting>
  <conditionalFormatting sqref="AQ587">
    <cfRule type="expression" dxfId="1773" priority="1435">
      <formula>IF(RIGHT(TEXT(AQ587,"0.#"),1)=".",FALSE,TRUE)</formula>
    </cfRule>
    <cfRule type="expression" dxfId="1772" priority="1436">
      <formula>IF(RIGHT(TEXT(AQ587,"0.#"),1)=".",TRUE,FALSE)</formula>
    </cfRule>
  </conditionalFormatting>
  <conditionalFormatting sqref="AQ588">
    <cfRule type="expression" dxfId="1771" priority="1433">
      <formula>IF(RIGHT(TEXT(AQ588,"0.#"),1)=".",FALSE,TRUE)</formula>
    </cfRule>
    <cfRule type="expression" dxfId="1770" priority="1434">
      <formula>IF(RIGHT(TEXT(AQ588,"0.#"),1)=".",TRUE,FALSE)</formula>
    </cfRule>
  </conditionalFormatting>
  <conditionalFormatting sqref="AQ586">
    <cfRule type="expression" dxfId="1769" priority="1431">
      <formula>IF(RIGHT(TEXT(AQ586,"0.#"),1)=".",FALSE,TRUE)</formula>
    </cfRule>
    <cfRule type="expression" dxfId="1768" priority="1432">
      <formula>IF(RIGHT(TEXT(AQ586,"0.#"),1)=".",TRUE,FALSE)</formula>
    </cfRule>
  </conditionalFormatting>
  <conditionalFormatting sqref="AE595">
    <cfRule type="expression" dxfId="1767" priority="1429">
      <formula>IF(RIGHT(TEXT(AE595,"0.#"),1)=".",FALSE,TRUE)</formula>
    </cfRule>
    <cfRule type="expression" dxfId="1766" priority="1430">
      <formula>IF(RIGHT(TEXT(AE595,"0.#"),1)=".",TRUE,FALSE)</formula>
    </cfRule>
  </conditionalFormatting>
  <conditionalFormatting sqref="AE596">
    <cfRule type="expression" dxfId="1765" priority="1427">
      <formula>IF(RIGHT(TEXT(AE596,"0.#"),1)=".",FALSE,TRUE)</formula>
    </cfRule>
    <cfRule type="expression" dxfId="1764" priority="1428">
      <formula>IF(RIGHT(TEXT(AE596,"0.#"),1)=".",TRUE,FALSE)</formula>
    </cfRule>
  </conditionalFormatting>
  <conditionalFormatting sqref="AE597">
    <cfRule type="expression" dxfId="1763" priority="1425">
      <formula>IF(RIGHT(TEXT(AE597,"0.#"),1)=".",FALSE,TRUE)</formula>
    </cfRule>
    <cfRule type="expression" dxfId="1762" priority="1426">
      <formula>IF(RIGHT(TEXT(AE597,"0.#"),1)=".",TRUE,FALSE)</formula>
    </cfRule>
  </conditionalFormatting>
  <conditionalFormatting sqref="AU595">
    <cfRule type="expression" dxfId="1761" priority="1417">
      <formula>IF(RIGHT(TEXT(AU595,"0.#"),1)=".",FALSE,TRUE)</formula>
    </cfRule>
    <cfRule type="expression" dxfId="1760" priority="1418">
      <formula>IF(RIGHT(TEXT(AU595,"0.#"),1)=".",TRUE,FALSE)</formula>
    </cfRule>
  </conditionalFormatting>
  <conditionalFormatting sqref="AU596">
    <cfRule type="expression" dxfId="1759" priority="1415">
      <formula>IF(RIGHT(TEXT(AU596,"0.#"),1)=".",FALSE,TRUE)</formula>
    </cfRule>
    <cfRule type="expression" dxfId="1758" priority="1416">
      <formula>IF(RIGHT(TEXT(AU596,"0.#"),1)=".",TRUE,FALSE)</formula>
    </cfRule>
  </conditionalFormatting>
  <conditionalFormatting sqref="AU597">
    <cfRule type="expression" dxfId="1757" priority="1413">
      <formula>IF(RIGHT(TEXT(AU597,"0.#"),1)=".",FALSE,TRUE)</formula>
    </cfRule>
    <cfRule type="expression" dxfId="1756" priority="1414">
      <formula>IF(RIGHT(TEXT(AU597,"0.#"),1)=".",TRUE,FALSE)</formula>
    </cfRule>
  </conditionalFormatting>
  <conditionalFormatting sqref="AQ596">
    <cfRule type="expression" dxfId="1755" priority="1405">
      <formula>IF(RIGHT(TEXT(AQ596,"0.#"),1)=".",FALSE,TRUE)</formula>
    </cfRule>
    <cfRule type="expression" dxfId="1754" priority="1406">
      <formula>IF(RIGHT(TEXT(AQ596,"0.#"),1)=".",TRUE,FALSE)</formula>
    </cfRule>
  </conditionalFormatting>
  <conditionalFormatting sqref="AQ597">
    <cfRule type="expression" dxfId="1753" priority="1403">
      <formula>IF(RIGHT(TEXT(AQ597,"0.#"),1)=".",FALSE,TRUE)</formula>
    </cfRule>
    <cfRule type="expression" dxfId="1752" priority="1404">
      <formula>IF(RIGHT(TEXT(AQ597,"0.#"),1)=".",TRUE,FALSE)</formula>
    </cfRule>
  </conditionalFormatting>
  <conditionalFormatting sqref="AQ595">
    <cfRule type="expression" dxfId="1751" priority="1401">
      <formula>IF(RIGHT(TEXT(AQ595,"0.#"),1)=".",FALSE,TRUE)</formula>
    </cfRule>
    <cfRule type="expression" dxfId="1750" priority="1402">
      <formula>IF(RIGHT(TEXT(AQ595,"0.#"),1)=".",TRUE,FALSE)</formula>
    </cfRule>
  </conditionalFormatting>
  <conditionalFormatting sqref="AE620">
    <cfRule type="expression" dxfId="1749" priority="1399">
      <formula>IF(RIGHT(TEXT(AE620,"0.#"),1)=".",FALSE,TRUE)</formula>
    </cfRule>
    <cfRule type="expression" dxfId="1748" priority="1400">
      <formula>IF(RIGHT(TEXT(AE620,"0.#"),1)=".",TRUE,FALSE)</formula>
    </cfRule>
  </conditionalFormatting>
  <conditionalFormatting sqref="AE621">
    <cfRule type="expression" dxfId="1747" priority="1397">
      <formula>IF(RIGHT(TEXT(AE621,"0.#"),1)=".",FALSE,TRUE)</formula>
    </cfRule>
    <cfRule type="expression" dxfId="1746" priority="1398">
      <formula>IF(RIGHT(TEXT(AE621,"0.#"),1)=".",TRUE,FALSE)</formula>
    </cfRule>
  </conditionalFormatting>
  <conditionalFormatting sqref="AE622">
    <cfRule type="expression" dxfId="1745" priority="1395">
      <formula>IF(RIGHT(TEXT(AE622,"0.#"),1)=".",FALSE,TRUE)</formula>
    </cfRule>
    <cfRule type="expression" dxfId="1744" priority="1396">
      <formula>IF(RIGHT(TEXT(AE622,"0.#"),1)=".",TRUE,FALSE)</formula>
    </cfRule>
  </conditionalFormatting>
  <conditionalFormatting sqref="AU620">
    <cfRule type="expression" dxfId="1743" priority="1387">
      <formula>IF(RIGHT(TEXT(AU620,"0.#"),1)=".",FALSE,TRUE)</formula>
    </cfRule>
    <cfRule type="expression" dxfId="1742" priority="1388">
      <formula>IF(RIGHT(TEXT(AU620,"0.#"),1)=".",TRUE,FALSE)</formula>
    </cfRule>
  </conditionalFormatting>
  <conditionalFormatting sqref="AU621">
    <cfRule type="expression" dxfId="1741" priority="1385">
      <formula>IF(RIGHT(TEXT(AU621,"0.#"),1)=".",FALSE,TRUE)</formula>
    </cfRule>
    <cfRule type="expression" dxfId="1740" priority="1386">
      <formula>IF(RIGHT(TEXT(AU621,"0.#"),1)=".",TRUE,FALSE)</formula>
    </cfRule>
  </conditionalFormatting>
  <conditionalFormatting sqref="AU622">
    <cfRule type="expression" dxfId="1739" priority="1383">
      <formula>IF(RIGHT(TEXT(AU622,"0.#"),1)=".",FALSE,TRUE)</formula>
    </cfRule>
    <cfRule type="expression" dxfId="1738" priority="1384">
      <formula>IF(RIGHT(TEXT(AU622,"0.#"),1)=".",TRUE,FALSE)</formula>
    </cfRule>
  </conditionalFormatting>
  <conditionalFormatting sqref="AQ621">
    <cfRule type="expression" dxfId="1737" priority="1375">
      <formula>IF(RIGHT(TEXT(AQ621,"0.#"),1)=".",FALSE,TRUE)</formula>
    </cfRule>
    <cfRule type="expression" dxfId="1736" priority="1376">
      <formula>IF(RIGHT(TEXT(AQ621,"0.#"),1)=".",TRUE,FALSE)</formula>
    </cfRule>
  </conditionalFormatting>
  <conditionalFormatting sqref="AQ622">
    <cfRule type="expression" dxfId="1735" priority="1373">
      <formula>IF(RIGHT(TEXT(AQ622,"0.#"),1)=".",FALSE,TRUE)</formula>
    </cfRule>
    <cfRule type="expression" dxfId="1734" priority="1374">
      <formula>IF(RIGHT(TEXT(AQ622,"0.#"),1)=".",TRUE,FALSE)</formula>
    </cfRule>
  </conditionalFormatting>
  <conditionalFormatting sqref="AQ620">
    <cfRule type="expression" dxfId="1733" priority="1371">
      <formula>IF(RIGHT(TEXT(AQ620,"0.#"),1)=".",FALSE,TRUE)</formula>
    </cfRule>
    <cfRule type="expression" dxfId="1732" priority="1372">
      <formula>IF(RIGHT(TEXT(AQ620,"0.#"),1)=".",TRUE,FALSE)</formula>
    </cfRule>
  </conditionalFormatting>
  <conditionalFormatting sqref="AE600">
    <cfRule type="expression" dxfId="1731" priority="1369">
      <formula>IF(RIGHT(TEXT(AE600,"0.#"),1)=".",FALSE,TRUE)</formula>
    </cfRule>
    <cfRule type="expression" dxfId="1730" priority="1370">
      <formula>IF(RIGHT(TEXT(AE600,"0.#"),1)=".",TRUE,FALSE)</formula>
    </cfRule>
  </conditionalFormatting>
  <conditionalFormatting sqref="AE601">
    <cfRule type="expression" dxfId="1729" priority="1367">
      <formula>IF(RIGHT(TEXT(AE601,"0.#"),1)=".",FALSE,TRUE)</formula>
    </cfRule>
    <cfRule type="expression" dxfId="1728" priority="1368">
      <formula>IF(RIGHT(TEXT(AE601,"0.#"),1)=".",TRUE,FALSE)</formula>
    </cfRule>
  </conditionalFormatting>
  <conditionalFormatting sqref="AE602">
    <cfRule type="expression" dxfId="1727" priority="1365">
      <formula>IF(RIGHT(TEXT(AE602,"0.#"),1)=".",FALSE,TRUE)</formula>
    </cfRule>
    <cfRule type="expression" dxfId="1726" priority="1366">
      <formula>IF(RIGHT(TEXT(AE602,"0.#"),1)=".",TRUE,FALSE)</formula>
    </cfRule>
  </conditionalFormatting>
  <conditionalFormatting sqref="AU600">
    <cfRule type="expression" dxfId="1725" priority="1357">
      <formula>IF(RIGHT(TEXT(AU600,"0.#"),1)=".",FALSE,TRUE)</formula>
    </cfRule>
    <cfRule type="expression" dxfId="1724" priority="1358">
      <formula>IF(RIGHT(TEXT(AU600,"0.#"),1)=".",TRUE,FALSE)</formula>
    </cfRule>
  </conditionalFormatting>
  <conditionalFormatting sqref="AU601">
    <cfRule type="expression" dxfId="1723" priority="1355">
      <formula>IF(RIGHT(TEXT(AU601,"0.#"),1)=".",FALSE,TRUE)</formula>
    </cfRule>
    <cfRule type="expression" dxfId="1722" priority="1356">
      <formula>IF(RIGHT(TEXT(AU601,"0.#"),1)=".",TRUE,FALSE)</formula>
    </cfRule>
  </conditionalFormatting>
  <conditionalFormatting sqref="AU602">
    <cfRule type="expression" dxfId="1721" priority="1353">
      <formula>IF(RIGHT(TEXT(AU602,"0.#"),1)=".",FALSE,TRUE)</formula>
    </cfRule>
    <cfRule type="expression" dxfId="1720" priority="1354">
      <formula>IF(RIGHT(TEXT(AU602,"0.#"),1)=".",TRUE,FALSE)</formula>
    </cfRule>
  </conditionalFormatting>
  <conditionalFormatting sqref="AQ601">
    <cfRule type="expression" dxfId="1719" priority="1345">
      <formula>IF(RIGHT(TEXT(AQ601,"0.#"),1)=".",FALSE,TRUE)</formula>
    </cfRule>
    <cfRule type="expression" dxfId="1718" priority="1346">
      <formula>IF(RIGHT(TEXT(AQ601,"0.#"),1)=".",TRUE,FALSE)</formula>
    </cfRule>
  </conditionalFormatting>
  <conditionalFormatting sqref="AQ602">
    <cfRule type="expression" dxfId="1717" priority="1343">
      <formula>IF(RIGHT(TEXT(AQ602,"0.#"),1)=".",FALSE,TRUE)</formula>
    </cfRule>
    <cfRule type="expression" dxfId="1716" priority="1344">
      <formula>IF(RIGHT(TEXT(AQ602,"0.#"),1)=".",TRUE,FALSE)</formula>
    </cfRule>
  </conditionalFormatting>
  <conditionalFormatting sqref="AQ600">
    <cfRule type="expression" dxfId="1715" priority="1341">
      <formula>IF(RIGHT(TEXT(AQ600,"0.#"),1)=".",FALSE,TRUE)</formula>
    </cfRule>
    <cfRule type="expression" dxfId="1714" priority="1342">
      <formula>IF(RIGHT(TEXT(AQ600,"0.#"),1)=".",TRUE,FALSE)</formula>
    </cfRule>
  </conditionalFormatting>
  <conditionalFormatting sqref="AE605">
    <cfRule type="expression" dxfId="1713" priority="1339">
      <formula>IF(RIGHT(TEXT(AE605,"0.#"),1)=".",FALSE,TRUE)</formula>
    </cfRule>
    <cfRule type="expression" dxfId="1712" priority="1340">
      <formula>IF(RIGHT(TEXT(AE605,"0.#"),1)=".",TRUE,FALSE)</formula>
    </cfRule>
  </conditionalFormatting>
  <conditionalFormatting sqref="AE606">
    <cfRule type="expression" dxfId="1711" priority="1337">
      <formula>IF(RIGHT(TEXT(AE606,"0.#"),1)=".",FALSE,TRUE)</formula>
    </cfRule>
    <cfRule type="expression" dxfId="1710" priority="1338">
      <formula>IF(RIGHT(TEXT(AE606,"0.#"),1)=".",TRUE,FALSE)</formula>
    </cfRule>
  </conditionalFormatting>
  <conditionalFormatting sqref="AE607">
    <cfRule type="expression" dxfId="1709" priority="1335">
      <formula>IF(RIGHT(TEXT(AE607,"0.#"),1)=".",FALSE,TRUE)</formula>
    </cfRule>
    <cfRule type="expression" dxfId="1708" priority="1336">
      <formula>IF(RIGHT(TEXT(AE607,"0.#"),1)=".",TRUE,FALSE)</formula>
    </cfRule>
  </conditionalFormatting>
  <conditionalFormatting sqref="AU605">
    <cfRule type="expression" dxfId="1707" priority="1327">
      <formula>IF(RIGHT(TEXT(AU605,"0.#"),1)=".",FALSE,TRUE)</formula>
    </cfRule>
    <cfRule type="expression" dxfId="1706" priority="1328">
      <formula>IF(RIGHT(TEXT(AU605,"0.#"),1)=".",TRUE,FALSE)</formula>
    </cfRule>
  </conditionalFormatting>
  <conditionalFormatting sqref="AU606">
    <cfRule type="expression" dxfId="1705" priority="1325">
      <formula>IF(RIGHT(TEXT(AU606,"0.#"),1)=".",FALSE,TRUE)</formula>
    </cfRule>
    <cfRule type="expression" dxfId="1704" priority="1326">
      <formula>IF(RIGHT(TEXT(AU606,"0.#"),1)=".",TRUE,FALSE)</formula>
    </cfRule>
  </conditionalFormatting>
  <conditionalFormatting sqref="AU607">
    <cfRule type="expression" dxfId="1703" priority="1323">
      <formula>IF(RIGHT(TEXT(AU607,"0.#"),1)=".",FALSE,TRUE)</formula>
    </cfRule>
    <cfRule type="expression" dxfId="1702" priority="1324">
      <formula>IF(RIGHT(TEXT(AU607,"0.#"),1)=".",TRUE,FALSE)</formula>
    </cfRule>
  </conditionalFormatting>
  <conditionalFormatting sqref="AQ606">
    <cfRule type="expression" dxfId="1701" priority="1315">
      <formula>IF(RIGHT(TEXT(AQ606,"0.#"),1)=".",FALSE,TRUE)</formula>
    </cfRule>
    <cfRule type="expression" dxfId="1700" priority="1316">
      <formula>IF(RIGHT(TEXT(AQ606,"0.#"),1)=".",TRUE,FALSE)</formula>
    </cfRule>
  </conditionalFormatting>
  <conditionalFormatting sqref="AQ607">
    <cfRule type="expression" dxfId="1699" priority="1313">
      <formula>IF(RIGHT(TEXT(AQ607,"0.#"),1)=".",FALSE,TRUE)</formula>
    </cfRule>
    <cfRule type="expression" dxfId="1698" priority="1314">
      <formula>IF(RIGHT(TEXT(AQ607,"0.#"),1)=".",TRUE,FALSE)</formula>
    </cfRule>
  </conditionalFormatting>
  <conditionalFormatting sqref="AQ605">
    <cfRule type="expression" dxfId="1697" priority="1311">
      <formula>IF(RIGHT(TEXT(AQ605,"0.#"),1)=".",FALSE,TRUE)</formula>
    </cfRule>
    <cfRule type="expression" dxfId="1696" priority="1312">
      <formula>IF(RIGHT(TEXT(AQ605,"0.#"),1)=".",TRUE,FALSE)</formula>
    </cfRule>
  </conditionalFormatting>
  <conditionalFormatting sqref="AE610">
    <cfRule type="expression" dxfId="1695" priority="1309">
      <formula>IF(RIGHT(TEXT(AE610,"0.#"),1)=".",FALSE,TRUE)</formula>
    </cfRule>
    <cfRule type="expression" dxfId="1694" priority="1310">
      <formula>IF(RIGHT(TEXT(AE610,"0.#"),1)=".",TRUE,FALSE)</formula>
    </cfRule>
  </conditionalFormatting>
  <conditionalFormatting sqref="AE611">
    <cfRule type="expression" dxfId="1693" priority="1307">
      <formula>IF(RIGHT(TEXT(AE611,"0.#"),1)=".",FALSE,TRUE)</formula>
    </cfRule>
    <cfRule type="expression" dxfId="1692" priority="1308">
      <formula>IF(RIGHT(TEXT(AE611,"0.#"),1)=".",TRUE,FALSE)</formula>
    </cfRule>
  </conditionalFormatting>
  <conditionalFormatting sqref="AE612">
    <cfRule type="expression" dxfId="1691" priority="1305">
      <formula>IF(RIGHT(TEXT(AE612,"0.#"),1)=".",FALSE,TRUE)</formula>
    </cfRule>
    <cfRule type="expression" dxfId="1690" priority="1306">
      <formula>IF(RIGHT(TEXT(AE612,"0.#"),1)=".",TRUE,FALSE)</formula>
    </cfRule>
  </conditionalFormatting>
  <conditionalFormatting sqref="AU610">
    <cfRule type="expression" dxfId="1689" priority="1297">
      <formula>IF(RIGHT(TEXT(AU610,"0.#"),1)=".",FALSE,TRUE)</formula>
    </cfRule>
    <cfRule type="expression" dxfId="1688" priority="1298">
      <formula>IF(RIGHT(TEXT(AU610,"0.#"),1)=".",TRUE,FALSE)</formula>
    </cfRule>
  </conditionalFormatting>
  <conditionalFormatting sqref="AU611">
    <cfRule type="expression" dxfId="1687" priority="1295">
      <formula>IF(RIGHT(TEXT(AU611,"0.#"),1)=".",FALSE,TRUE)</formula>
    </cfRule>
    <cfRule type="expression" dxfId="1686" priority="1296">
      <formula>IF(RIGHT(TEXT(AU611,"0.#"),1)=".",TRUE,FALSE)</formula>
    </cfRule>
  </conditionalFormatting>
  <conditionalFormatting sqref="AU612">
    <cfRule type="expression" dxfId="1685" priority="1293">
      <formula>IF(RIGHT(TEXT(AU612,"0.#"),1)=".",FALSE,TRUE)</formula>
    </cfRule>
    <cfRule type="expression" dxfId="1684" priority="1294">
      <formula>IF(RIGHT(TEXT(AU612,"0.#"),1)=".",TRUE,FALSE)</formula>
    </cfRule>
  </conditionalFormatting>
  <conditionalFormatting sqref="AQ611">
    <cfRule type="expression" dxfId="1683" priority="1285">
      <formula>IF(RIGHT(TEXT(AQ611,"0.#"),1)=".",FALSE,TRUE)</formula>
    </cfRule>
    <cfRule type="expression" dxfId="1682" priority="1286">
      <formula>IF(RIGHT(TEXT(AQ611,"0.#"),1)=".",TRUE,FALSE)</formula>
    </cfRule>
  </conditionalFormatting>
  <conditionalFormatting sqref="AQ612">
    <cfRule type="expression" dxfId="1681" priority="1283">
      <formula>IF(RIGHT(TEXT(AQ612,"0.#"),1)=".",FALSE,TRUE)</formula>
    </cfRule>
    <cfRule type="expression" dxfId="1680" priority="1284">
      <formula>IF(RIGHT(TEXT(AQ612,"0.#"),1)=".",TRUE,FALSE)</formula>
    </cfRule>
  </conditionalFormatting>
  <conditionalFormatting sqref="AQ610">
    <cfRule type="expression" dxfId="1679" priority="1281">
      <formula>IF(RIGHT(TEXT(AQ610,"0.#"),1)=".",FALSE,TRUE)</formula>
    </cfRule>
    <cfRule type="expression" dxfId="1678" priority="1282">
      <formula>IF(RIGHT(TEXT(AQ610,"0.#"),1)=".",TRUE,FALSE)</formula>
    </cfRule>
  </conditionalFormatting>
  <conditionalFormatting sqref="AE615">
    <cfRule type="expression" dxfId="1677" priority="1279">
      <formula>IF(RIGHT(TEXT(AE615,"0.#"),1)=".",FALSE,TRUE)</formula>
    </cfRule>
    <cfRule type="expression" dxfId="1676" priority="1280">
      <formula>IF(RIGHT(TEXT(AE615,"0.#"),1)=".",TRUE,FALSE)</formula>
    </cfRule>
  </conditionalFormatting>
  <conditionalFormatting sqref="AE616">
    <cfRule type="expression" dxfId="1675" priority="1277">
      <formula>IF(RIGHT(TEXT(AE616,"0.#"),1)=".",FALSE,TRUE)</formula>
    </cfRule>
    <cfRule type="expression" dxfId="1674" priority="1278">
      <formula>IF(RIGHT(TEXT(AE616,"0.#"),1)=".",TRUE,FALSE)</formula>
    </cfRule>
  </conditionalFormatting>
  <conditionalFormatting sqref="AE617">
    <cfRule type="expression" dxfId="1673" priority="1275">
      <formula>IF(RIGHT(TEXT(AE617,"0.#"),1)=".",FALSE,TRUE)</formula>
    </cfRule>
    <cfRule type="expression" dxfId="1672" priority="1276">
      <formula>IF(RIGHT(TEXT(AE617,"0.#"),1)=".",TRUE,FALSE)</formula>
    </cfRule>
  </conditionalFormatting>
  <conditionalFormatting sqref="AU615">
    <cfRule type="expression" dxfId="1671" priority="1267">
      <formula>IF(RIGHT(TEXT(AU615,"0.#"),1)=".",FALSE,TRUE)</formula>
    </cfRule>
    <cfRule type="expression" dxfId="1670" priority="1268">
      <formula>IF(RIGHT(TEXT(AU615,"0.#"),1)=".",TRUE,FALSE)</formula>
    </cfRule>
  </conditionalFormatting>
  <conditionalFormatting sqref="AU616">
    <cfRule type="expression" dxfId="1669" priority="1265">
      <formula>IF(RIGHT(TEXT(AU616,"0.#"),1)=".",FALSE,TRUE)</formula>
    </cfRule>
    <cfRule type="expression" dxfId="1668" priority="1266">
      <formula>IF(RIGHT(TEXT(AU616,"0.#"),1)=".",TRUE,FALSE)</formula>
    </cfRule>
  </conditionalFormatting>
  <conditionalFormatting sqref="AU617">
    <cfRule type="expression" dxfId="1667" priority="1263">
      <formula>IF(RIGHT(TEXT(AU617,"0.#"),1)=".",FALSE,TRUE)</formula>
    </cfRule>
    <cfRule type="expression" dxfId="1666" priority="1264">
      <formula>IF(RIGHT(TEXT(AU617,"0.#"),1)=".",TRUE,FALSE)</formula>
    </cfRule>
  </conditionalFormatting>
  <conditionalFormatting sqref="AQ616">
    <cfRule type="expression" dxfId="1665" priority="1255">
      <formula>IF(RIGHT(TEXT(AQ616,"0.#"),1)=".",FALSE,TRUE)</formula>
    </cfRule>
    <cfRule type="expression" dxfId="1664" priority="1256">
      <formula>IF(RIGHT(TEXT(AQ616,"0.#"),1)=".",TRUE,FALSE)</formula>
    </cfRule>
  </conditionalFormatting>
  <conditionalFormatting sqref="AQ617">
    <cfRule type="expression" dxfId="1663" priority="1253">
      <formula>IF(RIGHT(TEXT(AQ617,"0.#"),1)=".",FALSE,TRUE)</formula>
    </cfRule>
    <cfRule type="expression" dxfId="1662" priority="1254">
      <formula>IF(RIGHT(TEXT(AQ617,"0.#"),1)=".",TRUE,FALSE)</formula>
    </cfRule>
  </conditionalFormatting>
  <conditionalFormatting sqref="AQ615">
    <cfRule type="expression" dxfId="1661" priority="1251">
      <formula>IF(RIGHT(TEXT(AQ615,"0.#"),1)=".",FALSE,TRUE)</formula>
    </cfRule>
    <cfRule type="expression" dxfId="1660" priority="1252">
      <formula>IF(RIGHT(TEXT(AQ615,"0.#"),1)=".",TRUE,FALSE)</formula>
    </cfRule>
  </conditionalFormatting>
  <conditionalFormatting sqref="AE625">
    <cfRule type="expression" dxfId="1659" priority="1249">
      <formula>IF(RIGHT(TEXT(AE625,"0.#"),1)=".",FALSE,TRUE)</formula>
    </cfRule>
    <cfRule type="expression" dxfId="1658" priority="1250">
      <formula>IF(RIGHT(TEXT(AE625,"0.#"),1)=".",TRUE,FALSE)</formula>
    </cfRule>
  </conditionalFormatting>
  <conditionalFormatting sqref="AE626">
    <cfRule type="expression" dxfId="1657" priority="1247">
      <formula>IF(RIGHT(TEXT(AE626,"0.#"),1)=".",FALSE,TRUE)</formula>
    </cfRule>
    <cfRule type="expression" dxfId="1656" priority="1248">
      <formula>IF(RIGHT(TEXT(AE626,"0.#"),1)=".",TRUE,FALSE)</formula>
    </cfRule>
  </conditionalFormatting>
  <conditionalFormatting sqref="AE627">
    <cfRule type="expression" dxfId="1655" priority="1245">
      <formula>IF(RIGHT(TEXT(AE627,"0.#"),1)=".",FALSE,TRUE)</formula>
    </cfRule>
    <cfRule type="expression" dxfId="1654" priority="1246">
      <formula>IF(RIGHT(TEXT(AE627,"0.#"),1)=".",TRUE,FALSE)</formula>
    </cfRule>
  </conditionalFormatting>
  <conditionalFormatting sqref="AU625">
    <cfRule type="expression" dxfId="1653" priority="1237">
      <formula>IF(RIGHT(TEXT(AU625,"0.#"),1)=".",FALSE,TRUE)</formula>
    </cfRule>
    <cfRule type="expression" dxfId="1652" priority="1238">
      <formula>IF(RIGHT(TEXT(AU625,"0.#"),1)=".",TRUE,FALSE)</formula>
    </cfRule>
  </conditionalFormatting>
  <conditionalFormatting sqref="AU626">
    <cfRule type="expression" dxfId="1651" priority="1235">
      <formula>IF(RIGHT(TEXT(AU626,"0.#"),1)=".",FALSE,TRUE)</formula>
    </cfRule>
    <cfRule type="expression" dxfId="1650" priority="1236">
      <formula>IF(RIGHT(TEXT(AU626,"0.#"),1)=".",TRUE,FALSE)</formula>
    </cfRule>
  </conditionalFormatting>
  <conditionalFormatting sqref="AU627">
    <cfRule type="expression" dxfId="1649" priority="1233">
      <formula>IF(RIGHT(TEXT(AU627,"0.#"),1)=".",FALSE,TRUE)</formula>
    </cfRule>
    <cfRule type="expression" dxfId="1648" priority="1234">
      <formula>IF(RIGHT(TEXT(AU627,"0.#"),1)=".",TRUE,FALSE)</formula>
    </cfRule>
  </conditionalFormatting>
  <conditionalFormatting sqref="AQ626">
    <cfRule type="expression" dxfId="1647" priority="1225">
      <formula>IF(RIGHT(TEXT(AQ626,"0.#"),1)=".",FALSE,TRUE)</formula>
    </cfRule>
    <cfRule type="expression" dxfId="1646" priority="1226">
      <formula>IF(RIGHT(TEXT(AQ626,"0.#"),1)=".",TRUE,FALSE)</formula>
    </cfRule>
  </conditionalFormatting>
  <conditionalFormatting sqref="AQ627">
    <cfRule type="expression" dxfId="1645" priority="1223">
      <formula>IF(RIGHT(TEXT(AQ627,"0.#"),1)=".",FALSE,TRUE)</formula>
    </cfRule>
    <cfRule type="expression" dxfId="1644" priority="1224">
      <formula>IF(RIGHT(TEXT(AQ627,"0.#"),1)=".",TRUE,FALSE)</formula>
    </cfRule>
  </conditionalFormatting>
  <conditionalFormatting sqref="AQ625">
    <cfRule type="expression" dxfId="1643" priority="1221">
      <formula>IF(RIGHT(TEXT(AQ625,"0.#"),1)=".",FALSE,TRUE)</formula>
    </cfRule>
    <cfRule type="expression" dxfId="1642" priority="1222">
      <formula>IF(RIGHT(TEXT(AQ625,"0.#"),1)=".",TRUE,FALSE)</formula>
    </cfRule>
  </conditionalFormatting>
  <conditionalFormatting sqref="AE630">
    <cfRule type="expression" dxfId="1641" priority="1219">
      <formula>IF(RIGHT(TEXT(AE630,"0.#"),1)=".",FALSE,TRUE)</formula>
    </cfRule>
    <cfRule type="expression" dxfId="1640" priority="1220">
      <formula>IF(RIGHT(TEXT(AE630,"0.#"),1)=".",TRUE,FALSE)</formula>
    </cfRule>
  </conditionalFormatting>
  <conditionalFormatting sqref="AE631">
    <cfRule type="expression" dxfId="1639" priority="1217">
      <formula>IF(RIGHT(TEXT(AE631,"0.#"),1)=".",FALSE,TRUE)</formula>
    </cfRule>
    <cfRule type="expression" dxfId="1638" priority="1218">
      <formula>IF(RIGHT(TEXT(AE631,"0.#"),1)=".",TRUE,FALSE)</formula>
    </cfRule>
  </conditionalFormatting>
  <conditionalFormatting sqref="AE632">
    <cfRule type="expression" dxfId="1637" priority="1215">
      <formula>IF(RIGHT(TEXT(AE632,"0.#"),1)=".",FALSE,TRUE)</formula>
    </cfRule>
    <cfRule type="expression" dxfId="1636" priority="1216">
      <formula>IF(RIGHT(TEXT(AE632,"0.#"),1)=".",TRUE,FALSE)</formula>
    </cfRule>
  </conditionalFormatting>
  <conditionalFormatting sqref="AU630">
    <cfRule type="expression" dxfId="1635" priority="1207">
      <formula>IF(RIGHT(TEXT(AU630,"0.#"),1)=".",FALSE,TRUE)</formula>
    </cfRule>
    <cfRule type="expression" dxfId="1634" priority="1208">
      <formula>IF(RIGHT(TEXT(AU630,"0.#"),1)=".",TRUE,FALSE)</formula>
    </cfRule>
  </conditionalFormatting>
  <conditionalFormatting sqref="AU631">
    <cfRule type="expression" dxfId="1633" priority="1205">
      <formula>IF(RIGHT(TEXT(AU631,"0.#"),1)=".",FALSE,TRUE)</formula>
    </cfRule>
    <cfRule type="expression" dxfId="1632" priority="1206">
      <formula>IF(RIGHT(TEXT(AU631,"0.#"),1)=".",TRUE,FALSE)</formula>
    </cfRule>
  </conditionalFormatting>
  <conditionalFormatting sqref="AU632">
    <cfRule type="expression" dxfId="1631" priority="1203">
      <formula>IF(RIGHT(TEXT(AU632,"0.#"),1)=".",FALSE,TRUE)</formula>
    </cfRule>
    <cfRule type="expression" dxfId="1630" priority="1204">
      <formula>IF(RIGHT(TEXT(AU632,"0.#"),1)=".",TRUE,FALSE)</formula>
    </cfRule>
  </conditionalFormatting>
  <conditionalFormatting sqref="AQ631">
    <cfRule type="expression" dxfId="1629" priority="1195">
      <formula>IF(RIGHT(TEXT(AQ631,"0.#"),1)=".",FALSE,TRUE)</formula>
    </cfRule>
    <cfRule type="expression" dxfId="1628" priority="1196">
      <formula>IF(RIGHT(TEXT(AQ631,"0.#"),1)=".",TRUE,FALSE)</formula>
    </cfRule>
  </conditionalFormatting>
  <conditionalFormatting sqref="AQ632">
    <cfRule type="expression" dxfId="1627" priority="1193">
      <formula>IF(RIGHT(TEXT(AQ632,"0.#"),1)=".",FALSE,TRUE)</formula>
    </cfRule>
    <cfRule type="expression" dxfId="1626" priority="1194">
      <formula>IF(RIGHT(TEXT(AQ632,"0.#"),1)=".",TRUE,FALSE)</formula>
    </cfRule>
  </conditionalFormatting>
  <conditionalFormatting sqref="AQ630">
    <cfRule type="expression" dxfId="1625" priority="1191">
      <formula>IF(RIGHT(TEXT(AQ630,"0.#"),1)=".",FALSE,TRUE)</formula>
    </cfRule>
    <cfRule type="expression" dxfId="1624" priority="1192">
      <formula>IF(RIGHT(TEXT(AQ630,"0.#"),1)=".",TRUE,FALSE)</formula>
    </cfRule>
  </conditionalFormatting>
  <conditionalFormatting sqref="AE635">
    <cfRule type="expression" dxfId="1623" priority="1189">
      <formula>IF(RIGHT(TEXT(AE635,"0.#"),1)=".",FALSE,TRUE)</formula>
    </cfRule>
    <cfRule type="expression" dxfId="1622" priority="1190">
      <formula>IF(RIGHT(TEXT(AE635,"0.#"),1)=".",TRUE,FALSE)</formula>
    </cfRule>
  </conditionalFormatting>
  <conditionalFormatting sqref="AE636">
    <cfRule type="expression" dxfId="1621" priority="1187">
      <formula>IF(RIGHT(TEXT(AE636,"0.#"),1)=".",FALSE,TRUE)</formula>
    </cfRule>
    <cfRule type="expression" dxfId="1620" priority="1188">
      <formula>IF(RIGHT(TEXT(AE636,"0.#"),1)=".",TRUE,FALSE)</formula>
    </cfRule>
  </conditionalFormatting>
  <conditionalFormatting sqref="AE637">
    <cfRule type="expression" dxfId="1619" priority="1185">
      <formula>IF(RIGHT(TEXT(AE637,"0.#"),1)=".",FALSE,TRUE)</formula>
    </cfRule>
    <cfRule type="expression" dxfId="1618" priority="1186">
      <formula>IF(RIGHT(TEXT(AE637,"0.#"),1)=".",TRUE,FALSE)</formula>
    </cfRule>
  </conditionalFormatting>
  <conditionalFormatting sqref="AU635">
    <cfRule type="expression" dxfId="1617" priority="1177">
      <formula>IF(RIGHT(TEXT(AU635,"0.#"),1)=".",FALSE,TRUE)</formula>
    </cfRule>
    <cfRule type="expression" dxfId="1616" priority="1178">
      <formula>IF(RIGHT(TEXT(AU635,"0.#"),1)=".",TRUE,FALSE)</formula>
    </cfRule>
  </conditionalFormatting>
  <conditionalFormatting sqref="AU636">
    <cfRule type="expression" dxfId="1615" priority="1175">
      <formula>IF(RIGHT(TEXT(AU636,"0.#"),1)=".",FALSE,TRUE)</formula>
    </cfRule>
    <cfRule type="expression" dxfId="1614" priority="1176">
      <formula>IF(RIGHT(TEXT(AU636,"0.#"),1)=".",TRUE,FALSE)</formula>
    </cfRule>
  </conditionalFormatting>
  <conditionalFormatting sqref="AU637">
    <cfRule type="expression" dxfId="1613" priority="1173">
      <formula>IF(RIGHT(TEXT(AU637,"0.#"),1)=".",FALSE,TRUE)</formula>
    </cfRule>
    <cfRule type="expression" dxfId="1612" priority="1174">
      <formula>IF(RIGHT(TEXT(AU637,"0.#"),1)=".",TRUE,FALSE)</formula>
    </cfRule>
  </conditionalFormatting>
  <conditionalFormatting sqref="AQ636">
    <cfRule type="expression" dxfId="1611" priority="1165">
      <formula>IF(RIGHT(TEXT(AQ636,"0.#"),1)=".",FALSE,TRUE)</formula>
    </cfRule>
    <cfRule type="expression" dxfId="1610" priority="1166">
      <formula>IF(RIGHT(TEXT(AQ636,"0.#"),1)=".",TRUE,FALSE)</formula>
    </cfRule>
  </conditionalFormatting>
  <conditionalFormatting sqref="AQ637">
    <cfRule type="expression" dxfId="1609" priority="1163">
      <formula>IF(RIGHT(TEXT(AQ637,"0.#"),1)=".",FALSE,TRUE)</formula>
    </cfRule>
    <cfRule type="expression" dxfId="1608" priority="1164">
      <formula>IF(RIGHT(TEXT(AQ637,"0.#"),1)=".",TRUE,FALSE)</formula>
    </cfRule>
  </conditionalFormatting>
  <conditionalFormatting sqref="AQ635">
    <cfRule type="expression" dxfId="1607" priority="1161">
      <formula>IF(RIGHT(TEXT(AQ635,"0.#"),1)=".",FALSE,TRUE)</formula>
    </cfRule>
    <cfRule type="expression" dxfId="1606" priority="1162">
      <formula>IF(RIGHT(TEXT(AQ635,"0.#"),1)=".",TRUE,FALSE)</formula>
    </cfRule>
  </conditionalFormatting>
  <conditionalFormatting sqref="AE640">
    <cfRule type="expression" dxfId="1605" priority="1159">
      <formula>IF(RIGHT(TEXT(AE640,"0.#"),1)=".",FALSE,TRUE)</formula>
    </cfRule>
    <cfRule type="expression" dxfId="1604" priority="1160">
      <formula>IF(RIGHT(TEXT(AE640,"0.#"),1)=".",TRUE,FALSE)</formula>
    </cfRule>
  </conditionalFormatting>
  <conditionalFormatting sqref="AM642">
    <cfRule type="expression" dxfId="1603" priority="1149">
      <formula>IF(RIGHT(TEXT(AM642,"0.#"),1)=".",FALSE,TRUE)</formula>
    </cfRule>
    <cfRule type="expression" dxfId="1602" priority="1150">
      <formula>IF(RIGHT(TEXT(AM642,"0.#"),1)=".",TRUE,FALSE)</formula>
    </cfRule>
  </conditionalFormatting>
  <conditionalFormatting sqref="AE641">
    <cfRule type="expression" dxfId="1601" priority="1157">
      <formula>IF(RIGHT(TEXT(AE641,"0.#"),1)=".",FALSE,TRUE)</formula>
    </cfRule>
    <cfRule type="expression" dxfId="1600" priority="1158">
      <formula>IF(RIGHT(TEXT(AE641,"0.#"),1)=".",TRUE,FALSE)</formula>
    </cfRule>
  </conditionalFormatting>
  <conditionalFormatting sqref="AE642">
    <cfRule type="expression" dxfId="1599" priority="1155">
      <formula>IF(RIGHT(TEXT(AE642,"0.#"),1)=".",FALSE,TRUE)</formula>
    </cfRule>
    <cfRule type="expression" dxfId="1598" priority="1156">
      <formula>IF(RIGHT(TEXT(AE642,"0.#"),1)=".",TRUE,FALSE)</formula>
    </cfRule>
  </conditionalFormatting>
  <conditionalFormatting sqref="AM640">
    <cfRule type="expression" dxfId="1597" priority="1153">
      <formula>IF(RIGHT(TEXT(AM640,"0.#"),1)=".",FALSE,TRUE)</formula>
    </cfRule>
    <cfRule type="expression" dxfId="1596" priority="1154">
      <formula>IF(RIGHT(TEXT(AM640,"0.#"),1)=".",TRUE,FALSE)</formula>
    </cfRule>
  </conditionalFormatting>
  <conditionalFormatting sqref="AM641">
    <cfRule type="expression" dxfId="1595" priority="1151">
      <formula>IF(RIGHT(TEXT(AM641,"0.#"),1)=".",FALSE,TRUE)</formula>
    </cfRule>
    <cfRule type="expression" dxfId="1594" priority="1152">
      <formula>IF(RIGHT(TEXT(AM641,"0.#"),1)=".",TRUE,FALSE)</formula>
    </cfRule>
  </conditionalFormatting>
  <conditionalFormatting sqref="AU640">
    <cfRule type="expression" dxfId="1593" priority="1147">
      <formula>IF(RIGHT(TEXT(AU640,"0.#"),1)=".",FALSE,TRUE)</formula>
    </cfRule>
    <cfRule type="expression" dxfId="1592" priority="1148">
      <formula>IF(RIGHT(TEXT(AU640,"0.#"),1)=".",TRUE,FALSE)</formula>
    </cfRule>
  </conditionalFormatting>
  <conditionalFormatting sqref="AU641">
    <cfRule type="expression" dxfId="1591" priority="1145">
      <formula>IF(RIGHT(TEXT(AU641,"0.#"),1)=".",FALSE,TRUE)</formula>
    </cfRule>
    <cfRule type="expression" dxfId="1590" priority="1146">
      <formula>IF(RIGHT(TEXT(AU641,"0.#"),1)=".",TRUE,FALSE)</formula>
    </cfRule>
  </conditionalFormatting>
  <conditionalFormatting sqref="AU642">
    <cfRule type="expression" dxfId="1589" priority="1143">
      <formula>IF(RIGHT(TEXT(AU642,"0.#"),1)=".",FALSE,TRUE)</formula>
    </cfRule>
    <cfRule type="expression" dxfId="1588" priority="1144">
      <formula>IF(RIGHT(TEXT(AU642,"0.#"),1)=".",TRUE,FALSE)</formula>
    </cfRule>
  </conditionalFormatting>
  <conditionalFormatting sqref="AI642">
    <cfRule type="expression" dxfId="1587" priority="1137">
      <formula>IF(RIGHT(TEXT(AI642,"0.#"),1)=".",FALSE,TRUE)</formula>
    </cfRule>
    <cfRule type="expression" dxfId="1586" priority="1138">
      <formula>IF(RIGHT(TEXT(AI642,"0.#"),1)=".",TRUE,FALSE)</formula>
    </cfRule>
  </conditionalFormatting>
  <conditionalFormatting sqref="AI640">
    <cfRule type="expression" dxfId="1585" priority="1141">
      <formula>IF(RIGHT(TEXT(AI640,"0.#"),1)=".",FALSE,TRUE)</formula>
    </cfRule>
    <cfRule type="expression" dxfId="1584" priority="1142">
      <formula>IF(RIGHT(TEXT(AI640,"0.#"),1)=".",TRUE,FALSE)</formula>
    </cfRule>
  </conditionalFormatting>
  <conditionalFormatting sqref="AI641">
    <cfRule type="expression" dxfId="1583" priority="1139">
      <formula>IF(RIGHT(TEXT(AI641,"0.#"),1)=".",FALSE,TRUE)</formula>
    </cfRule>
    <cfRule type="expression" dxfId="1582" priority="1140">
      <formula>IF(RIGHT(TEXT(AI641,"0.#"),1)=".",TRUE,FALSE)</formula>
    </cfRule>
  </conditionalFormatting>
  <conditionalFormatting sqref="AQ641">
    <cfRule type="expression" dxfId="1581" priority="1135">
      <formula>IF(RIGHT(TEXT(AQ641,"0.#"),1)=".",FALSE,TRUE)</formula>
    </cfRule>
    <cfRule type="expression" dxfId="1580" priority="1136">
      <formula>IF(RIGHT(TEXT(AQ641,"0.#"),1)=".",TRUE,FALSE)</formula>
    </cfRule>
  </conditionalFormatting>
  <conditionalFormatting sqref="AQ642">
    <cfRule type="expression" dxfId="1579" priority="1133">
      <formula>IF(RIGHT(TEXT(AQ642,"0.#"),1)=".",FALSE,TRUE)</formula>
    </cfRule>
    <cfRule type="expression" dxfId="1578" priority="1134">
      <formula>IF(RIGHT(TEXT(AQ642,"0.#"),1)=".",TRUE,FALSE)</formula>
    </cfRule>
  </conditionalFormatting>
  <conditionalFormatting sqref="AQ640">
    <cfRule type="expression" dxfId="1577" priority="1131">
      <formula>IF(RIGHT(TEXT(AQ640,"0.#"),1)=".",FALSE,TRUE)</formula>
    </cfRule>
    <cfRule type="expression" dxfId="1576" priority="1132">
      <formula>IF(RIGHT(TEXT(AQ640,"0.#"),1)=".",TRUE,FALSE)</formula>
    </cfRule>
  </conditionalFormatting>
  <conditionalFormatting sqref="AE649">
    <cfRule type="expression" dxfId="1575" priority="1129">
      <formula>IF(RIGHT(TEXT(AE649,"0.#"),1)=".",FALSE,TRUE)</formula>
    </cfRule>
    <cfRule type="expression" dxfId="1574" priority="1130">
      <formula>IF(RIGHT(TEXT(AE649,"0.#"),1)=".",TRUE,FALSE)</formula>
    </cfRule>
  </conditionalFormatting>
  <conditionalFormatting sqref="AE650">
    <cfRule type="expression" dxfId="1573" priority="1127">
      <formula>IF(RIGHT(TEXT(AE650,"0.#"),1)=".",FALSE,TRUE)</formula>
    </cfRule>
    <cfRule type="expression" dxfId="1572" priority="1128">
      <formula>IF(RIGHT(TEXT(AE650,"0.#"),1)=".",TRUE,FALSE)</formula>
    </cfRule>
  </conditionalFormatting>
  <conditionalFormatting sqref="AE651">
    <cfRule type="expression" dxfId="1571" priority="1125">
      <formula>IF(RIGHT(TEXT(AE651,"0.#"),1)=".",FALSE,TRUE)</formula>
    </cfRule>
    <cfRule type="expression" dxfId="1570" priority="1126">
      <formula>IF(RIGHT(TEXT(AE651,"0.#"),1)=".",TRUE,FALSE)</formula>
    </cfRule>
  </conditionalFormatting>
  <conditionalFormatting sqref="AU649">
    <cfRule type="expression" dxfId="1569" priority="1117">
      <formula>IF(RIGHT(TEXT(AU649,"0.#"),1)=".",FALSE,TRUE)</formula>
    </cfRule>
    <cfRule type="expression" dxfId="1568" priority="1118">
      <formula>IF(RIGHT(TEXT(AU649,"0.#"),1)=".",TRUE,FALSE)</formula>
    </cfRule>
  </conditionalFormatting>
  <conditionalFormatting sqref="AU650">
    <cfRule type="expression" dxfId="1567" priority="1115">
      <formula>IF(RIGHT(TEXT(AU650,"0.#"),1)=".",FALSE,TRUE)</formula>
    </cfRule>
    <cfRule type="expression" dxfId="1566" priority="1116">
      <formula>IF(RIGHT(TEXT(AU650,"0.#"),1)=".",TRUE,FALSE)</formula>
    </cfRule>
  </conditionalFormatting>
  <conditionalFormatting sqref="AU651">
    <cfRule type="expression" dxfId="1565" priority="1113">
      <formula>IF(RIGHT(TEXT(AU651,"0.#"),1)=".",FALSE,TRUE)</formula>
    </cfRule>
    <cfRule type="expression" dxfId="1564" priority="1114">
      <formula>IF(RIGHT(TEXT(AU651,"0.#"),1)=".",TRUE,FALSE)</formula>
    </cfRule>
  </conditionalFormatting>
  <conditionalFormatting sqref="AQ650">
    <cfRule type="expression" dxfId="1563" priority="1105">
      <formula>IF(RIGHT(TEXT(AQ650,"0.#"),1)=".",FALSE,TRUE)</formula>
    </cfRule>
    <cfRule type="expression" dxfId="1562" priority="1106">
      <formula>IF(RIGHT(TEXT(AQ650,"0.#"),1)=".",TRUE,FALSE)</formula>
    </cfRule>
  </conditionalFormatting>
  <conditionalFormatting sqref="AQ651">
    <cfRule type="expression" dxfId="1561" priority="1103">
      <formula>IF(RIGHT(TEXT(AQ651,"0.#"),1)=".",FALSE,TRUE)</formula>
    </cfRule>
    <cfRule type="expression" dxfId="1560" priority="1104">
      <formula>IF(RIGHT(TEXT(AQ651,"0.#"),1)=".",TRUE,FALSE)</formula>
    </cfRule>
  </conditionalFormatting>
  <conditionalFormatting sqref="AQ649">
    <cfRule type="expression" dxfId="1559" priority="1101">
      <formula>IF(RIGHT(TEXT(AQ649,"0.#"),1)=".",FALSE,TRUE)</formula>
    </cfRule>
    <cfRule type="expression" dxfId="1558" priority="1102">
      <formula>IF(RIGHT(TEXT(AQ649,"0.#"),1)=".",TRUE,FALSE)</formula>
    </cfRule>
  </conditionalFormatting>
  <conditionalFormatting sqref="AE674">
    <cfRule type="expression" dxfId="1557" priority="1099">
      <formula>IF(RIGHT(TEXT(AE674,"0.#"),1)=".",FALSE,TRUE)</formula>
    </cfRule>
    <cfRule type="expression" dxfId="1556" priority="1100">
      <formula>IF(RIGHT(TEXT(AE674,"0.#"),1)=".",TRUE,FALSE)</formula>
    </cfRule>
  </conditionalFormatting>
  <conditionalFormatting sqref="AE675">
    <cfRule type="expression" dxfId="1555" priority="1097">
      <formula>IF(RIGHT(TEXT(AE675,"0.#"),1)=".",FALSE,TRUE)</formula>
    </cfRule>
    <cfRule type="expression" dxfId="1554" priority="1098">
      <formula>IF(RIGHT(TEXT(AE675,"0.#"),1)=".",TRUE,FALSE)</formula>
    </cfRule>
  </conditionalFormatting>
  <conditionalFormatting sqref="AE676">
    <cfRule type="expression" dxfId="1553" priority="1095">
      <formula>IF(RIGHT(TEXT(AE676,"0.#"),1)=".",FALSE,TRUE)</formula>
    </cfRule>
    <cfRule type="expression" dxfId="1552" priority="1096">
      <formula>IF(RIGHT(TEXT(AE676,"0.#"),1)=".",TRUE,FALSE)</formula>
    </cfRule>
  </conditionalFormatting>
  <conditionalFormatting sqref="AU674">
    <cfRule type="expression" dxfId="1551" priority="1087">
      <formula>IF(RIGHT(TEXT(AU674,"0.#"),1)=".",FALSE,TRUE)</formula>
    </cfRule>
    <cfRule type="expression" dxfId="1550" priority="1088">
      <formula>IF(RIGHT(TEXT(AU674,"0.#"),1)=".",TRUE,FALSE)</formula>
    </cfRule>
  </conditionalFormatting>
  <conditionalFormatting sqref="AU675">
    <cfRule type="expression" dxfId="1549" priority="1085">
      <formula>IF(RIGHT(TEXT(AU675,"0.#"),1)=".",FALSE,TRUE)</formula>
    </cfRule>
    <cfRule type="expression" dxfId="1548" priority="1086">
      <formula>IF(RIGHT(TEXT(AU675,"0.#"),1)=".",TRUE,FALSE)</formula>
    </cfRule>
  </conditionalFormatting>
  <conditionalFormatting sqref="AU676">
    <cfRule type="expression" dxfId="1547" priority="1083">
      <formula>IF(RIGHT(TEXT(AU676,"0.#"),1)=".",FALSE,TRUE)</formula>
    </cfRule>
    <cfRule type="expression" dxfId="1546" priority="1084">
      <formula>IF(RIGHT(TEXT(AU676,"0.#"),1)=".",TRUE,FALSE)</formula>
    </cfRule>
  </conditionalFormatting>
  <conditionalFormatting sqref="AQ675">
    <cfRule type="expression" dxfId="1545" priority="1075">
      <formula>IF(RIGHT(TEXT(AQ675,"0.#"),1)=".",FALSE,TRUE)</formula>
    </cfRule>
    <cfRule type="expression" dxfId="1544" priority="1076">
      <formula>IF(RIGHT(TEXT(AQ675,"0.#"),1)=".",TRUE,FALSE)</formula>
    </cfRule>
  </conditionalFormatting>
  <conditionalFormatting sqref="AQ676">
    <cfRule type="expression" dxfId="1543" priority="1073">
      <formula>IF(RIGHT(TEXT(AQ676,"0.#"),1)=".",FALSE,TRUE)</formula>
    </cfRule>
    <cfRule type="expression" dxfId="1542" priority="1074">
      <formula>IF(RIGHT(TEXT(AQ676,"0.#"),1)=".",TRUE,FALSE)</formula>
    </cfRule>
  </conditionalFormatting>
  <conditionalFormatting sqref="AQ674">
    <cfRule type="expression" dxfId="1541" priority="1071">
      <formula>IF(RIGHT(TEXT(AQ674,"0.#"),1)=".",FALSE,TRUE)</formula>
    </cfRule>
    <cfRule type="expression" dxfId="1540" priority="1072">
      <formula>IF(RIGHT(TEXT(AQ674,"0.#"),1)=".",TRUE,FALSE)</formula>
    </cfRule>
  </conditionalFormatting>
  <conditionalFormatting sqref="AE654">
    <cfRule type="expression" dxfId="1539" priority="1069">
      <formula>IF(RIGHT(TEXT(AE654,"0.#"),1)=".",FALSE,TRUE)</formula>
    </cfRule>
    <cfRule type="expression" dxfId="1538" priority="1070">
      <formula>IF(RIGHT(TEXT(AE654,"0.#"),1)=".",TRUE,FALSE)</formula>
    </cfRule>
  </conditionalFormatting>
  <conditionalFormatting sqref="AE655">
    <cfRule type="expression" dxfId="1537" priority="1067">
      <formula>IF(RIGHT(TEXT(AE655,"0.#"),1)=".",FALSE,TRUE)</formula>
    </cfRule>
    <cfRule type="expression" dxfId="1536" priority="1068">
      <formula>IF(RIGHT(TEXT(AE655,"0.#"),1)=".",TRUE,FALSE)</formula>
    </cfRule>
  </conditionalFormatting>
  <conditionalFormatting sqref="AE656">
    <cfRule type="expression" dxfId="1535" priority="1065">
      <formula>IF(RIGHT(TEXT(AE656,"0.#"),1)=".",FALSE,TRUE)</formula>
    </cfRule>
    <cfRule type="expression" dxfId="1534" priority="1066">
      <formula>IF(RIGHT(TEXT(AE656,"0.#"),1)=".",TRUE,FALSE)</formula>
    </cfRule>
  </conditionalFormatting>
  <conditionalFormatting sqref="AU654">
    <cfRule type="expression" dxfId="1533" priority="1057">
      <formula>IF(RIGHT(TEXT(AU654,"0.#"),1)=".",FALSE,TRUE)</formula>
    </cfRule>
    <cfRule type="expression" dxfId="1532" priority="1058">
      <formula>IF(RIGHT(TEXT(AU654,"0.#"),1)=".",TRUE,FALSE)</formula>
    </cfRule>
  </conditionalFormatting>
  <conditionalFormatting sqref="AU655">
    <cfRule type="expression" dxfId="1531" priority="1055">
      <formula>IF(RIGHT(TEXT(AU655,"0.#"),1)=".",FALSE,TRUE)</formula>
    </cfRule>
    <cfRule type="expression" dxfId="1530" priority="1056">
      <formula>IF(RIGHT(TEXT(AU655,"0.#"),1)=".",TRUE,FALSE)</formula>
    </cfRule>
  </conditionalFormatting>
  <conditionalFormatting sqref="AQ656">
    <cfRule type="expression" dxfId="1529" priority="1043">
      <formula>IF(RIGHT(TEXT(AQ656,"0.#"),1)=".",FALSE,TRUE)</formula>
    </cfRule>
    <cfRule type="expression" dxfId="1528" priority="1044">
      <formula>IF(RIGHT(TEXT(AQ656,"0.#"),1)=".",TRUE,FALSE)</formula>
    </cfRule>
  </conditionalFormatting>
  <conditionalFormatting sqref="AQ654">
    <cfRule type="expression" dxfId="1527" priority="1041">
      <formula>IF(RIGHT(TEXT(AQ654,"0.#"),1)=".",FALSE,TRUE)</formula>
    </cfRule>
    <cfRule type="expression" dxfId="1526" priority="1042">
      <formula>IF(RIGHT(TEXT(AQ654,"0.#"),1)=".",TRUE,FALSE)</formula>
    </cfRule>
  </conditionalFormatting>
  <conditionalFormatting sqref="AE659">
    <cfRule type="expression" dxfId="1525" priority="1039">
      <formula>IF(RIGHT(TEXT(AE659,"0.#"),1)=".",FALSE,TRUE)</formula>
    </cfRule>
    <cfRule type="expression" dxfId="1524" priority="1040">
      <formula>IF(RIGHT(TEXT(AE659,"0.#"),1)=".",TRUE,FALSE)</formula>
    </cfRule>
  </conditionalFormatting>
  <conditionalFormatting sqref="AE660">
    <cfRule type="expression" dxfId="1523" priority="1037">
      <formula>IF(RIGHT(TEXT(AE660,"0.#"),1)=".",FALSE,TRUE)</formula>
    </cfRule>
    <cfRule type="expression" dxfId="1522" priority="1038">
      <formula>IF(RIGHT(TEXT(AE660,"0.#"),1)=".",TRUE,FALSE)</formula>
    </cfRule>
  </conditionalFormatting>
  <conditionalFormatting sqref="AE661">
    <cfRule type="expression" dxfId="1521" priority="1035">
      <formula>IF(RIGHT(TEXT(AE661,"0.#"),1)=".",FALSE,TRUE)</formula>
    </cfRule>
    <cfRule type="expression" dxfId="1520" priority="1036">
      <formula>IF(RIGHT(TEXT(AE661,"0.#"),1)=".",TRUE,FALSE)</formula>
    </cfRule>
  </conditionalFormatting>
  <conditionalFormatting sqref="AU659">
    <cfRule type="expression" dxfId="1519" priority="1027">
      <formula>IF(RIGHT(TEXT(AU659,"0.#"),1)=".",FALSE,TRUE)</formula>
    </cfRule>
    <cfRule type="expression" dxfId="1518" priority="1028">
      <formula>IF(RIGHT(TEXT(AU659,"0.#"),1)=".",TRUE,FALSE)</formula>
    </cfRule>
  </conditionalFormatting>
  <conditionalFormatting sqref="AU660">
    <cfRule type="expression" dxfId="1517" priority="1025">
      <formula>IF(RIGHT(TEXT(AU660,"0.#"),1)=".",FALSE,TRUE)</formula>
    </cfRule>
    <cfRule type="expression" dxfId="1516" priority="1026">
      <formula>IF(RIGHT(TEXT(AU660,"0.#"),1)=".",TRUE,FALSE)</formula>
    </cfRule>
  </conditionalFormatting>
  <conditionalFormatting sqref="AU661">
    <cfRule type="expression" dxfId="1515" priority="1023">
      <formula>IF(RIGHT(TEXT(AU661,"0.#"),1)=".",FALSE,TRUE)</formula>
    </cfRule>
    <cfRule type="expression" dxfId="1514" priority="1024">
      <formula>IF(RIGHT(TEXT(AU661,"0.#"),1)=".",TRUE,FALSE)</formula>
    </cfRule>
  </conditionalFormatting>
  <conditionalFormatting sqref="AQ660">
    <cfRule type="expression" dxfId="1513" priority="1015">
      <formula>IF(RIGHT(TEXT(AQ660,"0.#"),1)=".",FALSE,TRUE)</formula>
    </cfRule>
    <cfRule type="expression" dxfId="1512" priority="1016">
      <formula>IF(RIGHT(TEXT(AQ660,"0.#"),1)=".",TRUE,FALSE)</formula>
    </cfRule>
  </conditionalFormatting>
  <conditionalFormatting sqref="AQ661">
    <cfRule type="expression" dxfId="1511" priority="1013">
      <formula>IF(RIGHT(TEXT(AQ661,"0.#"),1)=".",FALSE,TRUE)</formula>
    </cfRule>
    <cfRule type="expression" dxfId="1510" priority="1014">
      <formula>IF(RIGHT(TEXT(AQ661,"0.#"),1)=".",TRUE,FALSE)</formula>
    </cfRule>
  </conditionalFormatting>
  <conditionalFormatting sqref="AQ659">
    <cfRule type="expression" dxfId="1509" priority="1011">
      <formula>IF(RIGHT(TEXT(AQ659,"0.#"),1)=".",FALSE,TRUE)</formula>
    </cfRule>
    <cfRule type="expression" dxfId="1508" priority="1012">
      <formula>IF(RIGHT(TEXT(AQ659,"0.#"),1)=".",TRUE,FALSE)</formula>
    </cfRule>
  </conditionalFormatting>
  <conditionalFormatting sqref="AE664">
    <cfRule type="expression" dxfId="1507" priority="1009">
      <formula>IF(RIGHT(TEXT(AE664,"0.#"),1)=".",FALSE,TRUE)</formula>
    </cfRule>
    <cfRule type="expression" dxfId="1506" priority="1010">
      <formula>IF(RIGHT(TEXT(AE664,"0.#"),1)=".",TRUE,FALSE)</formula>
    </cfRule>
  </conditionalFormatting>
  <conditionalFormatting sqref="AE665">
    <cfRule type="expression" dxfId="1505" priority="1007">
      <formula>IF(RIGHT(TEXT(AE665,"0.#"),1)=".",FALSE,TRUE)</formula>
    </cfRule>
    <cfRule type="expression" dxfId="1504" priority="1008">
      <formula>IF(RIGHT(TEXT(AE665,"0.#"),1)=".",TRUE,FALSE)</formula>
    </cfRule>
  </conditionalFormatting>
  <conditionalFormatting sqref="AE666">
    <cfRule type="expression" dxfId="1503" priority="1005">
      <formula>IF(RIGHT(TEXT(AE666,"0.#"),1)=".",FALSE,TRUE)</formula>
    </cfRule>
    <cfRule type="expression" dxfId="1502" priority="1006">
      <formula>IF(RIGHT(TEXT(AE666,"0.#"),1)=".",TRUE,FALSE)</formula>
    </cfRule>
  </conditionalFormatting>
  <conditionalFormatting sqref="AU664">
    <cfRule type="expression" dxfId="1501" priority="997">
      <formula>IF(RIGHT(TEXT(AU664,"0.#"),1)=".",FALSE,TRUE)</formula>
    </cfRule>
    <cfRule type="expression" dxfId="1500" priority="998">
      <formula>IF(RIGHT(TEXT(AU664,"0.#"),1)=".",TRUE,FALSE)</formula>
    </cfRule>
  </conditionalFormatting>
  <conditionalFormatting sqref="AU665">
    <cfRule type="expression" dxfId="1499" priority="995">
      <formula>IF(RIGHT(TEXT(AU665,"0.#"),1)=".",FALSE,TRUE)</formula>
    </cfRule>
    <cfRule type="expression" dxfId="1498" priority="996">
      <formula>IF(RIGHT(TEXT(AU665,"0.#"),1)=".",TRUE,FALSE)</formula>
    </cfRule>
  </conditionalFormatting>
  <conditionalFormatting sqref="AU666">
    <cfRule type="expression" dxfId="1497" priority="993">
      <formula>IF(RIGHT(TEXT(AU666,"0.#"),1)=".",FALSE,TRUE)</formula>
    </cfRule>
    <cfRule type="expression" dxfId="1496" priority="994">
      <formula>IF(RIGHT(TEXT(AU666,"0.#"),1)=".",TRUE,FALSE)</formula>
    </cfRule>
  </conditionalFormatting>
  <conditionalFormatting sqref="AQ665">
    <cfRule type="expression" dxfId="1495" priority="985">
      <formula>IF(RIGHT(TEXT(AQ665,"0.#"),1)=".",FALSE,TRUE)</formula>
    </cfRule>
    <cfRule type="expression" dxfId="1494" priority="986">
      <formula>IF(RIGHT(TEXT(AQ665,"0.#"),1)=".",TRUE,FALSE)</formula>
    </cfRule>
  </conditionalFormatting>
  <conditionalFormatting sqref="AQ666">
    <cfRule type="expression" dxfId="1493" priority="983">
      <formula>IF(RIGHT(TEXT(AQ666,"0.#"),1)=".",FALSE,TRUE)</formula>
    </cfRule>
    <cfRule type="expression" dxfId="1492" priority="984">
      <formula>IF(RIGHT(TEXT(AQ666,"0.#"),1)=".",TRUE,FALSE)</formula>
    </cfRule>
  </conditionalFormatting>
  <conditionalFormatting sqref="AQ664">
    <cfRule type="expression" dxfId="1491" priority="981">
      <formula>IF(RIGHT(TEXT(AQ664,"0.#"),1)=".",FALSE,TRUE)</formula>
    </cfRule>
    <cfRule type="expression" dxfId="1490" priority="982">
      <formula>IF(RIGHT(TEXT(AQ664,"0.#"),1)=".",TRUE,FALSE)</formula>
    </cfRule>
  </conditionalFormatting>
  <conditionalFormatting sqref="AE669">
    <cfRule type="expression" dxfId="1489" priority="979">
      <formula>IF(RIGHT(TEXT(AE669,"0.#"),1)=".",FALSE,TRUE)</formula>
    </cfRule>
    <cfRule type="expression" dxfId="1488" priority="980">
      <formula>IF(RIGHT(TEXT(AE669,"0.#"),1)=".",TRUE,FALSE)</formula>
    </cfRule>
  </conditionalFormatting>
  <conditionalFormatting sqref="AE670">
    <cfRule type="expression" dxfId="1487" priority="977">
      <formula>IF(RIGHT(TEXT(AE670,"0.#"),1)=".",FALSE,TRUE)</formula>
    </cfRule>
    <cfRule type="expression" dxfId="1486" priority="978">
      <formula>IF(RIGHT(TEXT(AE670,"0.#"),1)=".",TRUE,FALSE)</formula>
    </cfRule>
  </conditionalFormatting>
  <conditionalFormatting sqref="AE671">
    <cfRule type="expression" dxfId="1485" priority="975">
      <formula>IF(RIGHT(TEXT(AE671,"0.#"),1)=".",FALSE,TRUE)</formula>
    </cfRule>
    <cfRule type="expression" dxfId="1484" priority="976">
      <formula>IF(RIGHT(TEXT(AE671,"0.#"),1)=".",TRUE,FALSE)</formula>
    </cfRule>
  </conditionalFormatting>
  <conditionalFormatting sqref="AU669">
    <cfRule type="expression" dxfId="1483" priority="967">
      <formula>IF(RIGHT(TEXT(AU669,"0.#"),1)=".",FALSE,TRUE)</formula>
    </cfRule>
    <cfRule type="expression" dxfId="1482" priority="968">
      <formula>IF(RIGHT(TEXT(AU669,"0.#"),1)=".",TRUE,FALSE)</formula>
    </cfRule>
  </conditionalFormatting>
  <conditionalFormatting sqref="AU670">
    <cfRule type="expression" dxfId="1481" priority="965">
      <formula>IF(RIGHT(TEXT(AU670,"0.#"),1)=".",FALSE,TRUE)</formula>
    </cfRule>
    <cfRule type="expression" dxfId="1480" priority="966">
      <formula>IF(RIGHT(TEXT(AU670,"0.#"),1)=".",TRUE,FALSE)</formula>
    </cfRule>
  </conditionalFormatting>
  <conditionalFormatting sqref="AU671">
    <cfRule type="expression" dxfId="1479" priority="963">
      <formula>IF(RIGHT(TEXT(AU671,"0.#"),1)=".",FALSE,TRUE)</formula>
    </cfRule>
    <cfRule type="expression" dxfId="1478" priority="964">
      <formula>IF(RIGHT(TEXT(AU671,"0.#"),1)=".",TRUE,FALSE)</formula>
    </cfRule>
  </conditionalFormatting>
  <conditionalFormatting sqref="AQ670">
    <cfRule type="expression" dxfId="1477" priority="955">
      <formula>IF(RIGHT(TEXT(AQ670,"0.#"),1)=".",FALSE,TRUE)</formula>
    </cfRule>
    <cfRule type="expression" dxfId="1476" priority="956">
      <formula>IF(RIGHT(TEXT(AQ670,"0.#"),1)=".",TRUE,FALSE)</formula>
    </cfRule>
  </conditionalFormatting>
  <conditionalFormatting sqref="AQ671">
    <cfRule type="expression" dxfId="1475" priority="953">
      <formula>IF(RIGHT(TEXT(AQ671,"0.#"),1)=".",FALSE,TRUE)</formula>
    </cfRule>
    <cfRule type="expression" dxfId="1474" priority="954">
      <formula>IF(RIGHT(TEXT(AQ671,"0.#"),1)=".",TRUE,FALSE)</formula>
    </cfRule>
  </conditionalFormatting>
  <conditionalFormatting sqref="AQ669">
    <cfRule type="expression" dxfId="1473" priority="951">
      <formula>IF(RIGHT(TEXT(AQ669,"0.#"),1)=".",FALSE,TRUE)</formula>
    </cfRule>
    <cfRule type="expression" dxfId="1472" priority="952">
      <formula>IF(RIGHT(TEXT(AQ669,"0.#"),1)=".",TRUE,FALSE)</formula>
    </cfRule>
  </conditionalFormatting>
  <conditionalFormatting sqref="AE679">
    <cfRule type="expression" dxfId="1471" priority="949">
      <formula>IF(RIGHT(TEXT(AE679,"0.#"),1)=".",FALSE,TRUE)</formula>
    </cfRule>
    <cfRule type="expression" dxfId="1470" priority="950">
      <formula>IF(RIGHT(TEXT(AE679,"0.#"),1)=".",TRUE,FALSE)</formula>
    </cfRule>
  </conditionalFormatting>
  <conditionalFormatting sqref="AE680">
    <cfRule type="expression" dxfId="1469" priority="947">
      <formula>IF(RIGHT(TEXT(AE680,"0.#"),1)=".",FALSE,TRUE)</formula>
    </cfRule>
    <cfRule type="expression" dxfId="1468" priority="948">
      <formula>IF(RIGHT(TEXT(AE680,"0.#"),1)=".",TRUE,FALSE)</formula>
    </cfRule>
  </conditionalFormatting>
  <conditionalFormatting sqref="AE681">
    <cfRule type="expression" dxfId="1467" priority="945">
      <formula>IF(RIGHT(TEXT(AE681,"0.#"),1)=".",FALSE,TRUE)</formula>
    </cfRule>
    <cfRule type="expression" dxfId="1466" priority="946">
      <formula>IF(RIGHT(TEXT(AE681,"0.#"),1)=".",TRUE,FALSE)</formula>
    </cfRule>
  </conditionalFormatting>
  <conditionalFormatting sqref="AU679">
    <cfRule type="expression" dxfId="1465" priority="937">
      <formula>IF(RIGHT(TEXT(AU679,"0.#"),1)=".",FALSE,TRUE)</formula>
    </cfRule>
    <cfRule type="expression" dxfId="1464" priority="938">
      <formula>IF(RIGHT(TEXT(AU679,"0.#"),1)=".",TRUE,FALSE)</formula>
    </cfRule>
  </conditionalFormatting>
  <conditionalFormatting sqref="AU680">
    <cfRule type="expression" dxfId="1463" priority="935">
      <formula>IF(RIGHT(TEXT(AU680,"0.#"),1)=".",FALSE,TRUE)</formula>
    </cfRule>
    <cfRule type="expression" dxfId="1462" priority="936">
      <formula>IF(RIGHT(TEXT(AU680,"0.#"),1)=".",TRUE,FALSE)</formula>
    </cfRule>
  </conditionalFormatting>
  <conditionalFormatting sqref="AU681">
    <cfRule type="expression" dxfId="1461" priority="933">
      <formula>IF(RIGHT(TEXT(AU681,"0.#"),1)=".",FALSE,TRUE)</formula>
    </cfRule>
    <cfRule type="expression" dxfId="1460" priority="934">
      <formula>IF(RIGHT(TEXT(AU681,"0.#"),1)=".",TRUE,FALSE)</formula>
    </cfRule>
  </conditionalFormatting>
  <conditionalFormatting sqref="AQ680">
    <cfRule type="expression" dxfId="1459" priority="925">
      <formula>IF(RIGHT(TEXT(AQ680,"0.#"),1)=".",FALSE,TRUE)</formula>
    </cfRule>
    <cfRule type="expression" dxfId="1458" priority="926">
      <formula>IF(RIGHT(TEXT(AQ680,"0.#"),1)=".",TRUE,FALSE)</formula>
    </cfRule>
  </conditionalFormatting>
  <conditionalFormatting sqref="AQ681">
    <cfRule type="expression" dxfId="1457" priority="923">
      <formula>IF(RIGHT(TEXT(AQ681,"0.#"),1)=".",FALSE,TRUE)</formula>
    </cfRule>
    <cfRule type="expression" dxfId="1456" priority="924">
      <formula>IF(RIGHT(TEXT(AQ681,"0.#"),1)=".",TRUE,FALSE)</formula>
    </cfRule>
  </conditionalFormatting>
  <conditionalFormatting sqref="AQ679">
    <cfRule type="expression" dxfId="1455" priority="921">
      <formula>IF(RIGHT(TEXT(AQ679,"0.#"),1)=".",FALSE,TRUE)</formula>
    </cfRule>
    <cfRule type="expression" dxfId="1454" priority="922">
      <formula>IF(RIGHT(TEXT(AQ679,"0.#"),1)=".",TRUE,FALSE)</formula>
    </cfRule>
  </conditionalFormatting>
  <conditionalFormatting sqref="AE684">
    <cfRule type="expression" dxfId="1453" priority="919">
      <formula>IF(RIGHT(TEXT(AE684,"0.#"),1)=".",FALSE,TRUE)</formula>
    </cfRule>
    <cfRule type="expression" dxfId="1452" priority="920">
      <formula>IF(RIGHT(TEXT(AE684,"0.#"),1)=".",TRUE,FALSE)</formula>
    </cfRule>
  </conditionalFormatting>
  <conditionalFormatting sqref="AE685">
    <cfRule type="expression" dxfId="1451" priority="917">
      <formula>IF(RIGHT(TEXT(AE685,"0.#"),1)=".",FALSE,TRUE)</formula>
    </cfRule>
    <cfRule type="expression" dxfId="1450" priority="918">
      <formula>IF(RIGHT(TEXT(AE685,"0.#"),1)=".",TRUE,FALSE)</formula>
    </cfRule>
  </conditionalFormatting>
  <conditionalFormatting sqref="AE686">
    <cfRule type="expression" dxfId="1449" priority="915">
      <formula>IF(RIGHT(TEXT(AE686,"0.#"),1)=".",FALSE,TRUE)</formula>
    </cfRule>
    <cfRule type="expression" dxfId="1448" priority="916">
      <formula>IF(RIGHT(TEXT(AE686,"0.#"),1)=".",TRUE,FALSE)</formula>
    </cfRule>
  </conditionalFormatting>
  <conditionalFormatting sqref="AU684">
    <cfRule type="expression" dxfId="1447" priority="907">
      <formula>IF(RIGHT(TEXT(AU684,"0.#"),1)=".",FALSE,TRUE)</formula>
    </cfRule>
    <cfRule type="expression" dxfId="1446" priority="908">
      <formula>IF(RIGHT(TEXT(AU684,"0.#"),1)=".",TRUE,FALSE)</formula>
    </cfRule>
  </conditionalFormatting>
  <conditionalFormatting sqref="AU685">
    <cfRule type="expression" dxfId="1445" priority="905">
      <formula>IF(RIGHT(TEXT(AU685,"0.#"),1)=".",FALSE,TRUE)</formula>
    </cfRule>
    <cfRule type="expression" dxfId="1444" priority="906">
      <formula>IF(RIGHT(TEXT(AU685,"0.#"),1)=".",TRUE,FALSE)</formula>
    </cfRule>
  </conditionalFormatting>
  <conditionalFormatting sqref="AU686">
    <cfRule type="expression" dxfId="1443" priority="903">
      <formula>IF(RIGHT(TEXT(AU686,"0.#"),1)=".",FALSE,TRUE)</formula>
    </cfRule>
    <cfRule type="expression" dxfId="1442" priority="904">
      <formula>IF(RIGHT(TEXT(AU686,"0.#"),1)=".",TRUE,FALSE)</formula>
    </cfRule>
  </conditionalFormatting>
  <conditionalFormatting sqref="AQ685">
    <cfRule type="expression" dxfId="1441" priority="895">
      <formula>IF(RIGHT(TEXT(AQ685,"0.#"),1)=".",FALSE,TRUE)</formula>
    </cfRule>
    <cfRule type="expression" dxfId="1440" priority="896">
      <formula>IF(RIGHT(TEXT(AQ685,"0.#"),1)=".",TRUE,FALSE)</formula>
    </cfRule>
  </conditionalFormatting>
  <conditionalFormatting sqref="AQ686">
    <cfRule type="expression" dxfId="1439" priority="893">
      <formula>IF(RIGHT(TEXT(AQ686,"0.#"),1)=".",FALSE,TRUE)</formula>
    </cfRule>
    <cfRule type="expression" dxfId="1438" priority="894">
      <formula>IF(RIGHT(TEXT(AQ686,"0.#"),1)=".",TRUE,FALSE)</formula>
    </cfRule>
  </conditionalFormatting>
  <conditionalFormatting sqref="AQ684">
    <cfRule type="expression" dxfId="1437" priority="891">
      <formula>IF(RIGHT(TEXT(AQ684,"0.#"),1)=".",FALSE,TRUE)</formula>
    </cfRule>
    <cfRule type="expression" dxfId="1436" priority="892">
      <formula>IF(RIGHT(TEXT(AQ684,"0.#"),1)=".",TRUE,FALSE)</formula>
    </cfRule>
  </conditionalFormatting>
  <conditionalFormatting sqref="AE689">
    <cfRule type="expression" dxfId="1435" priority="889">
      <formula>IF(RIGHT(TEXT(AE689,"0.#"),1)=".",FALSE,TRUE)</formula>
    </cfRule>
    <cfRule type="expression" dxfId="1434" priority="890">
      <formula>IF(RIGHT(TEXT(AE689,"0.#"),1)=".",TRUE,FALSE)</formula>
    </cfRule>
  </conditionalFormatting>
  <conditionalFormatting sqref="AE690">
    <cfRule type="expression" dxfId="1433" priority="887">
      <formula>IF(RIGHT(TEXT(AE690,"0.#"),1)=".",FALSE,TRUE)</formula>
    </cfRule>
    <cfRule type="expression" dxfId="1432" priority="888">
      <formula>IF(RIGHT(TEXT(AE690,"0.#"),1)=".",TRUE,FALSE)</formula>
    </cfRule>
  </conditionalFormatting>
  <conditionalFormatting sqref="AE691">
    <cfRule type="expression" dxfId="1431" priority="885">
      <formula>IF(RIGHT(TEXT(AE691,"0.#"),1)=".",FALSE,TRUE)</formula>
    </cfRule>
    <cfRule type="expression" dxfId="1430" priority="886">
      <formula>IF(RIGHT(TEXT(AE691,"0.#"),1)=".",TRUE,FALSE)</formula>
    </cfRule>
  </conditionalFormatting>
  <conditionalFormatting sqref="AU689">
    <cfRule type="expression" dxfId="1429" priority="877">
      <formula>IF(RIGHT(TEXT(AU689,"0.#"),1)=".",FALSE,TRUE)</formula>
    </cfRule>
    <cfRule type="expression" dxfId="1428" priority="878">
      <formula>IF(RIGHT(TEXT(AU689,"0.#"),1)=".",TRUE,FALSE)</formula>
    </cfRule>
  </conditionalFormatting>
  <conditionalFormatting sqref="AU690">
    <cfRule type="expression" dxfId="1427" priority="875">
      <formula>IF(RIGHT(TEXT(AU690,"0.#"),1)=".",FALSE,TRUE)</formula>
    </cfRule>
    <cfRule type="expression" dxfId="1426" priority="876">
      <formula>IF(RIGHT(TEXT(AU690,"0.#"),1)=".",TRUE,FALSE)</formula>
    </cfRule>
  </conditionalFormatting>
  <conditionalFormatting sqref="AU691">
    <cfRule type="expression" dxfId="1425" priority="873">
      <formula>IF(RIGHT(TEXT(AU691,"0.#"),1)=".",FALSE,TRUE)</formula>
    </cfRule>
    <cfRule type="expression" dxfId="1424" priority="874">
      <formula>IF(RIGHT(TEXT(AU691,"0.#"),1)=".",TRUE,FALSE)</formula>
    </cfRule>
  </conditionalFormatting>
  <conditionalFormatting sqref="AQ690">
    <cfRule type="expression" dxfId="1423" priority="865">
      <formula>IF(RIGHT(TEXT(AQ690,"0.#"),1)=".",FALSE,TRUE)</formula>
    </cfRule>
    <cfRule type="expression" dxfId="1422" priority="866">
      <formula>IF(RIGHT(TEXT(AQ690,"0.#"),1)=".",TRUE,FALSE)</formula>
    </cfRule>
  </conditionalFormatting>
  <conditionalFormatting sqref="AQ691">
    <cfRule type="expression" dxfId="1421" priority="863">
      <formula>IF(RIGHT(TEXT(AQ691,"0.#"),1)=".",FALSE,TRUE)</formula>
    </cfRule>
    <cfRule type="expression" dxfId="1420" priority="864">
      <formula>IF(RIGHT(TEXT(AQ691,"0.#"),1)=".",TRUE,FALSE)</formula>
    </cfRule>
  </conditionalFormatting>
  <conditionalFormatting sqref="AQ689">
    <cfRule type="expression" dxfId="1419" priority="861">
      <formula>IF(RIGHT(TEXT(AQ689,"0.#"),1)=".",FALSE,TRUE)</formula>
    </cfRule>
    <cfRule type="expression" dxfId="1418" priority="862">
      <formula>IF(RIGHT(TEXT(AQ689,"0.#"),1)=".",TRUE,FALSE)</formula>
    </cfRule>
  </conditionalFormatting>
  <conditionalFormatting sqref="AE694">
    <cfRule type="expression" dxfId="1417" priority="859">
      <formula>IF(RIGHT(TEXT(AE694,"0.#"),1)=".",FALSE,TRUE)</formula>
    </cfRule>
    <cfRule type="expression" dxfId="1416" priority="860">
      <formula>IF(RIGHT(TEXT(AE694,"0.#"),1)=".",TRUE,FALSE)</formula>
    </cfRule>
  </conditionalFormatting>
  <conditionalFormatting sqref="AM696">
    <cfRule type="expression" dxfId="1415" priority="849">
      <formula>IF(RIGHT(TEXT(AM696,"0.#"),1)=".",FALSE,TRUE)</formula>
    </cfRule>
    <cfRule type="expression" dxfId="1414" priority="850">
      <formula>IF(RIGHT(TEXT(AM696,"0.#"),1)=".",TRUE,FALSE)</formula>
    </cfRule>
  </conditionalFormatting>
  <conditionalFormatting sqref="AE695">
    <cfRule type="expression" dxfId="1413" priority="857">
      <formula>IF(RIGHT(TEXT(AE695,"0.#"),1)=".",FALSE,TRUE)</formula>
    </cfRule>
    <cfRule type="expression" dxfId="1412" priority="858">
      <formula>IF(RIGHT(TEXT(AE695,"0.#"),1)=".",TRUE,FALSE)</formula>
    </cfRule>
  </conditionalFormatting>
  <conditionalFormatting sqref="AE696">
    <cfRule type="expression" dxfId="1411" priority="855">
      <formula>IF(RIGHT(TEXT(AE696,"0.#"),1)=".",FALSE,TRUE)</formula>
    </cfRule>
    <cfRule type="expression" dxfId="1410" priority="856">
      <formula>IF(RIGHT(TEXT(AE696,"0.#"),1)=".",TRUE,FALSE)</formula>
    </cfRule>
  </conditionalFormatting>
  <conditionalFormatting sqref="AM694">
    <cfRule type="expression" dxfId="1409" priority="853">
      <formula>IF(RIGHT(TEXT(AM694,"0.#"),1)=".",FALSE,TRUE)</formula>
    </cfRule>
    <cfRule type="expression" dxfId="1408" priority="854">
      <formula>IF(RIGHT(TEXT(AM694,"0.#"),1)=".",TRUE,FALSE)</formula>
    </cfRule>
  </conditionalFormatting>
  <conditionalFormatting sqref="AM695">
    <cfRule type="expression" dxfId="1407" priority="851">
      <formula>IF(RIGHT(TEXT(AM695,"0.#"),1)=".",FALSE,TRUE)</formula>
    </cfRule>
    <cfRule type="expression" dxfId="1406" priority="852">
      <formula>IF(RIGHT(TEXT(AM695,"0.#"),1)=".",TRUE,FALSE)</formula>
    </cfRule>
  </conditionalFormatting>
  <conditionalFormatting sqref="AU694">
    <cfRule type="expression" dxfId="1405" priority="847">
      <formula>IF(RIGHT(TEXT(AU694,"0.#"),1)=".",FALSE,TRUE)</formula>
    </cfRule>
    <cfRule type="expression" dxfId="1404" priority="848">
      <formula>IF(RIGHT(TEXT(AU694,"0.#"),1)=".",TRUE,FALSE)</formula>
    </cfRule>
  </conditionalFormatting>
  <conditionalFormatting sqref="AU695">
    <cfRule type="expression" dxfId="1403" priority="845">
      <formula>IF(RIGHT(TEXT(AU695,"0.#"),1)=".",FALSE,TRUE)</formula>
    </cfRule>
    <cfRule type="expression" dxfId="1402" priority="846">
      <formula>IF(RIGHT(TEXT(AU695,"0.#"),1)=".",TRUE,FALSE)</formula>
    </cfRule>
  </conditionalFormatting>
  <conditionalFormatting sqref="AU696">
    <cfRule type="expression" dxfId="1401" priority="843">
      <formula>IF(RIGHT(TEXT(AU696,"0.#"),1)=".",FALSE,TRUE)</formula>
    </cfRule>
    <cfRule type="expression" dxfId="1400" priority="844">
      <formula>IF(RIGHT(TEXT(AU696,"0.#"),1)=".",TRUE,FALSE)</formula>
    </cfRule>
  </conditionalFormatting>
  <conditionalFormatting sqref="AI694">
    <cfRule type="expression" dxfId="1399" priority="841">
      <formula>IF(RIGHT(TEXT(AI694,"0.#"),1)=".",FALSE,TRUE)</formula>
    </cfRule>
    <cfRule type="expression" dxfId="1398" priority="842">
      <formula>IF(RIGHT(TEXT(AI694,"0.#"),1)=".",TRUE,FALSE)</formula>
    </cfRule>
  </conditionalFormatting>
  <conditionalFormatting sqref="AI695">
    <cfRule type="expression" dxfId="1397" priority="839">
      <formula>IF(RIGHT(TEXT(AI695,"0.#"),1)=".",FALSE,TRUE)</formula>
    </cfRule>
    <cfRule type="expression" dxfId="1396" priority="840">
      <formula>IF(RIGHT(TEXT(AI695,"0.#"),1)=".",TRUE,FALSE)</formula>
    </cfRule>
  </conditionalFormatting>
  <conditionalFormatting sqref="AQ695">
    <cfRule type="expression" dxfId="1395" priority="835">
      <formula>IF(RIGHT(TEXT(AQ695,"0.#"),1)=".",FALSE,TRUE)</formula>
    </cfRule>
    <cfRule type="expression" dxfId="1394" priority="836">
      <formula>IF(RIGHT(TEXT(AQ695,"0.#"),1)=".",TRUE,FALSE)</formula>
    </cfRule>
  </conditionalFormatting>
  <conditionalFormatting sqref="AQ696">
    <cfRule type="expression" dxfId="1393" priority="833">
      <formula>IF(RIGHT(TEXT(AQ696,"0.#"),1)=".",FALSE,TRUE)</formula>
    </cfRule>
    <cfRule type="expression" dxfId="1392" priority="834">
      <formula>IF(RIGHT(TEXT(AQ696,"0.#"),1)=".",TRUE,FALSE)</formula>
    </cfRule>
  </conditionalFormatting>
  <conditionalFormatting sqref="AU101">
    <cfRule type="expression" dxfId="1391" priority="829">
      <formula>IF(RIGHT(TEXT(AU101,"0.#"),1)=".",FALSE,TRUE)</formula>
    </cfRule>
    <cfRule type="expression" dxfId="1390" priority="830">
      <formula>IF(RIGHT(TEXT(AU101,"0.#"),1)=".",TRUE,FALSE)</formula>
    </cfRule>
  </conditionalFormatting>
  <conditionalFormatting sqref="AU102">
    <cfRule type="expression" dxfId="1389" priority="827">
      <formula>IF(RIGHT(TEXT(AU102,"0.#"),1)=".",FALSE,TRUE)</formula>
    </cfRule>
    <cfRule type="expression" dxfId="1388" priority="828">
      <formula>IF(RIGHT(TEXT(AU102,"0.#"),1)=".",TRUE,FALSE)</formula>
    </cfRule>
  </conditionalFormatting>
  <conditionalFormatting sqref="AU104">
    <cfRule type="expression" dxfId="1387" priority="823">
      <formula>IF(RIGHT(TEXT(AU104,"0.#"),1)=".",FALSE,TRUE)</formula>
    </cfRule>
    <cfRule type="expression" dxfId="1386" priority="824">
      <formula>IF(RIGHT(TEXT(AU104,"0.#"),1)=".",TRUE,FALSE)</formula>
    </cfRule>
  </conditionalFormatting>
  <conditionalFormatting sqref="AU105">
    <cfRule type="expression" dxfId="1385" priority="821">
      <formula>IF(RIGHT(TEXT(AU105,"0.#"),1)=".",FALSE,TRUE)</formula>
    </cfRule>
    <cfRule type="expression" dxfId="1384" priority="822">
      <formula>IF(RIGHT(TEXT(AU105,"0.#"),1)=".",TRUE,FALSE)</formula>
    </cfRule>
  </conditionalFormatting>
  <conditionalFormatting sqref="AU107">
    <cfRule type="expression" dxfId="1383" priority="817">
      <formula>IF(RIGHT(TEXT(AU107,"0.#"),1)=".",FALSE,TRUE)</formula>
    </cfRule>
    <cfRule type="expression" dxfId="1382" priority="818">
      <formula>IF(RIGHT(TEXT(AU107,"0.#"),1)=".",TRUE,FALSE)</formula>
    </cfRule>
  </conditionalFormatting>
  <conditionalFormatting sqref="AM489">
    <cfRule type="expression" dxfId="1381" priority="801">
      <formula>IF(RIGHT(TEXT(AM489,"0.#"),1)=".",FALSE,TRUE)</formula>
    </cfRule>
    <cfRule type="expression" dxfId="1380" priority="802">
      <formula>IF(RIGHT(TEXT(AM489,"0.#"),1)=".",TRUE,FALSE)</formula>
    </cfRule>
  </conditionalFormatting>
  <conditionalFormatting sqref="AM487">
    <cfRule type="expression" dxfId="1379" priority="805">
      <formula>IF(RIGHT(TEXT(AM487,"0.#"),1)=".",FALSE,TRUE)</formula>
    </cfRule>
    <cfRule type="expression" dxfId="1378" priority="806">
      <formula>IF(RIGHT(TEXT(AM487,"0.#"),1)=".",TRUE,FALSE)</formula>
    </cfRule>
  </conditionalFormatting>
  <conditionalFormatting sqref="AM488">
    <cfRule type="expression" dxfId="1377" priority="803">
      <formula>IF(RIGHT(TEXT(AM488,"0.#"),1)=".",FALSE,TRUE)</formula>
    </cfRule>
    <cfRule type="expression" dxfId="1376" priority="804">
      <formula>IF(RIGHT(TEXT(AM488,"0.#"),1)=".",TRUE,FALSE)</formula>
    </cfRule>
  </conditionalFormatting>
  <conditionalFormatting sqref="AI489">
    <cfRule type="expression" dxfId="1375" priority="795">
      <formula>IF(RIGHT(TEXT(AI489,"0.#"),1)=".",FALSE,TRUE)</formula>
    </cfRule>
    <cfRule type="expression" dxfId="1374" priority="796">
      <formula>IF(RIGHT(TEXT(AI489,"0.#"),1)=".",TRUE,FALSE)</formula>
    </cfRule>
  </conditionalFormatting>
  <conditionalFormatting sqref="AI487">
    <cfRule type="expression" dxfId="1373" priority="799">
      <formula>IF(RIGHT(TEXT(AI487,"0.#"),1)=".",FALSE,TRUE)</formula>
    </cfRule>
    <cfRule type="expression" dxfId="1372" priority="800">
      <formula>IF(RIGHT(TEXT(AI487,"0.#"),1)=".",TRUE,FALSE)</formula>
    </cfRule>
  </conditionalFormatting>
  <conditionalFormatting sqref="AI488">
    <cfRule type="expression" dxfId="1371" priority="797">
      <formula>IF(RIGHT(TEXT(AI488,"0.#"),1)=".",FALSE,TRUE)</formula>
    </cfRule>
    <cfRule type="expression" dxfId="1370" priority="798">
      <formula>IF(RIGHT(TEXT(AI488,"0.#"),1)=".",TRUE,FALSE)</formula>
    </cfRule>
  </conditionalFormatting>
  <conditionalFormatting sqref="AM514">
    <cfRule type="expression" dxfId="1369" priority="789">
      <formula>IF(RIGHT(TEXT(AM514,"0.#"),1)=".",FALSE,TRUE)</formula>
    </cfRule>
    <cfRule type="expression" dxfId="1368" priority="790">
      <formula>IF(RIGHT(TEXT(AM514,"0.#"),1)=".",TRUE,FALSE)</formula>
    </cfRule>
  </conditionalFormatting>
  <conditionalFormatting sqref="AM512">
    <cfRule type="expression" dxfId="1367" priority="793">
      <formula>IF(RIGHT(TEXT(AM512,"0.#"),1)=".",FALSE,TRUE)</formula>
    </cfRule>
    <cfRule type="expression" dxfId="1366" priority="794">
      <formula>IF(RIGHT(TEXT(AM512,"0.#"),1)=".",TRUE,FALSE)</formula>
    </cfRule>
  </conditionalFormatting>
  <conditionalFormatting sqref="AM513">
    <cfRule type="expression" dxfId="1365" priority="791">
      <formula>IF(RIGHT(TEXT(AM513,"0.#"),1)=".",FALSE,TRUE)</formula>
    </cfRule>
    <cfRule type="expression" dxfId="1364" priority="792">
      <formula>IF(RIGHT(TEXT(AM513,"0.#"),1)=".",TRUE,FALSE)</formula>
    </cfRule>
  </conditionalFormatting>
  <conditionalFormatting sqref="AI514">
    <cfRule type="expression" dxfId="1363" priority="783">
      <formula>IF(RIGHT(TEXT(AI514,"0.#"),1)=".",FALSE,TRUE)</formula>
    </cfRule>
    <cfRule type="expression" dxfId="1362" priority="784">
      <formula>IF(RIGHT(TEXT(AI514,"0.#"),1)=".",TRUE,FALSE)</formula>
    </cfRule>
  </conditionalFormatting>
  <conditionalFormatting sqref="AI512">
    <cfRule type="expression" dxfId="1361" priority="787">
      <formula>IF(RIGHT(TEXT(AI512,"0.#"),1)=".",FALSE,TRUE)</formula>
    </cfRule>
    <cfRule type="expression" dxfId="1360" priority="788">
      <formula>IF(RIGHT(TEXT(AI512,"0.#"),1)=".",TRUE,FALSE)</formula>
    </cfRule>
  </conditionalFormatting>
  <conditionalFormatting sqref="AI513">
    <cfRule type="expression" dxfId="1359" priority="785">
      <formula>IF(RIGHT(TEXT(AI513,"0.#"),1)=".",FALSE,TRUE)</formula>
    </cfRule>
    <cfRule type="expression" dxfId="1358" priority="786">
      <formula>IF(RIGHT(TEXT(AI513,"0.#"),1)=".",TRUE,FALSE)</formula>
    </cfRule>
  </conditionalFormatting>
  <conditionalFormatting sqref="AM519">
    <cfRule type="expression" dxfId="1357" priority="729">
      <formula>IF(RIGHT(TEXT(AM519,"0.#"),1)=".",FALSE,TRUE)</formula>
    </cfRule>
    <cfRule type="expression" dxfId="1356" priority="730">
      <formula>IF(RIGHT(TEXT(AM519,"0.#"),1)=".",TRUE,FALSE)</formula>
    </cfRule>
  </conditionalFormatting>
  <conditionalFormatting sqref="AM517">
    <cfRule type="expression" dxfId="1355" priority="733">
      <formula>IF(RIGHT(TEXT(AM517,"0.#"),1)=".",FALSE,TRUE)</formula>
    </cfRule>
    <cfRule type="expression" dxfId="1354" priority="734">
      <formula>IF(RIGHT(TEXT(AM517,"0.#"),1)=".",TRUE,FALSE)</formula>
    </cfRule>
  </conditionalFormatting>
  <conditionalFormatting sqref="AM518">
    <cfRule type="expression" dxfId="1353" priority="731">
      <formula>IF(RIGHT(TEXT(AM518,"0.#"),1)=".",FALSE,TRUE)</formula>
    </cfRule>
    <cfRule type="expression" dxfId="1352" priority="732">
      <formula>IF(RIGHT(TEXT(AM518,"0.#"),1)=".",TRUE,FALSE)</formula>
    </cfRule>
  </conditionalFormatting>
  <conditionalFormatting sqref="AI519">
    <cfRule type="expression" dxfId="1351" priority="723">
      <formula>IF(RIGHT(TEXT(AI519,"0.#"),1)=".",FALSE,TRUE)</formula>
    </cfRule>
    <cfRule type="expression" dxfId="1350" priority="724">
      <formula>IF(RIGHT(TEXT(AI519,"0.#"),1)=".",TRUE,FALSE)</formula>
    </cfRule>
  </conditionalFormatting>
  <conditionalFormatting sqref="AI517">
    <cfRule type="expression" dxfId="1349" priority="727">
      <formula>IF(RIGHT(TEXT(AI517,"0.#"),1)=".",FALSE,TRUE)</formula>
    </cfRule>
    <cfRule type="expression" dxfId="1348" priority="728">
      <formula>IF(RIGHT(TEXT(AI517,"0.#"),1)=".",TRUE,FALSE)</formula>
    </cfRule>
  </conditionalFormatting>
  <conditionalFormatting sqref="AI518">
    <cfRule type="expression" dxfId="1347" priority="725">
      <formula>IF(RIGHT(TEXT(AI518,"0.#"),1)=".",FALSE,TRUE)</formula>
    </cfRule>
    <cfRule type="expression" dxfId="1346" priority="726">
      <formula>IF(RIGHT(TEXT(AI518,"0.#"),1)=".",TRUE,FALSE)</formula>
    </cfRule>
  </conditionalFormatting>
  <conditionalFormatting sqref="AM524">
    <cfRule type="expression" dxfId="1345" priority="717">
      <formula>IF(RIGHT(TEXT(AM524,"0.#"),1)=".",FALSE,TRUE)</formula>
    </cfRule>
    <cfRule type="expression" dxfId="1344" priority="718">
      <formula>IF(RIGHT(TEXT(AM524,"0.#"),1)=".",TRUE,FALSE)</formula>
    </cfRule>
  </conditionalFormatting>
  <conditionalFormatting sqref="AM522">
    <cfRule type="expression" dxfId="1343" priority="721">
      <formula>IF(RIGHT(TEXT(AM522,"0.#"),1)=".",FALSE,TRUE)</formula>
    </cfRule>
    <cfRule type="expression" dxfId="1342" priority="722">
      <formula>IF(RIGHT(TEXT(AM522,"0.#"),1)=".",TRUE,FALSE)</formula>
    </cfRule>
  </conditionalFormatting>
  <conditionalFormatting sqref="AM523">
    <cfRule type="expression" dxfId="1341" priority="719">
      <formula>IF(RIGHT(TEXT(AM523,"0.#"),1)=".",FALSE,TRUE)</formula>
    </cfRule>
    <cfRule type="expression" dxfId="1340" priority="720">
      <formula>IF(RIGHT(TEXT(AM523,"0.#"),1)=".",TRUE,FALSE)</formula>
    </cfRule>
  </conditionalFormatting>
  <conditionalFormatting sqref="AI524">
    <cfRule type="expression" dxfId="1339" priority="711">
      <formula>IF(RIGHT(TEXT(AI524,"0.#"),1)=".",FALSE,TRUE)</formula>
    </cfRule>
    <cfRule type="expression" dxfId="1338" priority="712">
      <formula>IF(RIGHT(TEXT(AI524,"0.#"),1)=".",TRUE,FALSE)</formula>
    </cfRule>
  </conditionalFormatting>
  <conditionalFormatting sqref="AI522">
    <cfRule type="expression" dxfId="1337" priority="715">
      <formula>IF(RIGHT(TEXT(AI522,"0.#"),1)=".",FALSE,TRUE)</formula>
    </cfRule>
    <cfRule type="expression" dxfId="1336" priority="716">
      <formula>IF(RIGHT(TEXT(AI522,"0.#"),1)=".",TRUE,FALSE)</formula>
    </cfRule>
  </conditionalFormatting>
  <conditionalFormatting sqref="AI523">
    <cfRule type="expression" dxfId="1335" priority="713">
      <formula>IF(RIGHT(TEXT(AI523,"0.#"),1)=".",FALSE,TRUE)</formula>
    </cfRule>
    <cfRule type="expression" dxfId="1334" priority="714">
      <formula>IF(RIGHT(TEXT(AI523,"0.#"),1)=".",TRUE,FALSE)</formula>
    </cfRule>
  </conditionalFormatting>
  <conditionalFormatting sqref="AM529">
    <cfRule type="expression" dxfId="1333" priority="705">
      <formula>IF(RIGHT(TEXT(AM529,"0.#"),1)=".",FALSE,TRUE)</formula>
    </cfRule>
    <cfRule type="expression" dxfId="1332" priority="706">
      <formula>IF(RIGHT(TEXT(AM529,"0.#"),1)=".",TRUE,FALSE)</formula>
    </cfRule>
  </conditionalFormatting>
  <conditionalFormatting sqref="AM527">
    <cfRule type="expression" dxfId="1331" priority="709">
      <formula>IF(RIGHT(TEXT(AM527,"0.#"),1)=".",FALSE,TRUE)</formula>
    </cfRule>
    <cfRule type="expression" dxfId="1330" priority="710">
      <formula>IF(RIGHT(TEXT(AM527,"0.#"),1)=".",TRUE,FALSE)</formula>
    </cfRule>
  </conditionalFormatting>
  <conditionalFormatting sqref="AM528">
    <cfRule type="expression" dxfId="1329" priority="707">
      <formula>IF(RIGHT(TEXT(AM528,"0.#"),1)=".",FALSE,TRUE)</formula>
    </cfRule>
    <cfRule type="expression" dxfId="1328" priority="708">
      <formula>IF(RIGHT(TEXT(AM528,"0.#"),1)=".",TRUE,FALSE)</formula>
    </cfRule>
  </conditionalFormatting>
  <conditionalFormatting sqref="AI529">
    <cfRule type="expression" dxfId="1327" priority="699">
      <formula>IF(RIGHT(TEXT(AI529,"0.#"),1)=".",FALSE,TRUE)</formula>
    </cfRule>
    <cfRule type="expression" dxfId="1326" priority="700">
      <formula>IF(RIGHT(TEXT(AI529,"0.#"),1)=".",TRUE,FALSE)</formula>
    </cfRule>
  </conditionalFormatting>
  <conditionalFormatting sqref="AI527">
    <cfRule type="expression" dxfId="1325" priority="703">
      <formula>IF(RIGHT(TEXT(AI527,"0.#"),1)=".",FALSE,TRUE)</formula>
    </cfRule>
    <cfRule type="expression" dxfId="1324" priority="704">
      <formula>IF(RIGHT(TEXT(AI527,"0.#"),1)=".",TRUE,FALSE)</formula>
    </cfRule>
  </conditionalFormatting>
  <conditionalFormatting sqref="AI528">
    <cfRule type="expression" dxfId="1323" priority="701">
      <formula>IF(RIGHT(TEXT(AI528,"0.#"),1)=".",FALSE,TRUE)</formula>
    </cfRule>
    <cfRule type="expression" dxfId="1322" priority="702">
      <formula>IF(RIGHT(TEXT(AI528,"0.#"),1)=".",TRUE,FALSE)</formula>
    </cfRule>
  </conditionalFormatting>
  <conditionalFormatting sqref="AM494">
    <cfRule type="expression" dxfId="1321" priority="777">
      <formula>IF(RIGHT(TEXT(AM494,"0.#"),1)=".",FALSE,TRUE)</formula>
    </cfRule>
    <cfRule type="expression" dxfId="1320" priority="778">
      <formula>IF(RIGHT(TEXT(AM494,"0.#"),1)=".",TRUE,FALSE)</formula>
    </cfRule>
  </conditionalFormatting>
  <conditionalFormatting sqref="AM492">
    <cfRule type="expression" dxfId="1319" priority="781">
      <formula>IF(RIGHT(TEXT(AM492,"0.#"),1)=".",FALSE,TRUE)</formula>
    </cfRule>
    <cfRule type="expression" dxfId="1318" priority="782">
      <formula>IF(RIGHT(TEXT(AM492,"0.#"),1)=".",TRUE,FALSE)</formula>
    </cfRule>
  </conditionalFormatting>
  <conditionalFormatting sqref="AM493">
    <cfRule type="expression" dxfId="1317" priority="779">
      <formula>IF(RIGHT(TEXT(AM493,"0.#"),1)=".",FALSE,TRUE)</formula>
    </cfRule>
    <cfRule type="expression" dxfId="1316" priority="780">
      <formula>IF(RIGHT(TEXT(AM493,"0.#"),1)=".",TRUE,FALSE)</formula>
    </cfRule>
  </conditionalFormatting>
  <conditionalFormatting sqref="AI494">
    <cfRule type="expression" dxfId="1315" priority="771">
      <formula>IF(RIGHT(TEXT(AI494,"0.#"),1)=".",FALSE,TRUE)</formula>
    </cfRule>
    <cfRule type="expression" dxfId="1314" priority="772">
      <formula>IF(RIGHT(TEXT(AI494,"0.#"),1)=".",TRUE,FALSE)</formula>
    </cfRule>
  </conditionalFormatting>
  <conditionalFormatting sqref="AI492">
    <cfRule type="expression" dxfId="1313" priority="775">
      <formula>IF(RIGHT(TEXT(AI492,"0.#"),1)=".",FALSE,TRUE)</formula>
    </cfRule>
    <cfRule type="expression" dxfId="1312" priority="776">
      <formula>IF(RIGHT(TEXT(AI492,"0.#"),1)=".",TRUE,FALSE)</formula>
    </cfRule>
  </conditionalFormatting>
  <conditionalFormatting sqref="AI493">
    <cfRule type="expression" dxfId="1311" priority="773">
      <formula>IF(RIGHT(TEXT(AI493,"0.#"),1)=".",FALSE,TRUE)</formula>
    </cfRule>
    <cfRule type="expression" dxfId="1310" priority="774">
      <formula>IF(RIGHT(TEXT(AI493,"0.#"),1)=".",TRUE,FALSE)</formula>
    </cfRule>
  </conditionalFormatting>
  <conditionalFormatting sqref="AM499">
    <cfRule type="expression" dxfId="1309" priority="765">
      <formula>IF(RIGHT(TEXT(AM499,"0.#"),1)=".",FALSE,TRUE)</formula>
    </cfRule>
    <cfRule type="expression" dxfId="1308" priority="766">
      <formula>IF(RIGHT(TEXT(AM499,"0.#"),1)=".",TRUE,FALSE)</formula>
    </cfRule>
  </conditionalFormatting>
  <conditionalFormatting sqref="AM497">
    <cfRule type="expression" dxfId="1307" priority="769">
      <formula>IF(RIGHT(TEXT(AM497,"0.#"),1)=".",FALSE,TRUE)</formula>
    </cfRule>
    <cfRule type="expression" dxfId="1306" priority="770">
      <formula>IF(RIGHT(TEXT(AM497,"0.#"),1)=".",TRUE,FALSE)</formula>
    </cfRule>
  </conditionalFormatting>
  <conditionalFormatting sqref="AM498">
    <cfRule type="expression" dxfId="1305" priority="767">
      <formula>IF(RIGHT(TEXT(AM498,"0.#"),1)=".",FALSE,TRUE)</formula>
    </cfRule>
    <cfRule type="expression" dxfId="1304" priority="768">
      <formula>IF(RIGHT(TEXT(AM498,"0.#"),1)=".",TRUE,FALSE)</formula>
    </cfRule>
  </conditionalFormatting>
  <conditionalFormatting sqref="AI499">
    <cfRule type="expression" dxfId="1303" priority="759">
      <formula>IF(RIGHT(TEXT(AI499,"0.#"),1)=".",FALSE,TRUE)</formula>
    </cfRule>
    <cfRule type="expression" dxfId="1302" priority="760">
      <formula>IF(RIGHT(TEXT(AI499,"0.#"),1)=".",TRUE,FALSE)</formula>
    </cfRule>
  </conditionalFormatting>
  <conditionalFormatting sqref="AI497">
    <cfRule type="expression" dxfId="1301" priority="763">
      <formula>IF(RIGHT(TEXT(AI497,"0.#"),1)=".",FALSE,TRUE)</formula>
    </cfRule>
    <cfRule type="expression" dxfId="1300" priority="764">
      <formula>IF(RIGHT(TEXT(AI497,"0.#"),1)=".",TRUE,FALSE)</formula>
    </cfRule>
  </conditionalFormatting>
  <conditionalFormatting sqref="AI498">
    <cfRule type="expression" dxfId="1299" priority="761">
      <formula>IF(RIGHT(TEXT(AI498,"0.#"),1)=".",FALSE,TRUE)</formula>
    </cfRule>
    <cfRule type="expression" dxfId="1298" priority="762">
      <formula>IF(RIGHT(TEXT(AI498,"0.#"),1)=".",TRUE,FALSE)</formula>
    </cfRule>
  </conditionalFormatting>
  <conditionalFormatting sqref="AM504">
    <cfRule type="expression" dxfId="1297" priority="753">
      <formula>IF(RIGHT(TEXT(AM504,"0.#"),1)=".",FALSE,TRUE)</formula>
    </cfRule>
    <cfRule type="expression" dxfId="1296" priority="754">
      <formula>IF(RIGHT(TEXT(AM504,"0.#"),1)=".",TRUE,FALSE)</formula>
    </cfRule>
  </conditionalFormatting>
  <conditionalFormatting sqref="AM502">
    <cfRule type="expression" dxfId="1295" priority="757">
      <formula>IF(RIGHT(TEXT(AM502,"0.#"),1)=".",FALSE,TRUE)</formula>
    </cfRule>
    <cfRule type="expression" dxfId="1294" priority="758">
      <formula>IF(RIGHT(TEXT(AM502,"0.#"),1)=".",TRUE,FALSE)</formula>
    </cfRule>
  </conditionalFormatting>
  <conditionalFormatting sqref="AM503">
    <cfRule type="expression" dxfId="1293" priority="755">
      <formula>IF(RIGHT(TEXT(AM503,"0.#"),1)=".",FALSE,TRUE)</formula>
    </cfRule>
    <cfRule type="expression" dxfId="1292" priority="756">
      <formula>IF(RIGHT(TEXT(AM503,"0.#"),1)=".",TRUE,FALSE)</formula>
    </cfRule>
  </conditionalFormatting>
  <conditionalFormatting sqref="AI504">
    <cfRule type="expression" dxfId="1291" priority="747">
      <formula>IF(RIGHT(TEXT(AI504,"0.#"),1)=".",FALSE,TRUE)</formula>
    </cfRule>
    <cfRule type="expression" dxfId="1290" priority="748">
      <formula>IF(RIGHT(TEXT(AI504,"0.#"),1)=".",TRUE,FALSE)</formula>
    </cfRule>
  </conditionalFormatting>
  <conditionalFormatting sqref="AI502">
    <cfRule type="expression" dxfId="1289" priority="751">
      <formula>IF(RIGHT(TEXT(AI502,"0.#"),1)=".",FALSE,TRUE)</formula>
    </cfRule>
    <cfRule type="expression" dxfId="1288" priority="752">
      <formula>IF(RIGHT(TEXT(AI502,"0.#"),1)=".",TRUE,FALSE)</formula>
    </cfRule>
  </conditionalFormatting>
  <conditionalFormatting sqref="AI503">
    <cfRule type="expression" dxfId="1287" priority="749">
      <formula>IF(RIGHT(TEXT(AI503,"0.#"),1)=".",FALSE,TRUE)</formula>
    </cfRule>
    <cfRule type="expression" dxfId="1286" priority="750">
      <formula>IF(RIGHT(TEXT(AI503,"0.#"),1)=".",TRUE,FALSE)</formula>
    </cfRule>
  </conditionalFormatting>
  <conditionalFormatting sqref="AM509">
    <cfRule type="expression" dxfId="1285" priority="741">
      <formula>IF(RIGHT(TEXT(AM509,"0.#"),1)=".",FALSE,TRUE)</formula>
    </cfRule>
    <cfRule type="expression" dxfId="1284" priority="742">
      <formula>IF(RIGHT(TEXT(AM509,"0.#"),1)=".",TRUE,FALSE)</formula>
    </cfRule>
  </conditionalFormatting>
  <conditionalFormatting sqref="AM507">
    <cfRule type="expression" dxfId="1283" priority="745">
      <formula>IF(RIGHT(TEXT(AM507,"0.#"),1)=".",FALSE,TRUE)</formula>
    </cfRule>
    <cfRule type="expression" dxfId="1282" priority="746">
      <formula>IF(RIGHT(TEXT(AM507,"0.#"),1)=".",TRUE,FALSE)</formula>
    </cfRule>
  </conditionalFormatting>
  <conditionalFormatting sqref="AM508">
    <cfRule type="expression" dxfId="1281" priority="743">
      <formula>IF(RIGHT(TEXT(AM508,"0.#"),1)=".",FALSE,TRUE)</formula>
    </cfRule>
    <cfRule type="expression" dxfId="1280" priority="744">
      <formula>IF(RIGHT(TEXT(AM508,"0.#"),1)=".",TRUE,FALSE)</formula>
    </cfRule>
  </conditionalFormatting>
  <conditionalFormatting sqref="AI509">
    <cfRule type="expression" dxfId="1279" priority="735">
      <formula>IF(RIGHT(TEXT(AI509,"0.#"),1)=".",FALSE,TRUE)</formula>
    </cfRule>
    <cfRule type="expression" dxfId="1278" priority="736">
      <formula>IF(RIGHT(TEXT(AI509,"0.#"),1)=".",TRUE,FALSE)</formula>
    </cfRule>
  </conditionalFormatting>
  <conditionalFormatting sqref="AI507">
    <cfRule type="expression" dxfId="1277" priority="739">
      <formula>IF(RIGHT(TEXT(AI507,"0.#"),1)=".",FALSE,TRUE)</formula>
    </cfRule>
    <cfRule type="expression" dxfId="1276" priority="740">
      <formula>IF(RIGHT(TEXT(AI507,"0.#"),1)=".",TRUE,FALSE)</formula>
    </cfRule>
  </conditionalFormatting>
  <conditionalFormatting sqref="AI508">
    <cfRule type="expression" dxfId="1275" priority="737">
      <formula>IF(RIGHT(TEXT(AI508,"0.#"),1)=".",FALSE,TRUE)</formula>
    </cfRule>
    <cfRule type="expression" dxfId="1274" priority="738">
      <formula>IF(RIGHT(TEXT(AI508,"0.#"),1)=".",TRUE,FALSE)</formula>
    </cfRule>
  </conditionalFormatting>
  <conditionalFormatting sqref="AM543">
    <cfRule type="expression" dxfId="1273" priority="693">
      <formula>IF(RIGHT(TEXT(AM543,"0.#"),1)=".",FALSE,TRUE)</formula>
    </cfRule>
    <cfRule type="expression" dxfId="1272" priority="694">
      <formula>IF(RIGHT(TEXT(AM543,"0.#"),1)=".",TRUE,FALSE)</formula>
    </cfRule>
  </conditionalFormatting>
  <conditionalFormatting sqref="AM541">
    <cfRule type="expression" dxfId="1271" priority="697">
      <formula>IF(RIGHT(TEXT(AM541,"0.#"),1)=".",FALSE,TRUE)</formula>
    </cfRule>
    <cfRule type="expression" dxfId="1270" priority="698">
      <formula>IF(RIGHT(TEXT(AM541,"0.#"),1)=".",TRUE,FALSE)</formula>
    </cfRule>
  </conditionalFormatting>
  <conditionalFormatting sqref="AM542">
    <cfRule type="expression" dxfId="1269" priority="695">
      <formula>IF(RIGHT(TEXT(AM542,"0.#"),1)=".",FALSE,TRUE)</formula>
    </cfRule>
    <cfRule type="expression" dxfId="1268" priority="696">
      <formula>IF(RIGHT(TEXT(AM542,"0.#"),1)=".",TRUE,FALSE)</formula>
    </cfRule>
  </conditionalFormatting>
  <conditionalFormatting sqref="AI543">
    <cfRule type="expression" dxfId="1267" priority="687">
      <formula>IF(RIGHT(TEXT(AI543,"0.#"),1)=".",FALSE,TRUE)</formula>
    </cfRule>
    <cfRule type="expression" dxfId="1266" priority="688">
      <formula>IF(RIGHT(TEXT(AI543,"0.#"),1)=".",TRUE,FALSE)</formula>
    </cfRule>
  </conditionalFormatting>
  <conditionalFormatting sqref="AI541">
    <cfRule type="expression" dxfId="1265" priority="691">
      <formula>IF(RIGHT(TEXT(AI541,"0.#"),1)=".",FALSE,TRUE)</formula>
    </cfRule>
    <cfRule type="expression" dxfId="1264" priority="692">
      <formula>IF(RIGHT(TEXT(AI541,"0.#"),1)=".",TRUE,FALSE)</formula>
    </cfRule>
  </conditionalFormatting>
  <conditionalFormatting sqref="AI542">
    <cfRule type="expression" dxfId="1263" priority="689">
      <formula>IF(RIGHT(TEXT(AI542,"0.#"),1)=".",FALSE,TRUE)</formula>
    </cfRule>
    <cfRule type="expression" dxfId="1262" priority="690">
      <formula>IF(RIGHT(TEXT(AI542,"0.#"),1)=".",TRUE,FALSE)</formula>
    </cfRule>
  </conditionalFormatting>
  <conditionalFormatting sqref="AM568">
    <cfRule type="expression" dxfId="1261" priority="681">
      <formula>IF(RIGHT(TEXT(AM568,"0.#"),1)=".",FALSE,TRUE)</formula>
    </cfRule>
    <cfRule type="expression" dxfId="1260" priority="682">
      <formula>IF(RIGHT(TEXT(AM568,"0.#"),1)=".",TRUE,FALSE)</formula>
    </cfRule>
  </conditionalFormatting>
  <conditionalFormatting sqref="AM566">
    <cfRule type="expression" dxfId="1259" priority="685">
      <formula>IF(RIGHT(TEXT(AM566,"0.#"),1)=".",FALSE,TRUE)</formula>
    </cfRule>
    <cfRule type="expression" dxfId="1258" priority="686">
      <formula>IF(RIGHT(TEXT(AM566,"0.#"),1)=".",TRUE,FALSE)</formula>
    </cfRule>
  </conditionalFormatting>
  <conditionalFormatting sqref="AM567">
    <cfRule type="expression" dxfId="1257" priority="683">
      <formula>IF(RIGHT(TEXT(AM567,"0.#"),1)=".",FALSE,TRUE)</formula>
    </cfRule>
    <cfRule type="expression" dxfId="1256" priority="684">
      <formula>IF(RIGHT(TEXT(AM567,"0.#"),1)=".",TRUE,FALSE)</formula>
    </cfRule>
  </conditionalFormatting>
  <conditionalFormatting sqref="AI568">
    <cfRule type="expression" dxfId="1255" priority="675">
      <formula>IF(RIGHT(TEXT(AI568,"0.#"),1)=".",FALSE,TRUE)</formula>
    </cfRule>
    <cfRule type="expression" dxfId="1254" priority="676">
      <formula>IF(RIGHT(TEXT(AI568,"0.#"),1)=".",TRUE,FALSE)</formula>
    </cfRule>
  </conditionalFormatting>
  <conditionalFormatting sqref="AI566">
    <cfRule type="expression" dxfId="1253" priority="679">
      <formula>IF(RIGHT(TEXT(AI566,"0.#"),1)=".",FALSE,TRUE)</formula>
    </cfRule>
    <cfRule type="expression" dxfId="1252" priority="680">
      <formula>IF(RIGHT(TEXT(AI566,"0.#"),1)=".",TRUE,FALSE)</formula>
    </cfRule>
  </conditionalFormatting>
  <conditionalFormatting sqref="AI567">
    <cfRule type="expression" dxfId="1251" priority="677">
      <formula>IF(RIGHT(TEXT(AI567,"0.#"),1)=".",FALSE,TRUE)</formula>
    </cfRule>
    <cfRule type="expression" dxfId="1250" priority="678">
      <formula>IF(RIGHT(TEXT(AI567,"0.#"),1)=".",TRUE,FALSE)</formula>
    </cfRule>
  </conditionalFormatting>
  <conditionalFormatting sqref="AM573">
    <cfRule type="expression" dxfId="1249" priority="621">
      <formula>IF(RIGHT(TEXT(AM573,"0.#"),1)=".",FALSE,TRUE)</formula>
    </cfRule>
    <cfRule type="expression" dxfId="1248" priority="622">
      <formula>IF(RIGHT(TEXT(AM573,"0.#"),1)=".",TRUE,FALSE)</formula>
    </cfRule>
  </conditionalFormatting>
  <conditionalFormatting sqref="AM571">
    <cfRule type="expression" dxfId="1247" priority="625">
      <formula>IF(RIGHT(TEXT(AM571,"0.#"),1)=".",FALSE,TRUE)</formula>
    </cfRule>
    <cfRule type="expression" dxfId="1246" priority="626">
      <formula>IF(RIGHT(TEXT(AM571,"0.#"),1)=".",TRUE,FALSE)</formula>
    </cfRule>
  </conditionalFormatting>
  <conditionalFormatting sqref="AM572">
    <cfRule type="expression" dxfId="1245" priority="623">
      <formula>IF(RIGHT(TEXT(AM572,"0.#"),1)=".",FALSE,TRUE)</formula>
    </cfRule>
    <cfRule type="expression" dxfId="1244" priority="624">
      <formula>IF(RIGHT(TEXT(AM572,"0.#"),1)=".",TRUE,FALSE)</formula>
    </cfRule>
  </conditionalFormatting>
  <conditionalFormatting sqref="AI573">
    <cfRule type="expression" dxfId="1243" priority="615">
      <formula>IF(RIGHT(TEXT(AI573,"0.#"),1)=".",FALSE,TRUE)</formula>
    </cfRule>
    <cfRule type="expression" dxfId="1242" priority="616">
      <formula>IF(RIGHT(TEXT(AI573,"0.#"),1)=".",TRUE,FALSE)</formula>
    </cfRule>
  </conditionalFormatting>
  <conditionalFormatting sqref="AI571">
    <cfRule type="expression" dxfId="1241" priority="619">
      <formula>IF(RIGHT(TEXT(AI571,"0.#"),1)=".",FALSE,TRUE)</formula>
    </cfRule>
    <cfRule type="expression" dxfId="1240" priority="620">
      <formula>IF(RIGHT(TEXT(AI571,"0.#"),1)=".",TRUE,FALSE)</formula>
    </cfRule>
  </conditionalFormatting>
  <conditionalFormatting sqref="AI572">
    <cfRule type="expression" dxfId="1239" priority="617">
      <formula>IF(RIGHT(TEXT(AI572,"0.#"),1)=".",FALSE,TRUE)</formula>
    </cfRule>
    <cfRule type="expression" dxfId="1238" priority="618">
      <formula>IF(RIGHT(TEXT(AI572,"0.#"),1)=".",TRUE,FALSE)</formula>
    </cfRule>
  </conditionalFormatting>
  <conditionalFormatting sqref="AM578">
    <cfRule type="expression" dxfId="1237" priority="609">
      <formula>IF(RIGHT(TEXT(AM578,"0.#"),1)=".",FALSE,TRUE)</formula>
    </cfRule>
    <cfRule type="expression" dxfId="1236" priority="610">
      <formula>IF(RIGHT(TEXT(AM578,"0.#"),1)=".",TRUE,FALSE)</formula>
    </cfRule>
  </conditionalFormatting>
  <conditionalFormatting sqref="AM576">
    <cfRule type="expression" dxfId="1235" priority="613">
      <formula>IF(RIGHT(TEXT(AM576,"0.#"),1)=".",FALSE,TRUE)</formula>
    </cfRule>
    <cfRule type="expression" dxfId="1234" priority="614">
      <formula>IF(RIGHT(TEXT(AM576,"0.#"),1)=".",TRUE,FALSE)</formula>
    </cfRule>
  </conditionalFormatting>
  <conditionalFormatting sqref="AM577">
    <cfRule type="expression" dxfId="1233" priority="611">
      <formula>IF(RIGHT(TEXT(AM577,"0.#"),1)=".",FALSE,TRUE)</formula>
    </cfRule>
    <cfRule type="expression" dxfId="1232" priority="612">
      <formula>IF(RIGHT(TEXT(AM577,"0.#"),1)=".",TRUE,FALSE)</formula>
    </cfRule>
  </conditionalFormatting>
  <conditionalFormatting sqref="AI578">
    <cfRule type="expression" dxfId="1231" priority="603">
      <formula>IF(RIGHT(TEXT(AI578,"0.#"),1)=".",FALSE,TRUE)</formula>
    </cfRule>
    <cfRule type="expression" dxfId="1230" priority="604">
      <formula>IF(RIGHT(TEXT(AI578,"0.#"),1)=".",TRUE,FALSE)</formula>
    </cfRule>
  </conditionalFormatting>
  <conditionalFormatting sqref="AI576">
    <cfRule type="expression" dxfId="1229" priority="607">
      <formula>IF(RIGHT(TEXT(AI576,"0.#"),1)=".",FALSE,TRUE)</formula>
    </cfRule>
    <cfRule type="expression" dxfId="1228" priority="608">
      <formula>IF(RIGHT(TEXT(AI576,"0.#"),1)=".",TRUE,FALSE)</formula>
    </cfRule>
  </conditionalFormatting>
  <conditionalFormatting sqref="AI577">
    <cfRule type="expression" dxfId="1227" priority="605">
      <formula>IF(RIGHT(TEXT(AI577,"0.#"),1)=".",FALSE,TRUE)</formula>
    </cfRule>
    <cfRule type="expression" dxfId="1226" priority="606">
      <formula>IF(RIGHT(TEXT(AI577,"0.#"),1)=".",TRUE,FALSE)</formula>
    </cfRule>
  </conditionalFormatting>
  <conditionalFormatting sqref="AM583">
    <cfRule type="expression" dxfId="1225" priority="597">
      <formula>IF(RIGHT(TEXT(AM583,"0.#"),1)=".",FALSE,TRUE)</formula>
    </cfRule>
    <cfRule type="expression" dxfId="1224" priority="598">
      <formula>IF(RIGHT(TEXT(AM583,"0.#"),1)=".",TRUE,FALSE)</formula>
    </cfRule>
  </conditionalFormatting>
  <conditionalFormatting sqref="AM581">
    <cfRule type="expression" dxfId="1223" priority="601">
      <formula>IF(RIGHT(TEXT(AM581,"0.#"),1)=".",FALSE,TRUE)</formula>
    </cfRule>
    <cfRule type="expression" dxfId="1222" priority="602">
      <formula>IF(RIGHT(TEXT(AM581,"0.#"),1)=".",TRUE,FALSE)</formula>
    </cfRule>
  </conditionalFormatting>
  <conditionalFormatting sqref="AM582">
    <cfRule type="expression" dxfId="1221" priority="599">
      <formula>IF(RIGHT(TEXT(AM582,"0.#"),1)=".",FALSE,TRUE)</formula>
    </cfRule>
    <cfRule type="expression" dxfId="1220" priority="600">
      <formula>IF(RIGHT(TEXT(AM582,"0.#"),1)=".",TRUE,FALSE)</formula>
    </cfRule>
  </conditionalFormatting>
  <conditionalFormatting sqref="AI583">
    <cfRule type="expression" dxfId="1219" priority="591">
      <formula>IF(RIGHT(TEXT(AI583,"0.#"),1)=".",FALSE,TRUE)</formula>
    </cfRule>
    <cfRule type="expression" dxfId="1218" priority="592">
      <formula>IF(RIGHT(TEXT(AI583,"0.#"),1)=".",TRUE,FALSE)</formula>
    </cfRule>
  </conditionalFormatting>
  <conditionalFormatting sqref="AI581">
    <cfRule type="expression" dxfId="1217" priority="595">
      <formula>IF(RIGHT(TEXT(AI581,"0.#"),1)=".",FALSE,TRUE)</formula>
    </cfRule>
    <cfRule type="expression" dxfId="1216" priority="596">
      <formula>IF(RIGHT(TEXT(AI581,"0.#"),1)=".",TRUE,FALSE)</formula>
    </cfRule>
  </conditionalFormatting>
  <conditionalFormatting sqref="AI582">
    <cfRule type="expression" dxfId="1215" priority="593">
      <formula>IF(RIGHT(TEXT(AI582,"0.#"),1)=".",FALSE,TRUE)</formula>
    </cfRule>
    <cfRule type="expression" dxfId="1214" priority="594">
      <formula>IF(RIGHT(TEXT(AI582,"0.#"),1)=".",TRUE,FALSE)</formula>
    </cfRule>
  </conditionalFormatting>
  <conditionalFormatting sqref="AM548">
    <cfRule type="expression" dxfId="1213" priority="669">
      <formula>IF(RIGHT(TEXT(AM548,"0.#"),1)=".",FALSE,TRUE)</formula>
    </cfRule>
    <cfRule type="expression" dxfId="1212" priority="670">
      <formula>IF(RIGHT(TEXT(AM548,"0.#"),1)=".",TRUE,FALSE)</formula>
    </cfRule>
  </conditionalFormatting>
  <conditionalFormatting sqref="AM546">
    <cfRule type="expression" dxfId="1211" priority="673">
      <formula>IF(RIGHT(TEXT(AM546,"0.#"),1)=".",FALSE,TRUE)</formula>
    </cfRule>
    <cfRule type="expression" dxfId="1210" priority="674">
      <formula>IF(RIGHT(TEXT(AM546,"0.#"),1)=".",TRUE,FALSE)</formula>
    </cfRule>
  </conditionalFormatting>
  <conditionalFormatting sqref="AM547">
    <cfRule type="expression" dxfId="1209" priority="671">
      <formula>IF(RIGHT(TEXT(AM547,"0.#"),1)=".",FALSE,TRUE)</formula>
    </cfRule>
    <cfRule type="expression" dxfId="1208" priority="672">
      <formula>IF(RIGHT(TEXT(AM547,"0.#"),1)=".",TRUE,FALSE)</formula>
    </cfRule>
  </conditionalFormatting>
  <conditionalFormatting sqref="AI548">
    <cfRule type="expression" dxfId="1207" priority="663">
      <formula>IF(RIGHT(TEXT(AI548,"0.#"),1)=".",FALSE,TRUE)</formula>
    </cfRule>
    <cfRule type="expression" dxfId="1206" priority="664">
      <formula>IF(RIGHT(TEXT(AI548,"0.#"),1)=".",TRUE,FALSE)</formula>
    </cfRule>
  </conditionalFormatting>
  <conditionalFormatting sqref="AI546">
    <cfRule type="expression" dxfId="1205" priority="667">
      <formula>IF(RIGHT(TEXT(AI546,"0.#"),1)=".",FALSE,TRUE)</formula>
    </cfRule>
    <cfRule type="expression" dxfId="1204" priority="668">
      <formula>IF(RIGHT(TEXT(AI546,"0.#"),1)=".",TRUE,FALSE)</formula>
    </cfRule>
  </conditionalFormatting>
  <conditionalFormatting sqref="AI547">
    <cfRule type="expression" dxfId="1203" priority="665">
      <formula>IF(RIGHT(TEXT(AI547,"0.#"),1)=".",FALSE,TRUE)</formula>
    </cfRule>
    <cfRule type="expression" dxfId="1202" priority="666">
      <formula>IF(RIGHT(TEXT(AI547,"0.#"),1)=".",TRUE,FALSE)</formula>
    </cfRule>
  </conditionalFormatting>
  <conditionalFormatting sqref="AM553">
    <cfRule type="expression" dxfId="1201" priority="657">
      <formula>IF(RIGHT(TEXT(AM553,"0.#"),1)=".",FALSE,TRUE)</formula>
    </cfRule>
    <cfRule type="expression" dxfId="1200" priority="658">
      <formula>IF(RIGHT(TEXT(AM553,"0.#"),1)=".",TRUE,FALSE)</formula>
    </cfRule>
  </conditionalFormatting>
  <conditionalFormatting sqref="AM551">
    <cfRule type="expression" dxfId="1199" priority="661">
      <formula>IF(RIGHT(TEXT(AM551,"0.#"),1)=".",FALSE,TRUE)</formula>
    </cfRule>
    <cfRule type="expression" dxfId="1198" priority="662">
      <formula>IF(RIGHT(TEXT(AM551,"0.#"),1)=".",TRUE,FALSE)</formula>
    </cfRule>
  </conditionalFormatting>
  <conditionalFormatting sqref="AM552">
    <cfRule type="expression" dxfId="1197" priority="659">
      <formula>IF(RIGHT(TEXT(AM552,"0.#"),1)=".",FALSE,TRUE)</formula>
    </cfRule>
    <cfRule type="expression" dxfId="1196" priority="660">
      <formula>IF(RIGHT(TEXT(AM552,"0.#"),1)=".",TRUE,FALSE)</formula>
    </cfRule>
  </conditionalFormatting>
  <conditionalFormatting sqref="AI553">
    <cfRule type="expression" dxfId="1195" priority="651">
      <formula>IF(RIGHT(TEXT(AI553,"0.#"),1)=".",FALSE,TRUE)</formula>
    </cfRule>
    <cfRule type="expression" dxfId="1194" priority="652">
      <formula>IF(RIGHT(TEXT(AI553,"0.#"),1)=".",TRUE,FALSE)</formula>
    </cfRule>
  </conditionalFormatting>
  <conditionalFormatting sqref="AI551">
    <cfRule type="expression" dxfId="1193" priority="655">
      <formula>IF(RIGHT(TEXT(AI551,"0.#"),1)=".",FALSE,TRUE)</formula>
    </cfRule>
    <cfRule type="expression" dxfId="1192" priority="656">
      <formula>IF(RIGHT(TEXT(AI551,"0.#"),1)=".",TRUE,FALSE)</formula>
    </cfRule>
  </conditionalFormatting>
  <conditionalFormatting sqref="AI552">
    <cfRule type="expression" dxfId="1191" priority="653">
      <formula>IF(RIGHT(TEXT(AI552,"0.#"),1)=".",FALSE,TRUE)</formula>
    </cfRule>
    <cfRule type="expression" dxfId="1190" priority="654">
      <formula>IF(RIGHT(TEXT(AI552,"0.#"),1)=".",TRUE,FALSE)</formula>
    </cfRule>
  </conditionalFormatting>
  <conditionalFormatting sqref="AM558">
    <cfRule type="expression" dxfId="1189" priority="645">
      <formula>IF(RIGHT(TEXT(AM558,"0.#"),1)=".",FALSE,TRUE)</formula>
    </cfRule>
    <cfRule type="expression" dxfId="1188" priority="646">
      <formula>IF(RIGHT(TEXT(AM558,"0.#"),1)=".",TRUE,FALSE)</formula>
    </cfRule>
  </conditionalFormatting>
  <conditionalFormatting sqref="AM556">
    <cfRule type="expression" dxfId="1187" priority="649">
      <formula>IF(RIGHT(TEXT(AM556,"0.#"),1)=".",FALSE,TRUE)</formula>
    </cfRule>
    <cfRule type="expression" dxfId="1186" priority="650">
      <formula>IF(RIGHT(TEXT(AM556,"0.#"),1)=".",TRUE,FALSE)</formula>
    </cfRule>
  </conditionalFormatting>
  <conditionalFormatting sqref="AM557">
    <cfRule type="expression" dxfId="1185" priority="647">
      <formula>IF(RIGHT(TEXT(AM557,"0.#"),1)=".",FALSE,TRUE)</formula>
    </cfRule>
    <cfRule type="expression" dxfId="1184" priority="648">
      <formula>IF(RIGHT(TEXT(AM557,"0.#"),1)=".",TRUE,FALSE)</formula>
    </cfRule>
  </conditionalFormatting>
  <conditionalFormatting sqref="AI558">
    <cfRule type="expression" dxfId="1183" priority="639">
      <formula>IF(RIGHT(TEXT(AI558,"0.#"),1)=".",FALSE,TRUE)</formula>
    </cfRule>
    <cfRule type="expression" dxfId="1182" priority="640">
      <formula>IF(RIGHT(TEXT(AI558,"0.#"),1)=".",TRUE,FALSE)</formula>
    </cfRule>
  </conditionalFormatting>
  <conditionalFormatting sqref="AI556">
    <cfRule type="expression" dxfId="1181" priority="643">
      <formula>IF(RIGHT(TEXT(AI556,"0.#"),1)=".",FALSE,TRUE)</formula>
    </cfRule>
    <cfRule type="expression" dxfId="1180" priority="644">
      <formula>IF(RIGHT(TEXT(AI556,"0.#"),1)=".",TRUE,FALSE)</formula>
    </cfRule>
  </conditionalFormatting>
  <conditionalFormatting sqref="AI557">
    <cfRule type="expression" dxfId="1179" priority="641">
      <formula>IF(RIGHT(TEXT(AI557,"0.#"),1)=".",FALSE,TRUE)</formula>
    </cfRule>
    <cfRule type="expression" dxfId="1178" priority="642">
      <formula>IF(RIGHT(TEXT(AI557,"0.#"),1)=".",TRUE,FALSE)</formula>
    </cfRule>
  </conditionalFormatting>
  <conditionalFormatting sqref="AM563">
    <cfRule type="expression" dxfId="1177" priority="633">
      <formula>IF(RIGHT(TEXT(AM563,"0.#"),1)=".",FALSE,TRUE)</formula>
    </cfRule>
    <cfRule type="expression" dxfId="1176" priority="634">
      <formula>IF(RIGHT(TEXT(AM563,"0.#"),1)=".",TRUE,FALSE)</formula>
    </cfRule>
  </conditionalFormatting>
  <conditionalFormatting sqref="AM561">
    <cfRule type="expression" dxfId="1175" priority="637">
      <formula>IF(RIGHT(TEXT(AM561,"0.#"),1)=".",FALSE,TRUE)</formula>
    </cfRule>
    <cfRule type="expression" dxfId="1174" priority="638">
      <formula>IF(RIGHT(TEXT(AM561,"0.#"),1)=".",TRUE,FALSE)</formula>
    </cfRule>
  </conditionalFormatting>
  <conditionalFormatting sqref="AM562">
    <cfRule type="expression" dxfId="1173" priority="635">
      <formula>IF(RIGHT(TEXT(AM562,"0.#"),1)=".",FALSE,TRUE)</formula>
    </cfRule>
    <cfRule type="expression" dxfId="1172" priority="636">
      <formula>IF(RIGHT(TEXT(AM562,"0.#"),1)=".",TRUE,FALSE)</formula>
    </cfRule>
  </conditionalFormatting>
  <conditionalFormatting sqref="AI563">
    <cfRule type="expression" dxfId="1171" priority="627">
      <formula>IF(RIGHT(TEXT(AI563,"0.#"),1)=".",FALSE,TRUE)</formula>
    </cfRule>
    <cfRule type="expression" dxfId="1170" priority="628">
      <formula>IF(RIGHT(TEXT(AI563,"0.#"),1)=".",TRUE,FALSE)</formula>
    </cfRule>
  </conditionalFormatting>
  <conditionalFormatting sqref="AI561">
    <cfRule type="expression" dxfId="1169" priority="631">
      <formula>IF(RIGHT(TEXT(AI561,"0.#"),1)=".",FALSE,TRUE)</formula>
    </cfRule>
    <cfRule type="expression" dxfId="1168" priority="632">
      <formula>IF(RIGHT(TEXT(AI561,"0.#"),1)=".",TRUE,FALSE)</formula>
    </cfRule>
  </conditionalFormatting>
  <conditionalFormatting sqref="AI562">
    <cfRule type="expression" dxfId="1167" priority="629">
      <formula>IF(RIGHT(TEXT(AI562,"0.#"),1)=".",FALSE,TRUE)</formula>
    </cfRule>
    <cfRule type="expression" dxfId="1166" priority="630">
      <formula>IF(RIGHT(TEXT(AI562,"0.#"),1)=".",TRUE,FALSE)</formula>
    </cfRule>
  </conditionalFormatting>
  <conditionalFormatting sqref="AM597">
    <cfRule type="expression" dxfId="1165" priority="585">
      <formula>IF(RIGHT(TEXT(AM597,"0.#"),1)=".",FALSE,TRUE)</formula>
    </cfRule>
    <cfRule type="expression" dxfId="1164" priority="586">
      <formula>IF(RIGHT(TEXT(AM597,"0.#"),1)=".",TRUE,FALSE)</formula>
    </cfRule>
  </conditionalFormatting>
  <conditionalFormatting sqref="AM595">
    <cfRule type="expression" dxfId="1163" priority="589">
      <formula>IF(RIGHT(TEXT(AM595,"0.#"),1)=".",FALSE,TRUE)</formula>
    </cfRule>
    <cfRule type="expression" dxfId="1162" priority="590">
      <formula>IF(RIGHT(TEXT(AM595,"0.#"),1)=".",TRUE,FALSE)</formula>
    </cfRule>
  </conditionalFormatting>
  <conditionalFormatting sqref="AM596">
    <cfRule type="expression" dxfId="1161" priority="587">
      <formula>IF(RIGHT(TEXT(AM596,"0.#"),1)=".",FALSE,TRUE)</formula>
    </cfRule>
    <cfRule type="expression" dxfId="1160" priority="588">
      <formula>IF(RIGHT(TEXT(AM596,"0.#"),1)=".",TRUE,FALSE)</formula>
    </cfRule>
  </conditionalFormatting>
  <conditionalFormatting sqref="AI597">
    <cfRule type="expression" dxfId="1159" priority="579">
      <formula>IF(RIGHT(TEXT(AI597,"0.#"),1)=".",FALSE,TRUE)</formula>
    </cfRule>
    <cfRule type="expression" dxfId="1158" priority="580">
      <formula>IF(RIGHT(TEXT(AI597,"0.#"),1)=".",TRUE,FALSE)</formula>
    </cfRule>
  </conditionalFormatting>
  <conditionalFormatting sqref="AI595">
    <cfRule type="expression" dxfId="1157" priority="583">
      <formula>IF(RIGHT(TEXT(AI595,"0.#"),1)=".",FALSE,TRUE)</formula>
    </cfRule>
    <cfRule type="expression" dxfId="1156" priority="584">
      <formula>IF(RIGHT(TEXT(AI595,"0.#"),1)=".",TRUE,FALSE)</formula>
    </cfRule>
  </conditionalFormatting>
  <conditionalFormatting sqref="AI596">
    <cfRule type="expression" dxfId="1155" priority="581">
      <formula>IF(RIGHT(TEXT(AI596,"0.#"),1)=".",FALSE,TRUE)</formula>
    </cfRule>
    <cfRule type="expression" dxfId="1154" priority="582">
      <formula>IF(RIGHT(TEXT(AI596,"0.#"),1)=".",TRUE,FALSE)</formula>
    </cfRule>
  </conditionalFormatting>
  <conditionalFormatting sqref="AM622">
    <cfRule type="expression" dxfId="1153" priority="573">
      <formula>IF(RIGHT(TEXT(AM622,"0.#"),1)=".",FALSE,TRUE)</formula>
    </cfRule>
    <cfRule type="expression" dxfId="1152" priority="574">
      <formula>IF(RIGHT(TEXT(AM622,"0.#"),1)=".",TRUE,FALSE)</formula>
    </cfRule>
  </conditionalFormatting>
  <conditionalFormatting sqref="AM620">
    <cfRule type="expression" dxfId="1151" priority="577">
      <formula>IF(RIGHT(TEXT(AM620,"0.#"),1)=".",FALSE,TRUE)</formula>
    </cfRule>
    <cfRule type="expression" dxfId="1150" priority="578">
      <formula>IF(RIGHT(TEXT(AM620,"0.#"),1)=".",TRUE,FALSE)</formula>
    </cfRule>
  </conditionalFormatting>
  <conditionalFormatting sqref="AM621">
    <cfRule type="expression" dxfId="1149" priority="575">
      <formula>IF(RIGHT(TEXT(AM621,"0.#"),1)=".",FALSE,TRUE)</formula>
    </cfRule>
    <cfRule type="expression" dxfId="1148" priority="576">
      <formula>IF(RIGHT(TEXT(AM621,"0.#"),1)=".",TRUE,FALSE)</formula>
    </cfRule>
  </conditionalFormatting>
  <conditionalFormatting sqref="AI622">
    <cfRule type="expression" dxfId="1147" priority="567">
      <formula>IF(RIGHT(TEXT(AI622,"0.#"),1)=".",FALSE,TRUE)</formula>
    </cfRule>
    <cfRule type="expression" dxfId="1146" priority="568">
      <formula>IF(RIGHT(TEXT(AI622,"0.#"),1)=".",TRUE,FALSE)</formula>
    </cfRule>
  </conditionalFormatting>
  <conditionalFormatting sqref="AI620">
    <cfRule type="expression" dxfId="1145" priority="571">
      <formula>IF(RIGHT(TEXT(AI620,"0.#"),1)=".",FALSE,TRUE)</formula>
    </cfRule>
    <cfRule type="expression" dxfId="1144" priority="572">
      <formula>IF(RIGHT(TEXT(AI620,"0.#"),1)=".",TRUE,FALSE)</formula>
    </cfRule>
  </conditionalFormatting>
  <conditionalFormatting sqref="AI621">
    <cfRule type="expression" dxfId="1143" priority="569">
      <formula>IF(RIGHT(TEXT(AI621,"0.#"),1)=".",FALSE,TRUE)</formula>
    </cfRule>
    <cfRule type="expression" dxfId="1142" priority="570">
      <formula>IF(RIGHT(TEXT(AI621,"0.#"),1)=".",TRUE,FALSE)</formula>
    </cfRule>
  </conditionalFormatting>
  <conditionalFormatting sqref="AM627">
    <cfRule type="expression" dxfId="1141" priority="513">
      <formula>IF(RIGHT(TEXT(AM627,"0.#"),1)=".",FALSE,TRUE)</formula>
    </cfRule>
    <cfRule type="expression" dxfId="1140" priority="514">
      <formula>IF(RIGHT(TEXT(AM627,"0.#"),1)=".",TRUE,FALSE)</formula>
    </cfRule>
  </conditionalFormatting>
  <conditionalFormatting sqref="AM625">
    <cfRule type="expression" dxfId="1139" priority="517">
      <formula>IF(RIGHT(TEXT(AM625,"0.#"),1)=".",FALSE,TRUE)</formula>
    </cfRule>
    <cfRule type="expression" dxfId="1138" priority="518">
      <formula>IF(RIGHT(TEXT(AM625,"0.#"),1)=".",TRUE,FALSE)</formula>
    </cfRule>
  </conditionalFormatting>
  <conditionalFormatting sqref="AM626">
    <cfRule type="expression" dxfId="1137" priority="515">
      <formula>IF(RIGHT(TEXT(AM626,"0.#"),1)=".",FALSE,TRUE)</formula>
    </cfRule>
    <cfRule type="expression" dxfId="1136" priority="516">
      <formula>IF(RIGHT(TEXT(AM626,"0.#"),1)=".",TRUE,FALSE)</formula>
    </cfRule>
  </conditionalFormatting>
  <conditionalFormatting sqref="AI627">
    <cfRule type="expression" dxfId="1135" priority="507">
      <formula>IF(RIGHT(TEXT(AI627,"0.#"),1)=".",FALSE,TRUE)</formula>
    </cfRule>
    <cfRule type="expression" dxfId="1134" priority="508">
      <formula>IF(RIGHT(TEXT(AI627,"0.#"),1)=".",TRUE,FALSE)</formula>
    </cfRule>
  </conditionalFormatting>
  <conditionalFormatting sqref="AI625">
    <cfRule type="expression" dxfId="1133" priority="511">
      <formula>IF(RIGHT(TEXT(AI625,"0.#"),1)=".",FALSE,TRUE)</formula>
    </cfRule>
    <cfRule type="expression" dxfId="1132" priority="512">
      <formula>IF(RIGHT(TEXT(AI625,"0.#"),1)=".",TRUE,FALSE)</formula>
    </cfRule>
  </conditionalFormatting>
  <conditionalFormatting sqref="AI626">
    <cfRule type="expression" dxfId="1131" priority="509">
      <formula>IF(RIGHT(TEXT(AI626,"0.#"),1)=".",FALSE,TRUE)</formula>
    </cfRule>
    <cfRule type="expression" dxfId="1130" priority="510">
      <formula>IF(RIGHT(TEXT(AI626,"0.#"),1)=".",TRUE,FALSE)</formula>
    </cfRule>
  </conditionalFormatting>
  <conditionalFormatting sqref="AM632">
    <cfRule type="expression" dxfId="1129" priority="501">
      <formula>IF(RIGHT(TEXT(AM632,"0.#"),1)=".",FALSE,TRUE)</formula>
    </cfRule>
    <cfRule type="expression" dxfId="1128" priority="502">
      <formula>IF(RIGHT(TEXT(AM632,"0.#"),1)=".",TRUE,FALSE)</formula>
    </cfRule>
  </conditionalFormatting>
  <conditionalFormatting sqref="AM630">
    <cfRule type="expression" dxfId="1127" priority="505">
      <formula>IF(RIGHT(TEXT(AM630,"0.#"),1)=".",FALSE,TRUE)</formula>
    </cfRule>
    <cfRule type="expression" dxfId="1126" priority="506">
      <formula>IF(RIGHT(TEXT(AM630,"0.#"),1)=".",TRUE,FALSE)</formula>
    </cfRule>
  </conditionalFormatting>
  <conditionalFormatting sqref="AM631">
    <cfRule type="expression" dxfId="1125" priority="503">
      <formula>IF(RIGHT(TEXT(AM631,"0.#"),1)=".",FALSE,TRUE)</formula>
    </cfRule>
    <cfRule type="expression" dxfId="1124" priority="504">
      <formula>IF(RIGHT(TEXT(AM631,"0.#"),1)=".",TRUE,FALSE)</formula>
    </cfRule>
  </conditionalFormatting>
  <conditionalFormatting sqref="AI632">
    <cfRule type="expression" dxfId="1123" priority="495">
      <formula>IF(RIGHT(TEXT(AI632,"0.#"),1)=".",FALSE,TRUE)</formula>
    </cfRule>
    <cfRule type="expression" dxfId="1122" priority="496">
      <formula>IF(RIGHT(TEXT(AI632,"0.#"),1)=".",TRUE,FALSE)</formula>
    </cfRule>
  </conditionalFormatting>
  <conditionalFormatting sqref="AI630">
    <cfRule type="expression" dxfId="1121" priority="499">
      <formula>IF(RIGHT(TEXT(AI630,"0.#"),1)=".",FALSE,TRUE)</formula>
    </cfRule>
    <cfRule type="expression" dxfId="1120" priority="500">
      <formula>IF(RIGHT(TEXT(AI630,"0.#"),1)=".",TRUE,FALSE)</formula>
    </cfRule>
  </conditionalFormatting>
  <conditionalFormatting sqref="AI631">
    <cfRule type="expression" dxfId="1119" priority="497">
      <formula>IF(RIGHT(TEXT(AI631,"0.#"),1)=".",FALSE,TRUE)</formula>
    </cfRule>
    <cfRule type="expression" dxfId="1118" priority="498">
      <formula>IF(RIGHT(TEXT(AI631,"0.#"),1)=".",TRUE,FALSE)</formula>
    </cfRule>
  </conditionalFormatting>
  <conditionalFormatting sqref="AM637">
    <cfRule type="expression" dxfId="1117" priority="489">
      <formula>IF(RIGHT(TEXT(AM637,"0.#"),1)=".",FALSE,TRUE)</formula>
    </cfRule>
    <cfRule type="expression" dxfId="1116" priority="490">
      <formula>IF(RIGHT(TEXT(AM637,"0.#"),1)=".",TRUE,FALSE)</formula>
    </cfRule>
  </conditionalFormatting>
  <conditionalFormatting sqref="AM635">
    <cfRule type="expression" dxfId="1115" priority="493">
      <formula>IF(RIGHT(TEXT(AM635,"0.#"),1)=".",FALSE,TRUE)</formula>
    </cfRule>
    <cfRule type="expression" dxfId="1114" priority="494">
      <formula>IF(RIGHT(TEXT(AM635,"0.#"),1)=".",TRUE,FALSE)</formula>
    </cfRule>
  </conditionalFormatting>
  <conditionalFormatting sqref="AM636">
    <cfRule type="expression" dxfId="1113" priority="491">
      <formula>IF(RIGHT(TEXT(AM636,"0.#"),1)=".",FALSE,TRUE)</formula>
    </cfRule>
    <cfRule type="expression" dxfId="1112" priority="492">
      <formula>IF(RIGHT(TEXT(AM636,"0.#"),1)=".",TRUE,FALSE)</formula>
    </cfRule>
  </conditionalFormatting>
  <conditionalFormatting sqref="AI637">
    <cfRule type="expression" dxfId="1111" priority="483">
      <formula>IF(RIGHT(TEXT(AI637,"0.#"),1)=".",FALSE,TRUE)</formula>
    </cfRule>
    <cfRule type="expression" dxfId="1110" priority="484">
      <formula>IF(RIGHT(TEXT(AI637,"0.#"),1)=".",TRUE,FALSE)</formula>
    </cfRule>
  </conditionalFormatting>
  <conditionalFormatting sqref="AI635">
    <cfRule type="expression" dxfId="1109" priority="487">
      <formula>IF(RIGHT(TEXT(AI635,"0.#"),1)=".",FALSE,TRUE)</formula>
    </cfRule>
    <cfRule type="expression" dxfId="1108" priority="488">
      <formula>IF(RIGHT(TEXT(AI635,"0.#"),1)=".",TRUE,FALSE)</formula>
    </cfRule>
  </conditionalFormatting>
  <conditionalFormatting sqref="AI636">
    <cfRule type="expression" dxfId="1107" priority="485">
      <formula>IF(RIGHT(TEXT(AI636,"0.#"),1)=".",FALSE,TRUE)</formula>
    </cfRule>
    <cfRule type="expression" dxfId="1106" priority="486">
      <formula>IF(RIGHT(TEXT(AI636,"0.#"),1)=".",TRUE,FALSE)</formula>
    </cfRule>
  </conditionalFormatting>
  <conditionalFormatting sqref="AM602">
    <cfRule type="expression" dxfId="1105" priority="561">
      <formula>IF(RIGHT(TEXT(AM602,"0.#"),1)=".",FALSE,TRUE)</formula>
    </cfRule>
    <cfRule type="expression" dxfId="1104" priority="562">
      <formula>IF(RIGHT(TEXT(AM602,"0.#"),1)=".",TRUE,FALSE)</formula>
    </cfRule>
  </conditionalFormatting>
  <conditionalFormatting sqref="AM600">
    <cfRule type="expression" dxfId="1103" priority="565">
      <formula>IF(RIGHT(TEXT(AM600,"0.#"),1)=".",FALSE,TRUE)</formula>
    </cfRule>
    <cfRule type="expression" dxfId="1102" priority="566">
      <formula>IF(RIGHT(TEXT(AM600,"0.#"),1)=".",TRUE,FALSE)</formula>
    </cfRule>
  </conditionalFormatting>
  <conditionalFormatting sqref="AM601">
    <cfRule type="expression" dxfId="1101" priority="563">
      <formula>IF(RIGHT(TEXT(AM601,"0.#"),1)=".",FALSE,TRUE)</formula>
    </cfRule>
    <cfRule type="expression" dxfId="1100" priority="564">
      <formula>IF(RIGHT(TEXT(AM601,"0.#"),1)=".",TRUE,FALSE)</formula>
    </cfRule>
  </conditionalFormatting>
  <conditionalFormatting sqref="AI602">
    <cfRule type="expression" dxfId="1099" priority="555">
      <formula>IF(RIGHT(TEXT(AI602,"0.#"),1)=".",FALSE,TRUE)</formula>
    </cfRule>
    <cfRule type="expression" dxfId="1098" priority="556">
      <formula>IF(RIGHT(TEXT(AI602,"0.#"),1)=".",TRUE,FALSE)</formula>
    </cfRule>
  </conditionalFormatting>
  <conditionalFormatting sqref="AI600">
    <cfRule type="expression" dxfId="1097" priority="559">
      <formula>IF(RIGHT(TEXT(AI600,"0.#"),1)=".",FALSE,TRUE)</formula>
    </cfRule>
    <cfRule type="expression" dxfId="1096" priority="560">
      <formula>IF(RIGHT(TEXT(AI600,"0.#"),1)=".",TRUE,FALSE)</formula>
    </cfRule>
  </conditionalFormatting>
  <conditionalFormatting sqref="AI601">
    <cfRule type="expression" dxfId="1095" priority="557">
      <formula>IF(RIGHT(TEXT(AI601,"0.#"),1)=".",FALSE,TRUE)</formula>
    </cfRule>
    <cfRule type="expression" dxfId="1094" priority="558">
      <formula>IF(RIGHT(TEXT(AI601,"0.#"),1)=".",TRUE,FALSE)</formula>
    </cfRule>
  </conditionalFormatting>
  <conditionalFormatting sqref="AM607">
    <cfRule type="expression" dxfId="1093" priority="549">
      <formula>IF(RIGHT(TEXT(AM607,"0.#"),1)=".",FALSE,TRUE)</formula>
    </cfRule>
    <cfRule type="expression" dxfId="1092" priority="550">
      <formula>IF(RIGHT(TEXT(AM607,"0.#"),1)=".",TRUE,FALSE)</formula>
    </cfRule>
  </conditionalFormatting>
  <conditionalFormatting sqref="AM605">
    <cfRule type="expression" dxfId="1091" priority="553">
      <formula>IF(RIGHT(TEXT(AM605,"0.#"),1)=".",FALSE,TRUE)</formula>
    </cfRule>
    <cfRule type="expression" dxfId="1090" priority="554">
      <formula>IF(RIGHT(TEXT(AM605,"0.#"),1)=".",TRUE,FALSE)</formula>
    </cfRule>
  </conditionalFormatting>
  <conditionalFormatting sqref="AM606">
    <cfRule type="expression" dxfId="1089" priority="551">
      <formula>IF(RIGHT(TEXT(AM606,"0.#"),1)=".",FALSE,TRUE)</formula>
    </cfRule>
    <cfRule type="expression" dxfId="1088" priority="552">
      <formula>IF(RIGHT(TEXT(AM606,"0.#"),1)=".",TRUE,FALSE)</formula>
    </cfRule>
  </conditionalFormatting>
  <conditionalFormatting sqref="AI607">
    <cfRule type="expression" dxfId="1087" priority="543">
      <formula>IF(RIGHT(TEXT(AI607,"0.#"),1)=".",FALSE,TRUE)</formula>
    </cfRule>
    <cfRule type="expression" dxfId="1086" priority="544">
      <formula>IF(RIGHT(TEXT(AI607,"0.#"),1)=".",TRUE,FALSE)</formula>
    </cfRule>
  </conditionalFormatting>
  <conditionalFormatting sqref="AI605">
    <cfRule type="expression" dxfId="1085" priority="547">
      <formula>IF(RIGHT(TEXT(AI605,"0.#"),1)=".",FALSE,TRUE)</formula>
    </cfRule>
    <cfRule type="expression" dxfId="1084" priority="548">
      <formula>IF(RIGHT(TEXT(AI605,"0.#"),1)=".",TRUE,FALSE)</formula>
    </cfRule>
  </conditionalFormatting>
  <conditionalFormatting sqref="AI606">
    <cfRule type="expression" dxfId="1083" priority="545">
      <formula>IF(RIGHT(TEXT(AI606,"0.#"),1)=".",FALSE,TRUE)</formula>
    </cfRule>
    <cfRule type="expression" dxfId="1082" priority="546">
      <formula>IF(RIGHT(TEXT(AI606,"0.#"),1)=".",TRUE,FALSE)</formula>
    </cfRule>
  </conditionalFormatting>
  <conditionalFormatting sqref="AM612">
    <cfRule type="expression" dxfId="1081" priority="537">
      <formula>IF(RIGHT(TEXT(AM612,"0.#"),1)=".",FALSE,TRUE)</formula>
    </cfRule>
    <cfRule type="expression" dxfId="1080" priority="538">
      <formula>IF(RIGHT(TEXT(AM612,"0.#"),1)=".",TRUE,FALSE)</formula>
    </cfRule>
  </conditionalFormatting>
  <conditionalFormatting sqref="AM610">
    <cfRule type="expression" dxfId="1079" priority="541">
      <formula>IF(RIGHT(TEXT(AM610,"0.#"),1)=".",FALSE,TRUE)</formula>
    </cfRule>
    <cfRule type="expression" dxfId="1078" priority="542">
      <formula>IF(RIGHT(TEXT(AM610,"0.#"),1)=".",TRUE,FALSE)</formula>
    </cfRule>
  </conditionalFormatting>
  <conditionalFormatting sqref="AM611">
    <cfRule type="expression" dxfId="1077" priority="539">
      <formula>IF(RIGHT(TEXT(AM611,"0.#"),1)=".",FALSE,TRUE)</formula>
    </cfRule>
    <cfRule type="expression" dxfId="1076" priority="540">
      <formula>IF(RIGHT(TEXT(AM611,"0.#"),1)=".",TRUE,FALSE)</formula>
    </cfRule>
  </conditionalFormatting>
  <conditionalFormatting sqref="AI612">
    <cfRule type="expression" dxfId="1075" priority="531">
      <formula>IF(RIGHT(TEXT(AI612,"0.#"),1)=".",FALSE,TRUE)</formula>
    </cfRule>
    <cfRule type="expression" dxfId="1074" priority="532">
      <formula>IF(RIGHT(TEXT(AI612,"0.#"),1)=".",TRUE,FALSE)</formula>
    </cfRule>
  </conditionalFormatting>
  <conditionalFormatting sqref="AI610">
    <cfRule type="expression" dxfId="1073" priority="535">
      <formula>IF(RIGHT(TEXT(AI610,"0.#"),1)=".",FALSE,TRUE)</formula>
    </cfRule>
    <cfRule type="expression" dxfId="1072" priority="536">
      <formula>IF(RIGHT(TEXT(AI610,"0.#"),1)=".",TRUE,FALSE)</formula>
    </cfRule>
  </conditionalFormatting>
  <conditionalFormatting sqref="AI611">
    <cfRule type="expression" dxfId="1071" priority="533">
      <formula>IF(RIGHT(TEXT(AI611,"0.#"),1)=".",FALSE,TRUE)</formula>
    </cfRule>
    <cfRule type="expression" dxfId="1070" priority="534">
      <formula>IF(RIGHT(TEXT(AI611,"0.#"),1)=".",TRUE,FALSE)</formula>
    </cfRule>
  </conditionalFormatting>
  <conditionalFormatting sqref="AM617">
    <cfRule type="expression" dxfId="1069" priority="525">
      <formula>IF(RIGHT(TEXT(AM617,"0.#"),1)=".",FALSE,TRUE)</formula>
    </cfRule>
    <cfRule type="expression" dxfId="1068" priority="526">
      <formula>IF(RIGHT(TEXT(AM617,"0.#"),1)=".",TRUE,FALSE)</formula>
    </cfRule>
  </conditionalFormatting>
  <conditionalFormatting sqref="AM615">
    <cfRule type="expression" dxfId="1067" priority="529">
      <formula>IF(RIGHT(TEXT(AM615,"0.#"),1)=".",FALSE,TRUE)</formula>
    </cfRule>
    <cfRule type="expression" dxfId="1066" priority="530">
      <formula>IF(RIGHT(TEXT(AM615,"0.#"),1)=".",TRUE,FALSE)</formula>
    </cfRule>
  </conditionalFormatting>
  <conditionalFormatting sqref="AM616">
    <cfRule type="expression" dxfId="1065" priority="527">
      <formula>IF(RIGHT(TEXT(AM616,"0.#"),1)=".",FALSE,TRUE)</formula>
    </cfRule>
    <cfRule type="expression" dxfId="1064" priority="528">
      <formula>IF(RIGHT(TEXT(AM616,"0.#"),1)=".",TRUE,FALSE)</formula>
    </cfRule>
  </conditionalFormatting>
  <conditionalFormatting sqref="AI617">
    <cfRule type="expression" dxfId="1063" priority="519">
      <formula>IF(RIGHT(TEXT(AI617,"0.#"),1)=".",FALSE,TRUE)</formula>
    </cfRule>
    <cfRule type="expression" dxfId="1062" priority="520">
      <formula>IF(RIGHT(TEXT(AI617,"0.#"),1)=".",TRUE,FALSE)</formula>
    </cfRule>
  </conditionalFormatting>
  <conditionalFormatting sqref="AI615">
    <cfRule type="expression" dxfId="1061" priority="523">
      <formula>IF(RIGHT(TEXT(AI615,"0.#"),1)=".",FALSE,TRUE)</formula>
    </cfRule>
    <cfRule type="expression" dxfId="1060" priority="524">
      <formula>IF(RIGHT(TEXT(AI615,"0.#"),1)=".",TRUE,FALSE)</formula>
    </cfRule>
  </conditionalFormatting>
  <conditionalFormatting sqref="AI616">
    <cfRule type="expression" dxfId="1059" priority="521">
      <formula>IF(RIGHT(TEXT(AI616,"0.#"),1)=".",FALSE,TRUE)</formula>
    </cfRule>
    <cfRule type="expression" dxfId="1058" priority="522">
      <formula>IF(RIGHT(TEXT(AI616,"0.#"),1)=".",TRUE,FALSE)</formula>
    </cfRule>
  </conditionalFormatting>
  <conditionalFormatting sqref="AM651">
    <cfRule type="expression" dxfId="1057" priority="477">
      <formula>IF(RIGHT(TEXT(AM651,"0.#"),1)=".",FALSE,TRUE)</formula>
    </cfRule>
    <cfRule type="expression" dxfId="1056" priority="478">
      <formula>IF(RIGHT(TEXT(AM651,"0.#"),1)=".",TRUE,FALSE)</formula>
    </cfRule>
  </conditionalFormatting>
  <conditionalFormatting sqref="AM649">
    <cfRule type="expression" dxfId="1055" priority="481">
      <formula>IF(RIGHT(TEXT(AM649,"0.#"),1)=".",FALSE,TRUE)</formula>
    </cfRule>
    <cfRule type="expression" dxfId="1054" priority="482">
      <formula>IF(RIGHT(TEXT(AM649,"0.#"),1)=".",TRUE,FALSE)</formula>
    </cfRule>
  </conditionalFormatting>
  <conditionalFormatting sqref="AM650">
    <cfRule type="expression" dxfId="1053" priority="479">
      <formula>IF(RIGHT(TEXT(AM650,"0.#"),1)=".",FALSE,TRUE)</formula>
    </cfRule>
    <cfRule type="expression" dxfId="1052" priority="480">
      <formula>IF(RIGHT(TEXT(AM650,"0.#"),1)=".",TRUE,FALSE)</formula>
    </cfRule>
  </conditionalFormatting>
  <conditionalFormatting sqref="AI651">
    <cfRule type="expression" dxfId="1051" priority="471">
      <formula>IF(RIGHT(TEXT(AI651,"0.#"),1)=".",FALSE,TRUE)</formula>
    </cfRule>
    <cfRule type="expression" dxfId="1050" priority="472">
      <formula>IF(RIGHT(TEXT(AI651,"0.#"),1)=".",TRUE,FALSE)</formula>
    </cfRule>
  </conditionalFormatting>
  <conditionalFormatting sqref="AI649">
    <cfRule type="expression" dxfId="1049" priority="475">
      <formula>IF(RIGHT(TEXT(AI649,"0.#"),1)=".",FALSE,TRUE)</formula>
    </cfRule>
    <cfRule type="expression" dxfId="1048" priority="476">
      <formula>IF(RIGHT(TEXT(AI649,"0.#"),1)=".",TRUE,FALSE)</formula>
    </cfRule>
  </conditionalFormatting>
  <conditionalFormatting sqref="AI650">
    <cfRule type="expression" dxfId="1047" priority="473">
      <formula>IF(RIGHT(TEXT(AI650,"0.#"),1)=".",FALSE,TRUE)</formula>
    </cfRule>
    <cfRule type="expression" dxfId="1046" priority="474">
      <formula>IF(RIGHT(TEXT(AI650,"0.#"),1)=".",TRUE,FALSE)</formula>
    </cfRule>
  </conditionalFormatting>
  <conditionalFormatting sqref="AM676">
    <cfRule type="expression" dxfId="1045" priority="465">
      <formula>IF(RIGHT(TEXT(AM676,"0.#"),1)=".",FALSE,TRUE)</formula>
    </cfRule>
    <cfRule type="expression" dxfId="1044" priority="466">
      <formula>IF(RIGHT(TEXT(AM676,"0.#"),1)=".",TRUE,FALSE)</formula>
    </cfRule>
  </conditionalFormatting>
  <conditionalFormatting sqref="AM674">
    <cfRule type="expression" dxfId="1043" priority="469">
      <formula>IF(RIGHT(TEXT(AM674,"0.#"),1)=".",FALSE,TRUE)</formula>
    </cfRule>
    <cfRule type="expression" dxfId="1042" priority="470">
      <formula>IF(RIGHT(TEXT(AM674,"0.#"),1)=".",TRUE,FALSE)</formula>
    </cfRule>
  </conditionalFormatting>
  <conditionalFormatting sqref="AM675">
    <cfRule type="expression" dxfId="1041" priority="467">
      <formula>IF(RIGHT(TEXT(AM675,"0.#"),1)=".",FALSE,TRUE)</formula>
    </cfRule>
    <cfRule type="expression" dxfId="1040" priority="468">
      <formula>IF(RIGHT(TEXT(AM675,"0.#"),1)=".",TRUE,FALSE)</formula>
    </cfRule>
  </conditionalFormatting>
  <conditionalFormatting sqref="AI676">
    <cfRule type="expression" dxfId="1039" priority="459">
      <formula>IF(RIGHT(TEXT(AI676,"0.#"),1)=".",FALSE,TRUE)</formula>
    </cfRule>
    <cfRule type="expression" dxfId="1038" priority="460">
      <formula>IF(RIGHT(TEXT(AI676,"0.#"),1)=".",TRUE,FALSE)</formula>
    </cfRule>
  </conditionalFormatting>
  <conditionalFormatting sqref="AI674">
    <cfRule type="expression" dxfId="1037" priority="463">
      <formula>IF(RIGHT(TEXT(AI674,"0.#"),1)=".",FALSE,TRUE)</formula>
    </cfRule>
    <cfRule type="expression" dxfId="1036" priority="464">
      <formula>IF(RIGHT(TEXT(AI674,"0.#"),1)=".",TRUE,FALSE)</formula>
    </cfRule>
  </conditionalFormatting>
  <conditionalFormatting sqref="AI675">
    <cfRule type="expression" dxfId="1035" priority="461">
      <formula>IF(RIGHT(TEXT(AI675,"0.#"),1)=".",FALSE,TRUE)</formula>
    </cfRule>
    <cfRule type="expression" dxfId="1034" priority="462">
      <formula>IF(RIGHT(TEXT(AI675,"0.#"),1)=".",TRUE,FALSE)</formula>
    </cfRule>
  </conditionalFormatting>
  <conditionalFormatting sqref="AM681">
    <cfRule type="expression" dxfId="1033" priority="405">
      <formula>IF(RIGHT(TEXT(AM681,"0.#"),1)=".",FALSE,TRUE)</formula>
    </cfRule>
    <cfRule type="expression" dxfId="1032" priority="406">
      <formula>IF(RIGHT(TEXT(AM681,"0.#"),1)=".",TRUE,FALSE)</formula>
    </cfRule>
  </conditionalFormatting>
  <conditionalFormatting sqref="AM679">
    <cfRule type="expression" dxfId="1031" priority="409">
      <formula>IF(RIGHT(TEXT(AM679,"0.#"),1)=".",FALSE,TRUE)</formula>
    </cfRule>
    <cfRule type="expression" dxfId="1030" priority="410">
      <formula>IF(RIGHT(TEXT(AM679,"0.#"),1)=".",TRUE,FALSE)</formula>
    </cfRule>
  </conditionalFormatting>
  <conditionalFormatting sqref="AM680">
    <cfRule type="expression" dxfId="1029" priority="407">
      <formula>IF(RIGHT(TEXT(AM680,"0.#"),1)=".",FALSE,TRUE)</formula>
    </cfRule>
    <cfRule type="expression" dxfId="1028" priority="408">
      <formula>IF(RIGHT(TEXT(AM680,"0.#"),1)=".",TRUE,FALSE)</formula>
    </cfRule>
  </conditionalFormatting>
  <conditionalFormatting sqref="AI681">
    <cfRule type="expression" dxfId="1027" priority="399">
      <formula>IF(RIGHT(TEXT(AI681,"0.#"),1)=".",FALSE,TRUE)</formula>
    </cfRule>
    <cfRule type="expression" dxfId="1026" priority="400">
      <formula>IF(RIGHT(TEXT(AI681,"0.#"),1)=".",TRUE,FALSE)</formula>
    </cfRule>
  </conditionalFormatting>
  <conditionalFormatting sqref="AI679">
    <cfRule type="expression" dxfId="1025" priority="403">
      <formula>IF(RIGHT(TEXT(AI679,"0.#"),1)=".",FALSE,TRUE)</formula>
    </cfRule>
    <cfRule type="expression" dxfId="1024" priority="404">
      <formula>IF(RIGHT(TEXT(AI679,"0.#"),1)=".",TRUE,FALSE)</formula>
    </cfRule>
  </conditionalFormatting>
  <conditionalFormatting sqref="AI680">
    <cfRule type="expression" dxfId="1023" priority="401">
      <formula>IF(RIGHT(TEXT(AI680,"0.#"),1)=".",FALSE,TRUE)</formula>
    </cfRule>
    <cfRule type="expression" dxfId="1022" priority="402">
      <formula>IF(RIGHT(TEXT(AI680,"0.#"),1)=".",TRUE,FALSE)</formula>
    </cfRule>
  </conditionalFormatting>
  <conditionalFormatting sqref="AM686">
    <cfRule type="expression" dxfId="1021" priority="393">
      <formula>IF(RIGHT(TEXT(AM686,"0.#"),1)=".",FALSE,TRUE)</formula>
    </cfRule>
    <cfRule type="expression" dxfId="1020" priority="394">
      <formula>IF(RIGHT(TEXT(AM686,"0.#"),1)=".",TRUE,FALSE)</formula>
    </cfRule>
  </conditionalFormatting>
  <conditionalFormatting sqref="AM684">
    <cfRule type="expression" dxfId="1019" priority="397">
      <formula>IF(RIGHT(TEXT(AM684,"0.#"),1)=".",FALSE,TRUE)</formula>
    </cfRule>
    <cfRule type="expression" dxfId="1018" priority="398">
      <formula>IF(RIGHT(TEXT(AM684,"0.#"),1)=".",TRUE,FALSE)</formula>
    </cfRule>
  </conditionalFormatting>
  <conditionalFormatting sqref="AM685">
    <cfRule type="expression" dxfId="1017" priority="395">
      <formula>IF(RIGHT(TEXT(AM685,"0.#"),1)=".",FALSE,TRUE)</formula>
    </cfRule>
    <cfRule type="expression" dxfId="1016" priority="396">
      <formula>IF(RIGHT(TEXT(AM685,"0.#"),1)=".",TRUE,FALSE)</formula>
    </cfRule>
  </conditionalFormatting>
  <conditionalFormatting sqref="AI686">
    <cfRule type="expression" dxfId="1015" priority="387">
      <formula>IF(RIGHT(TEXT(AI686,"0.#"),1)=".",FALSE,TRUE)</formula>
    </cfRule>
    <cfRule type="expression" dxfId="1014" priority="388">
      <formula>IF(RIGHT(TEXT(AI686,"0.#"),1)=".",TRUE,FALSE)</formula>
    </cfRule>
  </conditionalFormatting>
  <conditionalFormatting sqref="AI684">
    <cfRule type="expression" dxfId="1013" priority="391">
      <formula>IF(RIGHT(TEXT(AI684,"0.#"),1)=".",FALSE,TRUE)</formula>
    </cfRule>
    <cfRule type="expression" dxfId="1012" priority="392">
      <formula>IF(RIGHT(TEXT(AI684,"0.#"),1)=".",TRUE,FALSE)</formula>
    </cfRule>
  </conditionalFormatting>
  <conditionalFormatting sqref="AI685">
    <cfRule type="expression" dxfId="1011" priority="389">
      <formula>IF(RIGHT(TEXT(AI685,"0.#"),1)=".",FALSE,TRUE)</formula>
    </cfRule>
    <cfRule type="expression" dxfId="1010" priority="390">
      <formula>IF(RIGHT(TEXT(AI685,"0.#"),1)=".",TRUE,FALSE)</formula>
    </cfRule>
  </conditionalFormatting>
  <conditionalFormatting sqref="AM691">
    <cfRule type="expression" dxfId="1009" priority="381">
      <formula>IF(RIGHT(TEXT(AM691,"0.#"),1)=".",FALSE,TRUE)</formula>
    </cfRule>
    <cfRule type="expression" dxfId="1008" priority="382">
      <formula>IF(RIGHT(TEXT(AM691,"0.#"),1)=".",TRUE,FALSE)</formula>
    </cfRule>
  </conditionalFormatting>
  <conditionalFormatting sqref="AM689">
    <cfRule type="expression" dxfId="1007" priority="385">
      <formula>IF(RIGHT(TEXT(AM689,"0.#"),1)=".",FALSE,TRUE)</formula>
    </cfRule>
    <cfRule type="expression" dxfId="1006" priority="386">
      <formula>IF(RIGHT(TEXT(AM689,"0.#"),1)=".",TRUE,FALSE)</formula>
    </cfRule>
  </conditionalFormatting>
  <conditionalFormatting sqref="AM690">
    <cfRule type="expression" dxfId="1005" priority="383">
      <formula>IF(RIGHT(TEXT(AM690,"0.#"),1)=".",FALSE,TRUE)</formula>
    </cfRule>
    <cfRule type="expression" dxfId="1004" priority="384">
      <formula>IF(RIGHT(TEXT(AM690,"0.#"),1)=".",TRUE,FALSE)</formula>
    </cfRule>
  </conditionalFormatting>
  <conditionalFormatting sqref="AI691">
    <cfRule type="expression" dxfId="1003" priority="375">
      <formula>IF(RIGHT(TEXT(AI691,"0.#"),1)=".",FALSE,TRUE)</formula>
    </cfRule>
    <cfRule type="expression" dxfId="1002" priority="376">
      <formula>IF(RIGHT(TEXT(AI691,"0.#"),1)=".",TRUE,FALSE)</formula>
    </cfRule>
  </conditionalFormatting>
  <conditionalFormatting sqref="AI689">
    <cfRule type="expression" dxfId="1001" priority="379">
      <formula>IF(RIGHT(TEXT(AI689,"0.#"),1)=".",FALSE,TRUE)</formula>
    </cfRule>
    <cfRule type="expression" dxfId="1000" priority="380">
      <formula>IF(RIGHT(TEXT(AI689,"0.#"),1)=".",TRUE,FALSE)</formula>
    </cfRule>
  </conditionalFormatting>
  <conditionalFormatting sqref="AI690">
    <cfRule type="expression" dxfId="999" priority="377">
      <formula>IF(RIGHT(TEXT(AI690,"0.#"),1)=".",FALSE,TRUE)</formula>
    </cfRule>
    <cfRule type="expression" dxfId="998" priority="378">
      <formula>IF(RIGHT(TEXT(AI690,"0.#"),1)=".",TRUE,FALSE)</formula>
    </cfRule>
  </conditionalFormatting>
  <conditionalFormatting sqref="AM656">
    <cfRule type="expression" dxfId="997" priority="453">
      <formula>IF(RIGHT(TEXT(AM656,"0.#"),1)=".",FALSE,TRUE)</formula>
    </cfRule>
    <cfRule type="expression" dxfId="996" priority="454">
      <formula>IF(RIGHT(TEXT(AM656,"0.#"),1)=".",TRUE,FALSE)</formula>
    </cfRule>
  </conditionalFormatting>
  <conditionalFormatting sqref="AM654">
    <cfRule type="expression" dxfId="995" priority="457">
      <formula>IF(RIGHT(TEXT(AM654,"0.#"),1)=".",FALSE,TRUE)</formula>
    </cfRule>
    <cfRule type="expression" dxfId="994" priority="458">
      <formula>IF(RIGHT(TEXT(AM654,"0.#"),1)=".",TRUE,FALSE)</formula>
    </cfRule>
  </conditionalFormatting>
  <conditionalFormatting sqref="AM655">
    <cfRule type="expression" dxfId="993" priority="455">
      <formula>IF(RIGHT(TEXT(AM655,"0.#"),1)=".",FALSE,TRUE)</formula>
    </cfRule>
    <cfRule type="expression" dxfId="992" priority="456">
      <formula>IF(RIGHT(TEXT(AM655,"0.#"),1)=".",TRUE,FALSE)</formula>
    </cfRule>
  </conditionalFormatting>
  <conditionalFormatting sqref="AI656">
    <cfRule type="expression" dxfId="991" priority="447">
      <formula>IF(RIGHT(TEXT(AI656,"0.#"),1)=".",FALSE,TRUE)</formula>
    </cfRule>
    <cfRule type="expression" dxfId="990" priority="448">
      <formula>IF(RIGHT(TEXT(AI656,"0.#"),1)=".",TRUE,FALSE)</formula>
    </cfRule>
  </conditionalFormatting>
  <conditionalFormatting sqref="AI654">
    <cfRule type="expression" dxfId="989" priority="451">
      <formula>IF(RIGHT(TEXT(AI654,"0.#"),1)=".",FALSE,TRUE)</formula>
    </cfRule>
    <cfRule type="expression" dxfId="988" priority="452">
      <formula>IF(RIGHT(TEXT(AI654,"0.#"),1)=".",TRUE,FALSE)</formula>
    </cfRule>
  </conditionalFormatting>
  <conditionalFormatting sqref="AI655">
    <cfRule type="expression" dxfId="987" priority="449">
      <formula>IF(RIGHT(TEXT(AI655,"0.#"),1)=".",FALSE,TRUE)</formula>
    </cfRule>
    <cfRule type="expression" dxfId="986" priority="450">
      <formula>IF(RIGHT(TEXT(AI655,"0.#"),1)=".",TRUE,FALSE)</formula>
    </cfRule>
  </conditionalFormatting>
  <conditionalFormatting sqref="AM661">
    <cfRule type="expression" dxfId="985" priority="441">
      <formula>IF(RIGHT(TEXT(AM661,"0.#"),1)=".",FALSE,TRUE)</formula>
    </cfRule>
    <cfRule type="expression" dxfId="984" priority="442">
      <formula>IF(RIGHT(TEXT(AM661,"0.#"),1)=".",TRUE,FALSE)</formula>
    </cfRule>
  </conditionalFormatting>
  <conditionalFormatting sqref="AM659">
    <cfRule type="expression" dxfId="983" priority="445">
      <formula>IF(RIGHT(TEXT(AM659,"0.#"),1)=".",FALSE,TRUE)</formula>
    </cfRule>
    <cfRule type="expression" dxfId="982" priority="446">
      <formula>IF(RIGHT(TEXT(AM659,"0.#"),1)=".",TRUE,FALSE)</formula>
    </cfRule>
  </conditionalFormatting>
  <conditionalFormatting sqref="AM660">
    <cfRule type="expression" dxfId="981" priority="443">
      <formula>IF(RIGHT(TEXT(AM660,"0.#"),1)=".",FALSE,TRUE)</formula>
    </cfRule>
    <cfRule type="expression" dxfId="980" priority="444">
      <formula>IF(RIGHT(TEXT(AM660,"0.#"),1)=".",TRUE,FALSE)</formula>
    </cfRule>
  </conditionalFormatting>
  <conditionalFormatting sqref="AI661">
    <cfRule type="expression" dxfId="979" priority="435">
      <formula>IF(RIGHT(TEXT(AI661,"0.#"),1)=".",FALSE,TRUE)</formula>
    </cfRule>
    <cfRule type="expression" dxfId="978" priority="436">
      <formula>IF(RIGHT(TEXT(AI661,"0.#"),1)=".",TRUE,FALSE)</formula>
    </cfRule>
  </conditionalFormatting>
  <conditionalFormatting sqref="AI659">
    <cfRule type="expression" dxfId="977" priority="439">
      <formula>IF(RIGHT(TEXT(AI659,"0.#"),1)=".",FALSE,TRUE)</formula>
    </cfRule>
    <cfRule type="expression" dxfId="976" priority="440">
      <formula>IF(RIGHT(TEXT(AI659,"0.#"),1)=".",TRUE,FALSE)</formula>
    </cfRule>
  </conditionalFormatting>
  <conditionalFormatting sqref="AI660">
    <cfRule type="expression" dxfId="975" priority="437">
      <formula>IF(RIGHT(TEXT(AI660,"0.#"),1)=".",FALSE,TRUE)</formula>
    </cfRule>
    <cfRule type="expression" dxfId="974" priority="438">
      <formula>IF(RIGHT(TEXT(AI660,"0.#"),1)=".",TRUE,FALSE)</formula>
    </cfRule>
  </conditionalFormatting>
  <conditionalFormatting sqref="AM666">
    <cfRule type="expression" dxfId="973" priority="429">
      <formula>IF(RIGHT(TEXT(AM666,"0.#"),1)=".",FALSE,TRUE)</formula>
    </cfRule>
    <cfRule type="expression" dxfId="972" priority="430">
      <formula>IF(RIGHT(TEXT(AM666,"0.#"),1)=".",TRUE,FALSE)</formula>
    </cfRule>
  </conditionalFormatting>
  <conditionalFormatting sqref="AM664">
    <cfRule type="expression" dxfId="971" priority="433">
      <formula>IF(RIGHT(TEXT(AM664,"0.#"),1)=".",FALSE,TRUE)</formula>
    </cfRule>
    <cfRule type="expression" dxfId="970" priority="434">
      <formula>IF(RIGHT(TEXT(AM664,"0.#"),1)=".",TRUE,FALSE)</formula>
    </cfRule>
  </conditionalFormatting>
  <conditionalFormatting sqref="AM665">
    <cfRule type="expression" dxfId="969" priority="431">
      <formula>IF(RIGHT(TEXT(AM665,"0.#"),1)=".",FALSE,TRUE)</formula>
    </cfRule>
    <cfRule type="expression" dxfId="968" priority="432">
      <formula>IF(RIGHT(TEXT(AM665,"0.#"),1)=".",TRUE,FALSE)</formula>
    </cfRule>
  </conditionalFormatting>
  <conditionalFormatting sqref="AI666">
    <cfRule type="expression" dxfId="967" priority="423">
      <formula>IF(RIGHT(TEXT(AI666,"0.#"),1)=".",FALSE,TRUE)</formula>
    </cfRule>
    <cfRule type="expression" dxfId="966" priority="424">
      <formula>IF(RIGHT(TEXT(AI666,"0.#"),1)=".",TRUE,FALSE)</formula>
    </cfRule>
  </conditionalFormatting>
  <conditionalFormatting sqref="AI664">
    <cfRule type="expression" dxfId="965" priority="427">
      <formula>IF(RIGHT(TEXT(AI664,"0.#"),1)=".",FALSE,TRUE)</formula>
    </cfRule>
    <cfRule type="expression" dxfId="964" priority="428">
      <formula>IF(RIGHT(TEXT(AI664,"0.#"),1)=".",TRUE,FALSE)</formula>
    </cfRule>
  </conditionalFormatting>
  <conditionalFormatting sqref="AI665">
    <cfRule type="expression" dxfId="963" priority="425">
      <formula>IF(RIGHT(TEXT(AI665,"0.#"),1)=".",FALSE,TRUE)</formula>
    </cfRule>
    <cfRule type="expression" dxfId="962" priority="426">
      <formula>IF(RIGHT(TEXT(AI665,"0.#"),1)=".",TRUE,FALSE)</formula>
    </cfRule>
  </conditionalFormatting>
  <conditionalFormatting sqref="AM671">
    <cfRule type="expression" dxfId="961" priority="417">
      <formula>IF(RIGHT(TEXT(AM671,"0.#"),1)=".",FALSE,TRUE)</formula>
    </cfRule>
    <cfRule type="expression" dxfId="960" priority="418">
      <formula>IF(RIGHT(TEXT(AM671,"0.#"),1)=".",TRUE,FALSE)</formula>
    </cfRule>
  </conditionalFormatting>
  <conditionalFormatting sqref="AM669">
    <cfRule type="expression" dxfId="959" priority="421">
      <formula>IF(RIGHT(TEXT(AM669,"0.#"),1)=".",FALSE,TRUE)</formula>
    </cfRule>
    <cfRule type="expression" dxfId="958" priority="422">
      <formula>IF(RIGHT(TEXT(AM669,"0.#"),1)=".",TRUE,FALSE)</formula>
    </cfRule>
  </conditionalFormatting>
  <conditionalFormatting sqref="AM670">
    <cfRule type="expression" dxfId="957" priority="419">
      <formula>IF(RIGHT(TEXT(AM670,"0.#"),1)=".",FALSE,TRUE)</formula>
    </cfRule>
    <cfRule type="expression" dxfId="956" priority="420">
      <formula>IF(RIGHT(TEXT(AM670,"0.#"),1)=".",TRUE,FALSE)</formula>
    </cfRule>
  </conditionalFormatting>
  <conditionalFormatting sqref="AI671">
    <cfRule type="expression" dxfId="955" priority="411">
      <formula>IF(RIGHT(TEXT(AI671,"0.#"),1)=".",FALSE,TRUE)</formula>
    </cfRule>
    <cfRule type="expression" dxfId="954" priority="412">
      <formula>IF(RIGHT(TEXT(AI671,"0.#"),1)=".",TRUE,FALSE)</formula>
    </cfRule>
  </conditionalFormatting>
  <conditionalFormatting sqref="AI669">
    <cfRule type="expression" dxfId="953" priority="415">
      <formula>IF(RIGHT(TEXT(AI669,"0.#"),1)=".",FALSE,TRUE)</formula>
    </cfRule>
    <cfRule type="expression" dxfId="952" priority="416">
      <formula>IF(RIGHT(TEXT(AI669,"0.#"),1)=".",TRUE,FALSE)</formula>
    </cfRule>
  </conditionalFormatting>
  <conditionalFormatting sqref="AI670">
    <cfRule type="expression" dxfId="951" priority="413">
      <formula>IF(RIGHT(TEXT(AI670,"0.#"),1)=".",FALSE,TRUE)</formula>
    </cfRule>
    <cfRule type="expression" dxfId="950" priority="414">
      <formula>IF(RIGHT(TEXT(AI670,"0.#"),1)=".",TRUE,FALSE)</formula>
    </cfRule>
  </conditionalFormatting>
  <conditionalFormatting sqref="P29:AC29">
    <cfRule type="expression" dxfId="949" priority="373">
      <formula>IF(RIGHT(TEXT(P29,"0.#"),1)=".",FALSE,TRUE)</formula>
    </cfRule>
    <cfRule type="expression" dxfId="948" priority="374">
      <formula>IF(RIGHT(TEXT(P29,"0.#"),1)=".",TRUE,FALSE)</formula>
    </cfRule>
  </conditionalFormatting>
  <conditionalFormatting sqref="AU822:AU825 AU820">
    <cfRule type="expression" dxfId="947" priority="369">
      <formula>IF(RIGHT(TEXT(AU820,"0.#"),1)=".",FALSE,TRUE)</formula>
    </cfRule>
    <cfRule type="expression" dxfId="946" priority="370">
      <formula>IF(RIGHT(TEXT(AU820,"0.#"),1)=".",TRUE,FALSE)</formula>
    </cfRule>
  </conditionalFormatting>
  <conditionalFormatting sqref="AU821">
    <cfRule type="expression" dxfId="945" priority="371">
      <formula>IF(RIGHT(TEXT(AU821,"0.#"),1)=".",FALSE,TRUE)</formula>
    </cfRule>
    <cfRule type="expression" dxfId="944" priority="372">
      <formula>IF(RIGHT(TEXT(AU821,"0.#"),1)=".",TRUE,FALSE)</formula>
    </cfRule>
  </conditionalFormatting>
  <conditionalFormatting sqref="Y821">
    <cfRule type="expression" dxfId="943" priority="367">
      <formula>IF(RIGHT(TEXT(Y821,"0.#"),1)=".",FALSE,TRUE)</formula>
    </cfRule>
    <cfRule type="expression" dxfId="942" priority="368">
      <formula>IF(RIGHT(TEXT(Y821,"0.#"),1)=".",TRUE,FALSE)</formula>
    </cfRule>
  </conditionalFormatting>
  <conditionalFormatting sqref="Y822:Y824 Y820">
    <cfRule type="expression" dxfId="941" priority="365">
      <formula>IF(RIGHT(TEXT(Y820,"0.#"),1)=".",FALSE,TRUE)</formula>
    </cfRule>
    <cfRule type="expression" dxfId="940" priority="366">
      <formula>IF(RIGHT(TEXT(Y820,"0.#"),1)=".",TRUE,FALSE)</formula>
    </cfRule>
  </conditionalFormatting>
  <conditionalFormatting sqref="AU809:AU811 AU807">
    <cfRule type="expression" dxfId="939" priority="361">
      <formula>IF(RIGHT(TEXT(AU807,"0.#"),1)=".",FALSE,TRUE)</formula>
    </cfRule>
    <cfRule type="expression" dxfId="938" priority="362">
      <formula>IF(RIGHT(TEXT(AU807,"0.#"),1)=".",TRUE,FALSE)</formula>
    </cfRule>
  </conditionalFormatting>
  <conditionalFormatting sqref="AU808">
    <cfRule type="expression" dxfId="937" priority="363">
      <formula>IF(RIGHT(TEXT(AU808,"0.#"),1)=".",FALSE,TRUE)</formula>
    </cfRule>
    <cfRule type="expression" dxfId="936" priority="364">
      <formula>IF(RIGHT(TEXT(AU808,"0.#"),1)=".",TRUE,FALSE)</formula>
    </cfRule>
  </conditionalFormatting>
  <conditionalFormatting sqref="Y808">
    <cfRule type="expression" dxfId="935" priority="359">
      <formula>IF(RIGHT(TEXT(Y808,"0.#"),1)=".",FALSE,TRUE)</formula>
    </cfRule>
    <cfRule type="expression" dxfId="934" priority="360">
      <formula>IF(RIGHT(TEXT(Y808,"0.#"),1)=".",TRUE,FALSE)</formula>
    </cfRule>
  </conditionalFormatting>
  <conditionalFormatting sqref="Y809:Y810 Y807">
    <cfRule type="expression" dxfId="933" priority="357">
      <formula>IF(RIGHT(TEXT(Y807,"0.#"),1)=".",FALSE,TRUE)</formula>
    </cfRule>
    <cfRule type="expression" dxfId="932" priority="358">
      <formula>IF(RIGHT(TEXT(Y807,"0.#"),1)=".",TRUE,FALSE)</formula>
    </cfRule>
  </conditionalFormatting>
  <conditionalFormatting sqref="Y870">
    <cfRule type="expression" dxfId="931" priority="355">
      <formula>IF(RIGHT(TEXT(Y870,"0.#"),1)=".",FALSE,TRUE)</formula>
    </cfRule>
    <cfRule type="expression" dxfId="930" priority="356">
      <formula>IF(RIGHT(TEXT(Y870,"0.#"),1)=".",TRUE,FALSE)</formula>
    </cfRule>
  </conditionalFormatting>
  <conditionalFormatting sqref="AE438">
    <cfRule type="expression" dxfId="929" priority="353">
      <formula>IF(RIGHT(TEXT(AE438,"0.#"),1)=".",FALSE,TRUE)</formula>
    </cfRule>
    <cfRule type="expression" dxfId="928" priority="354">
      <formula>IF(RIGHT(TEXT(AE438,"0.#"),1)=".",TRUE,FALSE)</formula>
    </cfRule>
  </conditionalFormatting>
  <conditionalFormatting sqref="AE439">
    <cfRule type="expression" dxfId="927" priority="351">
      <formula>IF(RIGHT(TEXT(AE439,"0.#"),1)=".",FALSE,TRUE)</formula>
    </cfRule>
    <cfRule type="expression" dxfId="926" priority="352">
      <formula>IF(RIGHT(TEXT(AE439,"0.#"),1)=".",TRUE,FALSE)</formula>
    </cfRule>
  </conditionalFormatting>
  <conditionalFormatting sqref="AM438">
    <cfRule type="expression" dxfId="925" priority="349">
      <formula>IF(RIGHT(TEXT(AM438,"0.#"),1)=".",FALSE,TRUE)</formula>
    </cfRule>
    <cfRule type="expression" dxfId="924" priority="350">
      <formula>IF(RIGHT(TEXT(AM438,"0.#"),1)=".",TRUE,FALSE)</formula>
    </cfRule>
  </conditionalFormatting>
  <conditionalFormatting sqref="AM439">
    <cfRule type="expression" dxfId="923" priority="347">
      <formula>IF(RIGHT(TEXT(AM439,"0.#"),1)=".",FALSE,TRUE)</formula>
    </cfRule>
    <cfRule type="expression" dxfId="922" priority="348">
      <formula>IF(RIGHT(TEXT(AM439,"0.#"),1)=".",TRUE,FALSE)</formula>
    </cfRule>
  </conditionalFormatting>
  <conditionalFormatting sqref="AU438">
    <cfRule type="expression" dxfId="921" priority="345">
      <formula>IF(RIGHT(TEXT(AU438,"0.#"),1)=".",FALSE,TRUE)</formula>
    </cfRule>
    <cfRule type="expression" dxfId="920" priority="346">
      <formula>IF(RIGHT(TEXT(AU438,"0.#"),1)=".",TRUE,FALSE)</formula>
    </cfRule>
  </conditionalFormatting>
  <conditionalFormatting sqref="AU439">
    <cfRule type="expression" dxfId="919" priority="343">
      <formula>IF(RIGHT(TEXT(AU439,"0.#"),1)=".",FALSE,TRUE)</formula>
    </cfRule>
    <cfRule type="expression" dxfId="918" priority="344">
      <formula>IF(RIGHT(TEXT(AU439,"0.#"),1)=".",TRUE,FALSE)</formula>
    </cfRule>
  </conditionalFormatting>
  <conditionalFormatting sqref="AI438">
    <cfRule type="expression" dxfId="917" priority="341">
      <formula>IF(RIGHT(TEXT(AI438,"0.#"),1)=".",FALSE,TRUE)</formula>
    </cfRule>
    <cfRule type="expression" dxfId="916" priority="342">
      <formula>IF(RIGHT(TEXT(AI438,"0.#"),1)=".",TRUE,FALSE)</formula>
    </cfRule>
  </conditionalFormatting>
  <conditionalFormatting sqref="AI439">
    <cfRule type="expression" dxfId="915" priority="339">
      <formula>IF(RIGHT(TEXT(AI439,"0.#"),1)=".",FALSE,TRUE)</formula>
    </cfRule>
    <cfRule type="expression" dxfId="914" priority="340">
      <formula>IF(RIGHT(TEXT(AI439,"0.#"),1)=".",TRUE,FALSE)</formula>
    </cfRule>
  </conditionalFormatting>
  <conditionalFormatting sqref="AQ439">
    <cfRule type="expression" dxfId="913" priority="337">
      <formula>IF(RIGHT(TEXT(AQ439,"0.#"),1)=".",FALSE,TRUE)</formula>
    </cfRule>
    <cfRule type="expression" dxfId="912" priority="338">
      <formula>IF(RIGHT(TEXT(AQ439,"0.#"),1)=".",TRUE,FALSE)</formula>
    </cfRule>
  </conditionalFormatting>
  <conditionalFormatting sqref="AQ438">
    <cfRule type="expression" dxfId="911" priority="335">
      <formula>IF(RIGHT(TEXT(AQ438,"0.#"),1)=".",FALSE,TRUE)</formula>
    </cfRule>
    <cfRule type="expression" dxfId="910" priority="336">
      <formula>IF(RIGHT(TEXT(AQ438,"0.#"),1)=".",TRUE,FALSE)</formula>
    </cfRule>
  </conditionalFormatting>
  <conditionalFormatting sqref="AM440">
    <cfRule type="expression" dxfId="909" priority="331">
      <formula>IF(RIGHT(TEXT(AM440,"0.#"),1)=".",FALSE,TRUE)</formula>
    </cfRule>
    <cfRule type="expression" dxfId="908" priority="332">
      <formula>IF(RIGHT(TEXT(AM440,"0.#"),1)=".",TRUE,FALSE)</formula>
    </cfRule>
  </conditionalFormatting>
  <conditionalFormatting sqref="AE440">
    <cfRule type="expression" dxfId="907" priority="333">
      <formula>IF(RIGHT(TEXT(AE440,"0.#"),1)=".",FALSE,TRUE)</formula>
    </cfRule>
    <cfRule type="expression" dxfId="906" priority="334">
      <formula>IF(RIGHT(TEXT(AE440,"0.#"),1)=".",TRUE,FALSE)</formula>
    </cfRule>
  </conditionalFormatting>
  <conditionalFormatting sqref="AU440">
    <cfRule type="expression" dxfId="905" priority="329">
      <formula>IF(RIGHT(TEXT(AU440,"0.#"),1)=".",FALSE,TRUE)</formula>
    </cfRule>
    <cfRule type="expression" dxfId="904" priority="330">
      <formula>IF(RIGHT(TEXT(AU440,"0.#"),1)=".",TRUE,FALSE)</formula>
    </cfRule>
  </conditionalFormatting>
  <conditionalFormatting sqref="AI440">
    <cfRule type="expression" dxfId="903" priority="327">
      <formula>IF(RIGHT(TEXT(AI440,"0.#"),1)=".",FALSE,TRUE)</formula>
    </cfRule>
    <cfRule type="expression" dxfId="902" priority="328">
      <formula>IF(RIGHT(TEXT(AI440,"0.#"),1)=".",TRUE,FALSE)</formula>
    </cfRule>
  </conditionalFormatting>
  <conditionalFormatting sqref="AQ440">
    <cfRule type="expression" dxfId="901" priority="325">
      <formula>IF(RIGHT(TEXT(AQ440,"0.#"),1)=".",FALSE,TRUE)</formula>
    </cfRule>
    <cfRule type="expression" dxfId="900" priority="326">
      <formula>IF(RIGHT(TEXT(AQ440,"0.#"),1)=".",TRUE,FALSE)</formula>
    </cfRule>
  </conditionalFormatting>
  <conditionalFormatting sqref="AM41">
    <cfRule type="expression" dxfId="899" priority="309">
      <formula>IF(RIGHT(TEXT(AM41,"0.#"),1)=".",FALSE,TRUE)</formula>
    </cfRule>
    <cfRule type="expression" dxfId="898" priority="310">
      <formula>IF(RIGHT(TEXT(AM41,"0.#"),1)=".",TRUE,FALSE)</formula>
    </cfRule>
  </conditionalFormatting>
  <conditionalFormatting sqref="AE40">
    <cfRule type="expression" dxfId="897" priority="321">
      <formula>IF(RIGHT(TEXT(AE40,"0.#"),1)=".",FALSE,TRUE)</formula>
    </cfRule>
    <cfRule type="expression" dxfId="896" priority="322">
      <formula>IF(RIGHT(TEXT(AE40,"0.#"),1)=".",TRUE,FALSE)</formula>
    </cfRule>
  </conditionalFormatting>
  <conditionalFormatting sqref="AE41">
    <cfRule type="expression" dxfId="895" priority="319">
      <formula>IF(RIGHT(TEXT(AE41,"0.#"),1)=".",FALSE,TRUE)</formula>
    </cfRule>
    <cfRule type="expression" dxfId="894" priority="320">
      <formula>IF(RIGHT(TEXT(AE41,"0.#"),1)=".",TRUE,FALSE)</formula>
    </cfRule>
  </conditionalFormatting>
  <conditionalFormatting sqref="AI41">
    <cfRule type="expression" dxfId="893" priority="317">
      <formula>IF(RIGHT(TEXT(AI41,"0.#"),1)=".",FALSE,TRUE)</formula>
    </cfRule>
    <cfRule type="expression" dxfId="892" priority="318">
      <formula>IF(RIGHT(TEXT(AI41,"0.#"),1)=".",TRUE,FALSE)</formula>
    </cfRule>
  </conditionalFormatting>
  <conditionalFormatting sqref="AI40">
    <cfRule type="expression" dxfId="891" priority="315">
      <formula>IF(RIGHT(TEXT(AI40,"0.#"),1)=".",FALSE,TRUE)</formula>
    </cfRule>
    <cfRule type="expression" dxfId="890" priority="316">
      <formula>IF(RIGHT(TEXT(AI40,"0.#"),1)=".",TRUE,FALSE)</formula>
    </cfRule>
  </conditionalFormatting>
  <conditionalFormatting sqref="AM39">
    <cfRule type="expression" dxfId="889" priority="313">
      <formula>IF(RIGHT(TEXT(AM39,"0.#"),1)=".",FALSE,TRUE)</formula>
    </cfRule>
    <cfRule type="expression" dxfId="888" priority="314">
      <formula>IF(RIGHT(TEXT(AM39,"0.#"),1)=".",TRUE,FALSE)</formula>
    </cfRule>
  </conditionalFormatting>
  <conditionalFormatting sqref="AM40">
    <cfRule type="expression" dxfId="887" priority="311">
      <formula>IF(RIGHT(TEXT(AM40,"0.#"),1)=".",FALSE,TRUE)</formula>
    </cfRule>
    <cfRule type="expression" dxfId="886" priority="312">
      <formula>IF(RIGHT(TEXT(AM40,"0.#"),1)=".",TRUE,FALSE)</formula>
    </cfRule>
  </conditionalFormatting>
  <conditionalFormatting sqref="AQ39:AQ41">
    <cfRule type="expression" dxfId="885" priority="307">
      <formula>IF(RIGHT(TEXT(AQ39,"0.#"),1)=".",FALSE,TRUE)</formula>
    </cfRule>
    <cfRule type="expression" dxfId="884" priority="308">
      <formula>IF(RIGHT(TEXT(AQ39,"0.#"),1)=".",TRUE,FALSE)</formula>
    </cfRule>
  </conditionalFormatting>
  <conditionalFormatting sqref="AU39 AU41">
    <cfRule type="expression" dxfId="883" priority="305">
      <formula>IF(RIGHT(TEXT(AU39,"0.#"),1)=".",FALSE,TRUE)</formula>
    </cfRule>
    <cfRule type="expression" dxfId="882" priority="306">
      <formula>IF(RIGHT(TEXT(AU39,"0.#"),1)=".",TRUE,FALSE)</formula>
    </cfRule>
  </conditionalFormatting>
  <conditionalFormatting sqref="AI39">
    <cfRule type="expression" dxfId="881" priority="301">
      <formula>IF(RIGHT(TEXT(AI39,"0.#"),1)=".",FALSE,TRUE)</formula>
    </cfRule>
    <cfRule type="expression" dxfId="880" priority="302">
      <formula>IF(RIGHT(TEXT(AI39,"0.#"),1)=".",TRUE,FALSE)</formula>
    </cfRule>
  </conditionalFormatting>
  <conditionalFormatting sqref="AE39">
    <cfRule type="expression" dxfId="879" priority="303">
      <formula>IF(RIGHT(TEXT(AE39,"0.#"),1)=".",FALSE,TRUE)</formula>
    </cfRule>
    <cfRule type="expression" dxfId="878" priority="304">
      <formula>IF(RIGHT(TEXT(AE39,"0.#"),1)=".",TRUE,FALSE)</formula>
    </cfRule>
  </conditionalFormatting>
  <conditionalFormatting sqref="AU40">
    <cfRule type="expression" dxfId="877" priority="299">
      <formula>IF(RIGHT(TEXT(AU40,"0.#"),1)=".",FALSE,TRUE)</formula>
    </cfRule>
    <cfRule type="expression" dxfId="876" priority="300">
      <formula>IF(RIGHT(TEXT(AU40,"0.#"),1)=".",TRUE,FALSE)</formula>
    </cfRule>
  </conditionalFormatting>
  <conditionalFormatting sqref="AQ107">
    <cfRule type="expression" dxfId="875" priority="169">
      <formula>IF(RIGHT(TEXT(AQ107,"0.#"),1)=".",FALSE,TRUE)</formula>
    </cfRule>
    <cfRule type="expression" dxfId="874" priority="170">
      <formula>IF(RIGHT(TEXT(AQ107,"0.#"),1)=".",TRUE,FALSE)</formula>
    </cfRule>
  </conditionalFormatting>
  <conditionalFormatting sqref="AQ104">
    <cfRule type="expression" dxfId="873" priority="167">
      <formula>IF(RIGHT(TEXT(AQ104,"0.#"),1)=".",FALSE,TRUE)</formula>
    </cfRule>
    <cfRule type="expression" dxfId="872" priority="168">
      <formula>IF(RIGHT(TEXT(AQ104,"0.#"),1)=".",TRUE,FALSE)</formula>
    </cfRule>
  </conditionalFormatting>
  <conditionalFormatting sqref="AE62">
    <cfRule type="expression" dxfId="871" priority="163">
      <formula>IF(RIGHT(TEXT(AE62,"0.#"),1)=".",FALSE,TRUE)</formula>
    </cfRule>
    <cfRule type="expression" dxfId="870" priority="164">
      <formula>IF(RIGHT(TEXT(AE62,"0.#"),1)=".",TRUE,FALSE)</formula>
    </cfRule>
  </conditionalFormatting>
  <conditionalFormatting sqref="AI62">
    <cfRule type="expression" dxfId="869" priority="161">
      <formula>IF(RIGHT(TEXT(AI62,"0.#"),1)=".",FALSE,TRUE)</formula>
    </cfRule>
    <cfRule type="expression" dxfId="868" priority="162">
      <formula>IF(RIGHT(TEXT(AI62,"0.#"),1)=".",TRUE,FALSE)</formula>
    </cfRule>
  </conditionalFormatting>
  <conditionalFormatting sqref="AE61">
    <cfRule type="expression" dxfId="867" priority="165">
      <formula>IF(RIGHT(TEXT(AE61,"0.#"),1)=".",FALSE,TRUE)</formula>
    </cfRule>
    <cfRule type="expression" dxfId="866" priority="166">
      <formula>IF(RIGHT(TEXT(AE61,"0.#"),1)=".",TRUE,FALSE)</formula>
    </cfRule>
  </conditionalFormatting>
  <conditionalFormatting sqref="AI61">
    <cfRule type="expression" dxfId="865" priority="159">
      <formula>IF(RIGHT(TEXT(AI61,"0.#"),1)=".",FALSE,TRUE)</formula>
    </cfRule>
    <cfRule type="expression" dxfId="864" priority="160">
      <formula>IF(RIGHT(TEXT(AI61,"0.#"),1)=".",TRUE,FALSE)</formula>
    </cfRule>
  </conditionalFormatting>
  <conditionalFormatting sqref="AM61">
    <cfRule type="expression" dxfId="863" priority="155">
      <formula>IF(RIGHT(TEXT(AM61,"0.#"),1)=".",FALSE,TRUE)</formula>
    </cfRule>
    <cfRule type="expression" dxfId="862" priority="156">
      <formula>IF(RIGHT(TEXT(AM61,"0.#"),1)=".",TRUE,FALSE)</formula>
    </cfRule>
  </conditionalFormatting>
  <conditionalFormatting sqref="AM60">
    <cfRule type="expression" dxfId="861" priority="157">
      <formula>IF(RIGHT(TEXT(AM60,"0.#"),1)=".",FALSE,TRUE)</formula>
    </cfRule>
    <cfRule type="expression" dxfId="860" priority="158">
      <formula>IF(RIGHT(TEXT(AM60,"0.#"),1)=".",TRUE,FALSE)</formula>
    </cfRule>
  </conditionalFormatting>
  <conditionalFormatting sqref="AM62">
    <cfRule type="expression" dxfId="859" priority="153">
      <formula>IF(RIGHT(TEXT(AM62,"0.#"),1)=".",FALSE,TRUE)</formula>
    </cfRule>
    <cfRule type="expression" dxfId="858" priority="154">
      <formula>IF(RIGHT(TEXT(AM62,"0.#"),1)=".",TRUE,FALSE)</formula>
    </cfRule>
  </conditionalFormatting>
  <conditionalFormatting sqref="AQ60:AQ62">
    <cfRule type="expression" dxfId="857" priority="151">
      <formula>IF(RIGHT(TEXT(AQ60,"0.#"),1)=".",FALSE,TRUE)</formula>
    </cfRule>
    <cfRule type="expression" dxfId="856" priority="152">
      <formula>IF(RIGHT(TEXT(AQ60,"0.#"),1)=".",TRUE,FALSE)</formula>
    </cfRule>
  </conditionalFormatting>
  <conditionalFormatting sqref="AU60:AU62">
    <cfRule type="expression" dxfId="855" priority="149">
      <formula>IF(RIGHT(TEXT(AU60,"0.#"),1)=".",FALSE,TRUE)</formula>
    </cfRule>
    <cfRule type="expression" dxfId="854" priority="150">
      <formula>IF(RIGHT(TEXT(AU60,"0.#"),1)=".",TRUE,FALSE)</formula>
    </cfRule>
  </conditionalFormatting>
  <conditionalFormatting sqref="AE60">
    <cfRule type="expression" dxfId="853" priority="147">
      <formula>IF(RIGHT(TEXT(AE60,"0.#"),1)=".",FALSE,TRUE)</formula>
    </cfRule>
    <cfRule type="expression" dxfId="852" priority="148">
      <formula>IF(RIGHT(TEXT(AE60,"0.#"),1)=".",TRUE,FALSE)</formula>
    </cfRule>
  </conditionalFormatting>
  <conditionalFormatting sqref="AI60">
    <cfRule type="expression" dxfId="851" priority="145">
      <formula>IF(RIGHT(TEXT(AI60,"0.#"),1)=".",FALSE,TRUE)</formula>
    </cfRule>
    <cfRule type="expression" dxfId="850" priority="146">
      <formula>IF(RIGHT(TEXT(AI60,"0.#"),1)=".",TRUE,FALSE)</formula>
    </cfRule>
  </conditionalFormatting>
  <conditionalFormatting sqref="AM47">
    <cfRule type="expression" dxfId="849" priority="129">
      <formula>IF(RIGHT(TEXT(AM47,"0.#"),1)=".",FALSE,TRUE)</formula>
    </cfRule>
    <cfRule type="expression" dxfId="848" priority="130">
      <formula>IF(RIGHT(TEXT(AM47,"0.#"),1)=".",TRUE,FALSE)</formula>
    </cfRule>
  </conditionalFormatting>
  <conditionalFormatting sqref="AI46">
    <cfRule type="expression" dxfId="847" priority="133">
      <formula>IF(RIGHT(TEXT(AI46,"0.#"),1)=".",FALSE,TRUE)</formula>
    </cfRule>
    <cfRule type="expression" dxfId="846" priority="134">
      <formula>IF(RIGHT(TEXT(AI46,"0.#"),1)=".",TRUE,FALSE)</formula>
    </cfRule>
  </conditionalFormatting>
  <conditionalFormatting sqref="AM46">
    <cfRule type="expression" dxfId="845" priority="131">
      <formula>IF(RIGHT(TEXT(AM46,"0.#"),1)=".",FALSE,TRUE)</formula>
    </cfRule>
    <cfRule type="expression" dxfId="844" priority="132">
      <formula>IF(RIGHT(TEXT(AM46,"0.#"),1)=".",TRUE,FALSE)</formula>
    </cfRule>
  </conditionalFormatting>
  <conditionalFormatting sqref="AU46:AU48">
    <cfRule type="expression" dxfId="843" priority="123">
      <formula>IF(RIGHT(TEXT(AU46,"0.#"),1)=".",FALSE,TRUE)</formula>
    </cfRule>
    <cfRule type="expression" dxfId="842" priority="124">
      <formula>IF(RIGHT(TEXT(AU46,"0.#"),1)=".",TRUE,FALSE)</formula>
    </cfRule>
  </conditionalFormatting>
  <conditionalFormatting sqref="AM48">
    <cfRule type="expression" dxfId="841" priority="127">
      <formula>IF(RIGHT(TEXT(AM48,"0.#"),1)=".",FALSE,TRUE)</formula>
    </cfRule>
    <cfRule type="expression" dxfId="840" priority="128">
      <formula>IF(RIGHT(TEXT(AM48,"0.#"),1)=".",TRUE,FALSE)</formula>
    </cfRule>
  </conditionalFormatting>
  <conditionalFormatting sqref="AQ46:AQ48">
    <cfRule type="expression" dxfId="839" priority="125">
      <formula>IF(RIGHT(TEXT(AQ46,"0.#"),1)=".",FALSE,TRUE)</formula>
    </cfRule>
    <cfRule type="expression" dxfId="838" priority="126">
      <formula>IF(RIGHT(TEXT(AQ46,"0.#"),1)=".",TRUE,FALSE)</formula>
    </cfRule>
  </conditionalFormatting>
  <conditionalFormatting sqref="AE46">
    <cfRule type="expression" dxfId="837" priority="143">
      <formula>IF(RIGHT(TEXT(AE46,"0.#"),1)=".",FALSE,TRUE)</formula>
    </cfRule>
    <cfRule type="expression" dxfId="836" priority="144">
      <formula>IF(RIGHT(TEXT(AE46,"0.#"),1)=".",TRUE,FALSE)</formula>
    </cfRule>
  </conditionalFormatting>
  <conditionalFormatting sqref="AE47">
    <cfRule type="expression" dxfId="835" priority="141">
      <formula>IF(RIGHT(TEXT(AE47,"0.#"),1)=".",FALSE,TRUE)</formula>
    </cfRule>
    <cfRule type="expression" dxfId="834" priority="142">
      <formula>IF(RIGHT(TEXT(AE47,"0.#"),1)=".",TRUE,FALSE)</formula>
    </cfRule>
  </conditionalFormatting>
  <conditionalFormatting sqref="AE48">
    <cfRule type="expression" dxfId="833" priority="139">
      <formula>IF(RIGHT(TEXT(AE48,"0.#"),1)=".",FALSE,TRUE)</formula>
    </cfRule>
    <cfRule type="expression" dxfId="832" priority="140">
      <formula>IF(RIGHT(TEXT(AE48,"0.#"),1)=".",TRUE,FALSE)</formula>
    </cfRule>
  </conditionalFormatting>
  <conditionalFormatting sqref="AI48">
    <cfRule type="expression" dxfId="831" priority="137">
      <formula>IF(RIGHT(TEXT(AI48,"0.#"),1)=".",FALSE,TRUE)</formula>
    </cfRule>
    <cfRule type="expression" dxfId="830" priority="138">
      <formula>IF(RIGHT(TEXT(AI48,"0.#"),1)=".",TRUE,FALSE)</formula>
    </cfRule>
  </conditionalFormatting>
  <conditionalFormatting sqref="AI47">
    <cfRule type="expression" dxfId="829" priority="135">
      <formula>IF(RIGHT(TEXT(AI47,"0.#"),1)=".",FALSE,TRUE)</formula>
    </cfRule>
    <cfRule type="expression" dxfId="828" priority="136">
      <formula>IF(RIGHT(TEXT(AI47,"0.#"),1)=".",TRUE,FALSE)</formula>
    </cfRule>
  </conditionalFormatting>
  <conditionalFormatting sqref="AE55">
    <cfRule type="expression" dxfId="827" priority="119">
      <formula>IF(RIGHT(TEXT(AE55,"0.#"),1)=".",FALSE,TRUE)</formula>
    </cfRule>
    <cfRule type="expression" dxfId="826" priority="120">
      <formula>IF(RIGHT(TEXT(AE55,"0.#"),1)=".",TRUE,FALSE)</formula>
    </cfRule>
  </conditionalFormatting>
  <conditionalFormatting sqref="AI55">
    <cfRule type="expression" dxfId="825" priority="117">
      <formula>IF(RIGHT(TEXT(AI55,"0.#"),1)=".",FALSE,TRUE)</formula>
    </cfRule>
    <cfRule type="expression" dxfId="824" priority="118">
      <formula>IF(RIGHT(TEXT(AI55,"0.#"),1)=".",TRUE,FALSE)</formula>
    </cfRule>
  </conditionalFormatting>
  <conditionalFormatting sqref="AE54">
    <cfRule type="expression" dxfId="823" priority="121">
      <formula>IF(RIGHT(TEXT(AE54,"0.#"),1)=".",FALSE,TRUE)</formula>
    </cfRule>
    <cfRule type="expression" dxfId="822" priority="122">
      <formula>IF(RIGHT(TEXT(AE54,"0.#"),1)=".",TRUE,FALSE)</formula>
    </cfRule>
  </conditionalFormatting>
  <conditionalFormatting sqref="AI54">
    <cfRule type="expression" dxfId="821" priority="115">
      <formula>IF(RIGHT(TEXT(AI54,"0.#"),1)=".",FALSE,TRUE)</formula>
    </cfRule>
    <cfRule type="expression" dxfId="820" priority="116">
      <formula>IF(RIGHT(TEXT(AI54,"0.#"),1)=".",TRUE,FALSE)</formula>
    </cfRule>
  </conditionalFormatting>
  <conditionalFormatting sqref="AM54">
    <cfRule type="expression" dxfId="819" priority="111">
      <formula>IF(RIGHT(TEXT(AM54,"0.#"),1)=".",FALSE,TRUE)</formula>
    </cfRule>
    <cfRule type="expression" dxfId="818" priority="112">
      <formula>IF(RIGHT(TEXT(AM54,"0.#"),1)=".",TRUE,FALSE)</formula>
    </cfRule>
  </conditionalFormatting>
  <conditionalFormatting sqref="AM53">
    <cfRule type="expression" dxfId="817" priority="113">
      <formula>IF(RIGHT(TEXT(AM53,"0.#"),1)=".",FALSE,TRUE)</formula>
    </cfRule>
    <cfRule type="expression" dxfId="816" priority="114">
      <formula>IF(RIGHT(TEXT(AM53,"0.#"),1)=".",TRUE,FALSE)</formula>
    </cfRule>
  </conditionalFormatting>
  <conditionalFormatting sqref="AM55">
    <cfRule type="expression" dxfId="815" priority="109">
      <formula>IF(RIGHT(TEXT(AM55,"0.#"),1)=".",FALSE,TRUE)</formula>
    </cfRule>
    <cfRule type="expression" dxfId="814" priority="110">
      <formula>IF(RIGHT(TEXT(AM55,"0.#"),1)=".",TRUE,FALSE)</formula>
    </cfRule>
  </conditionalFormatting>
  <conditionalFormatting sqref="AQ53:AQ55">
    <cfRule type="expression" dxfId="813" priority="107">
      <formula>IF(RIGHT(TEXT(AQ53,"0.#"),1)=".",FALSE,TRUE)</formula>
    </cfRule>
    <cfRule type="expression" dxfId="812" priority="108">
      <formula>IF(RIGHT(TEXT(AQ53,"0.#"),1)=".",TRUE,FALSE)</formula>
    </cfRule>
  </conditionalFormatting>
  <conditionalFormatting sqref="AU53:AU55">
    <cfRule type="expression" dxfId="811" priority="105">
      <formula>IF(RIGHT(TEXT(AU53,"0.#"),1)=".",FALSE,TRUE)</formula>
    </cfRule>
    <cfRule type="expression" dxfId="810" priority="106">
      <formula>IF(RIGHT(TEXT(AU53,"0.#"),1)=".",TRUE,FALSE)</formula>
    </cfRule>
  </conditionalFormatting>
  <conditionalFormatting sqref="AE53">
    <cfRule type="expression" dxfId="809" priority="103">
      <formula>IF(RIGHT(TEXT(AE53,"0.#"),1)=".",FALSE,TRUE)</formula>
    </cfRule>
    <cfRule type="expression" dxfId="808" priority="104">
      <formula>IF(RIGHT(TEXT(AE53,"0.#"),1)=".",TRUE,FALSE)</formula>
    </cfRule>
  </conditionalFormatting>
  <conditionalFormatting sqref="AI53">
    <cfRule type="expression" dxfId="807" priority="101">
      <formula>IF(RIGHT(TEXT(AI53,"0.#"),1)=".",FALSE,TRUE)</formula>
    </cfRule>
    <cfRule type="expression" dxfId="806" priority="102">
      <formula>IF(RIGHT(TEXT(AI53,"0.#"),1)=".",TRUE,FALSE)</formula>
    </cfRule>
  </conditionalFormatting>
  <conditionalFormatting sqref="AE134">
    <cfRule type="expression" dxfId="805" priority="99">
      <formula>IF(RIGHT(TEXT(AE134,"0.#"),1)=".",FALSE,TRUE)</formula>
    </cfRule>
    <cfRule type="expression" dxfId="804" priority="100">
      <formula>IF(RIGHT(TEXT(AE134,"0.#"),1)=".",TRUE,FALSE)</formula>
    </cfRule>
  </conditionalFormatting>
  <conditionalFormatting sqref="AI134">
    <cfRule type="expression" dxfId="803" priority="97">
      <formula>IF(RIGHT(TEXT(AI134,"0.#"),1)=".",FALSE,TRUE)</formula>
    </cfRule>
    <cfRule type="expression" dxfId="802" priority="98">
      <formula>IF(RIGHT(TEXT(AI134,"0.#"),1)=".",TRUE,FALSE)</formula>
    </cfRule>
  </conditionalFormatting>
  <conditionalFormatting sqref="AM134">
    <cfRule type="expression" dxfId="801" priority="95">
      <formula>IF(RIGHT(TEXT(AM134,"0.#"),1)=".",FALSE,TRUE)</formula>
    </cfRule>
    <cfRule type="expression" dxfId="800" priority="96">
      <formula>IF(RIGHT(TEXT(AM134,"0.#"),1)=".",TRUE,FALSE)</formula>
    </cfRule>
  </conditionalFormatting>
  <conditionalFormatting sqref="AQ134">
    <cfRule type="expression" dxfId="799" priority="93">
      <formula>IF(RIGHT(TEXT(AQ134,"0.#"),1)=".",FALSE,TRUE)</formula>
    </cfRule>
    <cfRule type="expression" dxfId="798" priority="94">
      <formula>IF(RIGHT(TEXT(AQ134,"0.#"),1)=".",TRUE,FALSE)</formula>
    </cfRule>
  </conditionalFormatting>
  <conditionalFormatting sqref="AU134">
    <cfRule type="expression" dxfId="797" priority="91">
      <formula>IF(RIGHT(TEXT(AU134,"0.#"),1)=".",FALSE,TRUE)</formula>
    </cfRule>
    <cfRule type="expression" dxfId="796" priority="92">
      <formula>IF(RIGHT(TEXT(AU134,"0.#"),1)=".",TRUE,FALSE)</formula>
    </cfRule>
  </conditionalFormatting>
  <conditionalFormatting sqref="AM138">
    <cfRule type="expression" dxfId="795" priority="89">
      <formula>IF(RIGHT(TEXT(AM138,"0.#"),1)=".",FALSE,TRUE)</formula>
    </cfRule>
    <cfRule type="expression" dxfId="794" priority="90">
      <formula>IF(RIGHT(TEXT(AM138,"0.#"),1)=".",TRUE,FALSE)</formula>
    </cfRule>
  </conditionalFormatting>
  <conditionalFormatting sqref="AQ138">
    <cfRule type="expression" dxfId="793" priority="87">
      <formula>IF(RIGHT(TEXT(AQ138,"0.#"),1)=".",FALSE,TRUE)</formula>
    </cfRule>
    <cfRule type="expression" dxfId="792" priority="88">
      <formula>IF(RIGHT(TEXT(AQ138,"0.#"),1)=".",TRUE,FALSE)</formula>
    </cfRule>
  </conditionalFormatting>
  <conditionalFormatting sqref="AU138">
    <cfRule type="expression" dxfId="791" priority="85">
      <formula>IF(RIGHT(TEXT(AU138,"0.#"),1)=".",FALSE,TRUE)</formula>
    </cfRule>
    <cfRule type="expression" dxfId="790" priority="86">
      <formula>IF(RIGHT(TEXT(AU138,"0.#"),1)=".",TRUE,FALSE)</formula>
    </cfRule>
  </conditionalFormatting>
  <conditionalFormatting sqref="AI138">
    <cfRule type="expression" dxfId="789" priority="81">
      <formula>IF(RIGHT(TEXT(AI138,"0.#"),1)=".",FALSE,TRUE)</formula>
    </cfRule>
    <cfRule type="expression" dxfId="788" priority="82">
      <formula>IF(RIGHT(TEXT(AI138,"0.#"),1)=".",TRUE,FALSE)</formula>
    </cfRule>
  </conditionalFormatting>
  <conditionalFormatting sqref="AE138">
    <cfRule type="expression" dxfId="787" priority="83">
      <formula>IF(RIGHT(TEXT(AE138,"0.#"),1)=".",FALSE,TRUE)</formula>
    </cfRule>
    <cfRule type="expression" dxfId="786" priority="84">
      <formula>IF(RIGHT(TEXT(AE138,"0.#"),1)=".",TRUE,FALSE)</formula>
    </cfRule>
  </conditionalFormatting>
  <conditionalFormatting sqref="AI142">
    <cfRule type="expression" dxfId="785" priority="77">
      <formula>IF(RIGHT(TEXT(AI142,"0.#"),1)=".",FALSE,TRUE)</formula>
    </cfRule>
    <cfRule type="expression" dxfId="784" priority="78">
      <formula>IF(RIGHT(TEXT(AI142,"0.#"),1)=".",TRUE,FALSE)</formula>
    </cfRule>
  </conditionalFormatting>
  <conditionalFormatting sqref="AM142">
    <cfRule type="expression" dxfId="783" priority="75">
      <formula>IF(RIGHT(TEXT(AM142,"0.#"),1)=".",FALSE,TRUE)</formula>
    </cfRule>
    <cfRule type="expression" dxfId="782" priority="76">
      <formula>IF(RIGHT(TEXT(AM142,"0.#"),1)=".",TRUE,FALSE)</formula>
    </cfRule>
  </conditionalFormatting>
  <conditionalFormatting sqref="AU142">
    <cfRule type="expression" dxfId="781" priority="71">
      <formula>IF(RIGHT(TEXT(AU142,"0.#"),1)=".",FALSE,TRUE)</formula>
    </cfRule>
    <cfRule type="expression" dxfId="780" priority="72">
      <formula>IF(RIGHT(TEXT(AU142,"0.#"),1)=".",TRUE,FALSE)</formula>
    </cfRule>
  </conditionalFormatting>
  <conditionalFormatting sqref="AQ142">
    <cfRule type="expression" dxfId="779" priority="73">
      <formula>IF(RIGHT(TEXT(AQ142,"0.#"),1)=".",FALSE,TRUE)</formula>
    </cfRule>
    <cfRule type="expression" dxfId="778" priority="74">
      <formula>IF(RIGHT(TEXT(AQ142,"0.#"),1)=".",TRUE,FALSE)</formula>
    </cfRule>
  </conditionalFormatting>
  <conditionalFormatting sqref="AE142">
    <cfRule type="expression" dxfId="777" priority="79">
      <formula>IF(RIGHT(TEXT(AE142,"0.#"),1)=".",FALSE,TRUE)</formula>
    </cfRule>
    <cfRule type="expression" dxfId="776" priority="80">
      <formula>IF(RIGHT(TEXT(AE142,"0.#"),1)=".",TRUE,FALSE)</formula>
    </cfRule>
  </conditionalFormatting>
  <conditionalFormatting sqref="AM146">
    <cfRule type="expression" dxfId="775" priority="69">
      <formula>IF(RIGHT(TEXT(AM146,"0.#"),1)=".",FALSE,TRUE)</formula>
    </cfRule>
    <cfRule type="expression" dxfId="774" priority="70">
      <formula>IF(RIGHT(TEXT(AM146,"0.#"),1)=".",TRUE,FALSE)</formula>
    </cfRule>
  </conditionalFormatting>
  <conditionalFormatting sqref="AQ146">
    <cfRule type="expression" dxfId="773" priority="67">
      <formula>IF(RIGHT(TEXT(AQ146,"0.#"),1)=".",FALSE,TRUE)</formula>
    </cfRule>
    <cfRule type="expression" dxfId="772" priority="68">
      <formula>IF(RIGHT(TEXT(AQ146,"0.#"),1)=".",TRUE,FALSE)</formula>
    </cfRule>
  </conditionalFormatting>
  <conditionalFormatting sqref="AU146">
    <cfRule type="expression" dxfId="771" priority="65">
      <formula>IF(RIGHT(TEXT(AU146,"0.#"),1)=".",FALSE,TRUE)</formula>
    </cfRule>
    <cfRule type="expression" dxfId="770" priority="66">
      <formula>IF(RIGHT(TEXT(AU146,"0.#"),1)=".",TRUE,FALSE)</formula>
    </cfRule>
  </conditionalFormatting>
  <conditionalFormatting sqref="AE146">
    <cfRule type="expression" dxfId="769" priority="63">
      <formula>IF(RIGHT(TEXT(AE146,"0.#"),1)=".",FALSE,TRUE)</formula>
    </cfRule>
    <cfRule type="expression" dxfId="768" priority="64">
      <formula>IF(RIGHT(TEXT(AE146,"0.#"),1)=".",TRUE,FALSE)</formula>
    </cfRule>
  </conditionalFormatting>
  <conditionalFormatting sqref="AI146">
    <cfRule type="expression" dxfId="767" priority="61">
      <formula>IF(RIGHT(TEXT(AI146,"0.#"),1)=".",FALSE,TRUE)</formula>
    </cfRule>
    <cfRule type="expression" dxfId="766" priority="62">
      <formula>IF(RIGHT(TEXT(AI146,"0.#"),1)=".",TRUE,FALSE)</formula>
    </cfRule>
  </conditionalFormatting>
  <conditionalFormatting sqref="AE147">
    <cfRule type="expression" dxfId="765" priority="59">
      <formula>IF(RIGHT(TEXT(AE147,"0.#"),1)=".",FALSE,TRUE)</formula>
    </cfRule>
    <cfRule type="expression" dxfId="764" priority="60">
      <formula>IF(RIGHT(TEXT(AE147,"0.#"),1)=".",TRUE,FALSE)</formula>
    </cfRule>
  </conditionalFormatting>
  <conditionalFormatting sqref="AI147">
    <cfRule type="expression" dxfId="763" priority="57">
      <formula>IF(RIGHT(TEXT(AI147,"0.#"),1)=".",FALSE,TRUE)</formula>
    </cfRule>
    <cfRule type="expression" dxfId="762" priority="58">
      <formula>IF(RIGHT(TEXT(AI147,"0.#"),1)=".",TRUE,FALSE)</formula>
    </cfRule>
  </conditionalFormatting>
  <conditionalFormatting sqref="AM147">
    <cfRule type="expression" dxfId="761" priority="55">
      <formula>IF(RIGHT(TEXT(AM147,"0.#"),1)=".",FALSE,TRUE)</formula>
    </cfRule>
    <cfRule type="expression" dxfId="760" priority="56">
      <formula>IF(RIGHT(TEXT(AM147,"0.#"),1)=".",TRUE,FALSE)</formula>
    </cfRule>
  </conditionalFormatting>
  <conditionalFormatting sqref="AQ147">
    <cfRule type="expression" dxfId="759" priority="53">
      <formula>IF(RIGHT(TEXT(AQ147,"0.#"),1)=".",FALSE,TRUE)</formula>
    </cfRule>
    <cfRule type="expression" dxfId="758" priority="54">
      <formula>IF(RIGHT(TEXT(AQ147,"0.#"),1)=".",TRUE,FALSE)</formula>
    </cfRule>
  </conditionalFormatting>
  <conditionalFormatting sqref="AU147">
    <cfRule type="expression" dxfId="757" priority="51">
      <formula>IF(RIGHT(TEXT(AU147,"0.#"),1)=".",FALSE,TRUE)</formula>
    </cfRule>
    <cfRule type="expression" dxfId="756" priority="52">
      <formula>IF(RIGHT(TEXT(AU147,"0.#"),1)=".",TRUE,FALSE)</formula>
    </cfRule>
  </conditionalFormatting>
  <conditionalFormatting sqref="AE110">
    <cfRule type="expression" dxfId="755" priority="49">
      <formula>IF(RIGHT(TEXT(AE110,"0.#"),1)=".",FALSE,TRUE)</formula>
    </cfRule>
    <cfRule type="expression" dxfId="754" priority="50">
      <formula>IF(RIGHT(TEXT(AE110,"0.#"),1)=".",TRUE,FALSE)</formula>
    </cfRule>
  </conditionalFormatting>
  <conditionalFormatting sqref="AI110">
    <cfRule type="expression" dxfId="753" priority="47">
      <formula>IF(RIGHT(TEXT(AI110,"0.#"),1)=".",FALSE,TRUE)</formula>
    </cfRule>
    <cfRule type="expression" dxfId="752" priority="48">
      <formula>IF(RIGHT(TEXT(AI110,"0.#"),1)=".",TRUE,FALSE)</formula>
    </cfRule>
  </conditionalFormatting>
  <conditionalFormatting sqref="AM110">
    <cfRule type="expression" dxfId="751" priority="45">
      <formula>IF(RIGHT(TEXT(AM110,"0.#"),1)=".",FALSE,TRUE)</formula>
    </cfRule>
    <cfRule type="expression" dxfId="750" priority="46">
      <formula>IF(RIGHT(TEXT(AM110,"0.#"),1)=".",TRUE,FALSE)</formula>
    </cfRule>
  </conditionalFormatting>
  <conditionalFormatting sqref="AE111">
    <cfRule type="expression" dxfId="749" priority="43">
      <formula>IF(RIGHT(TEXT(AE111,"0.#"),1)=".",FALSE,TRUE)</formula>
    </cfRule>
    <cfRule type="expression" dxfId="748" priority="44">
      <formula>IF(RIGHT(TEXT(AE111,"0.#"),1)=".",TRUE,FALSE)</formula>
    </cfRule>
  </conditionalFormatting>
  <conditionalFormatting sqref="AI111">
    <cfRule type="expression" dxfId="747" priority="41">
      <formula>IF(RIGHT(TEXT(AI111,"0.#"),1)=".",FALSE,TRUE)</formula>
    </cfRule>
    <cfRule type="expression" dxfId="746" priority="42">
      <formula>IF(RIGHT(TEXT(AI111,"0.#"),1)=".",TRUE,FALSE)</formula>
    </cfRule>
  </conditionalFormatting>
  <conditionalFormatting sqref="AM111">
    <cfRule type="expression" dxfId="745" priority="39">
      <formula>IF(RIGHT(TEXT(AM111,"0.#"),1)=".",FALSE,TRUE)</formula>
    </cfRule>
    <cfRule type="expression" dxfId="744" priority="40">
      <formula>IF(RIGHT(TEXT(AM111,"0.#"),1)=".",TRUE,FALSE)</formula>
    </cfRule>
  </conditionalFormatting>
  <conditionalFormatting sqref="AQ111">
    <cfRule type="expression" dxfId="743" priority="37">
      <formula>IF(RIGHT(TEXT(AQ111,"0.#"),1)=".",FALSE,TRUE)</formula>
    </cfRule>
    <cfRule type="expression" dxfId="742" priority="38">
      <formula>IF(RIGHT(TEXT(AQ111,"0.#"),1)=".",TRUE,FALSE)</formula>
    </cfRule>
  </conditionalFormatting>
  <conditionalFormatting sqref="AU110">
    <cfRule type="expression" dxfId="741" priority="35">
      <formula>IF(RIGHT(TEXT(AU110,"0.#"),1)=".",FALSE,TRUE)</formula>
    </cfRule>
    <cfRule type="expression" dxfId="740" priority="36">
      <formula>IF(RIGHT(TEXT(AU110,"0.#"),1)=".",TRUE,FALSE)</formula>
    </cfRule>
  </conditionalFormatting>
  <conditionalFormatting sqref="AU111">
    <cfRule type="expression" dxfId="739" priority="33">
      <formula>IF(RIGHT(TEXT(AU111,"0.#"),1)=".",FALSE,TRUE)</formula>
    </cfRule>
    <cfRule type="expression" dxfId="738" priority="34">
      <formula>IF(RIGHT(TEXT(AU111,"0.#"),1)=".",TRUE,FALSE)</formula>
    </cfRule>
  </conditionalFormatting>
  <conditionalFormatting sqref="AQ110">
    <cfRule type="expression" dxfId="737" priority="31">
      <formula>IF(RIGHT(TEXT(AQ110,"0.#"),1)=".",FALSE,TRUE)</formula>
    </cfRule>
    <cfRule type="expression" dxfId="736" priority="32">
      <formula>IF(RIGHT(TEXT(AQ110,"0.#"),1)=".",TRUE,FALSE)</formula>
    </cfRule>
  </conditionalFormatting>
  <conditionalFormatting sqref="AE108">
    <cfRule type="expression" dxfId="735" priority="29">
      <formula>IF(RIGHT(TEXT(AE108,"0.#"),1)=".",FALSE,TRUE)</formula>
    </cfRule>
    <cfRule type="expression" dxfId="734" priority="30">
      <formula>IF(RIGHT(TEXT(AE108,"0.#"),1)=".",TRUE,FALSE)</formula>
    </cfRule>
  </conditionalFormatting>
  <conditionalFormatting sqref="AI108">
    <cfRule type="expression" dxfId="733" priority="27">
      <formula>IF(RIGHT(TEXT(AI108,"0.#"),1)=".",FALSE,TRUE)</formula>
    </cfRule>
    <cfRule type="expression" dxfId="732" priority="28">
      <formula>IF(RIGHT(TEXT(AI108,"0.#"),1)=".",TRUE,FALSE)</formula>
    </cfRule>
  </conditionalFormatting>
  <conditionalFormatting sqref="AM108">
    <cfRule type="expression" dxfId="731" priority="25">
      <formula>IF(RIGHT(TEXT(AM108,"0.#"),1)=".",FALSE,TRUE)</formula>
    </cfRule>
    <cfRule type="expression" dxfId="730" priority="26">
      <formula>IF(RIGHT(TEXT(AM108,"0.#"),1)=".",TRUE,FALSE)</formula>
    </cfRule>
  </conditionalFormatting>
  <conditionalFormatting sqref="AQ108">
    <cfRule type="expression" dxfId="729" priority="23">
      <formula>IF(RIGHT(TEXT(AQ108,"0.#"),1)=".",FALSE,TRUE)</formula>
    </cfRule>
    <cfRule type="expression" dxfId="728" priority="24">
      <formula>IF(RIGHT(TEXT(AQ108,"0.#"),1)=".",TRUE,FALSE)</formula>
    </cfRule>
  </conditionalFormatting>
  <conditionalFormatting sqref="AU108">
    <cfRule type="expression" dxfId="727" priority="21">
      <formula>IF(RIGHT(TEXT(AU108,"0.#"),1)=".",FALSE,TRUE)</formula>
    </cfRule>
    <cfRule type="expression" dxfId="726" priority="22">
      <formula>IF(RIGHT(TEXT(AU108,"0.#"),1)=".",TRUE,FALSE)</formula>
    </cfRule>
  </conditionalFormatting>
  <conditionalFormatting sqref="AE113">
    <cfRule type="expression" dxfId="725" priority="19">
      <formula>IF(RIGHT(TEXT(AE113,"0.#"),1)=".",FALSE,TRUE)</formula>
    </cfRule>
    <cfRule type="expression" dxfId="724" priority="20">
      <formula>IF(RIGHT(TEXT(AE113,"0.#"),1)=".",TRUE,FALSE)</formula>
    </cfRule>
  </conditionalFormatting>
  <conditionalFormatting sqref="AI113">
    <cfRule type="expression" dxfId="723" priority="17">
      <formula>IF(RIGHT(TEXT(AI113,"0.#"),1)=".",FALSE,TRUE)</formula>
    </cfRule>
    <cfRule type="expression" dxfId="722" priority="18">
      <formula>IF(RIGHT(TEXT(AI113,"0.#"),1)=".",TRUE,FALSE)</formula>
    </cfRule>
  </conditionalFormatting>
  <conditionalFormatting sqref="AM113">
    <cfRule type="expression" dxfId="721" priority="15">
      <formula>IF(RIGHT(TEXT(AM113,"0.#"),1)=".",FALSE,TRUE)</formula>
    </cfRule>
    <cfRule type="expression" dxfId="720" priority="16">
      <formula>IF(RIGHT(TEXT(AM113,"0.#"),1)=".",TRUE,FALSE)</formula>
    </cfRule>
  </conditionalFormatting>
  <conditionalFormatting sqref="AE114">
    <cfRule type="expression" dxfId="719" priority="13">
      <formula>IF(RIGHT(TEXT(AE114,"0.#"),1)=".",FALSE,TRUE)</formula>
    </cfRule>
    <cfRule type="expression" dxfId="718" priority="14">
      <formula>IF(RIGHT(TEXT(AE114,"0.#"),1)=".",TRUE,FALSE)</formula>
    </cfRule>
  </conditionalFormatting>
  <conditionalFormatting sqref="AI114">
    <cfRule type="expression" dxfId="717" priority="11">
      <formula>IF(RIGHT(TEXT(AI114,"0.#"),1)=".",FALSE,TRUE)</formula>
    </cfRule>
    <cfRule type="expression" dxfId="716" priority="12">
      <formula>IF(RIGHT(TEXT(AI114,"0.#"),1)=".",TRUE,FALSE)</formula>
    </cfRule>
  </conditionalFormatting>
  <conditionalFormatting sqref="AM114">
    <cfRule type="expression" dxfId="715" priority="9">
      <formula>IF(RIGHT(TEXT(AM114,"0.#"),1)=".",FALSE,TRUE)</formula>
    </cfRule>
    <cfRule type="expression" dxfId="714" priority="10">
      <formula>IF(RIGHT(TEXT(AM114,"0.#"),1)=".",TRUE,FALSE)</formula>
    </cfRule>
  </conditionalFormatting>
  <conditionalFormatting sqref="AQ114">
    <cfRule type="expression" dxfId="713" priority="7">
      <formula>IF(RIGHT(TEXT(AQ114,"0.#"),1)=".",FALSE,TRUE)</formula>
    </cfRule>
    <cfRule type="expression" dxfId="712" priority="8">
      <formula>IF(RIGHT(TEXT(AQ114,"0.#"),1)=".",TRUE,FALSE)</formula>
    </cfRule>
  </conditionalFormatting>
  <conditionalFormatting sqref="AU113">
    <cfRule type="expression" dxfId="711" priority="5">
      <formula>IF(RIGHT(TEXT(AU113,"0.#"),1)=".",FALSE,TRUE)</formula>
    </cfRule>
    <cfRule type="expression" dxfId="710" priority="6">
      <formula>IF(RIGHT(TEXT(AU113,"0.#"),1)=".",TRUE,FALSE)</formula>
    </cfRule>
  </conditionalFormatting>
  <conditionalFormatting sqref="AU114">
    <cfRule type="expression" dxfId="709" priority="3">
      <formula>IF(RIGHT(TEXT(AU114,"0.#"),1)=".",FALSE,TRUE)</formula>
    </cfRule>
    <cfRule type="expression" dxfId="708" priority="4">
      <formula>IF(RIGHT(TEXT(AU114,"0.#"),1)=".",TRUE,FALSE)</formula>
    </cfRule>
  </conditionalFormatting>
  <conditionalFormatting sqref="AQ113">
    <cfRule type="expression" dxfId="707" priority="1">
      <formula>IF(RIGHT(TEXT(AQ113,"0.#"),1)=".",FALSE,TRUE)</formula>
    </cfRule>
    <cfRule type="expression" dxfId="706" priority="2">
      <formula>IF(RIGHT(TEXT(AQ113,"0.#"),1)=".",TRUE,FALSE)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4" fitToHeight="0" orientation="portrait" cellComments="asDisplayed" r:id="rId2"/>
  <headerFooter differentFirst="1" alignWithMargins="0"/>
  <rowBreaks count="8" manualBreakCount="8">
    <brk id="29" max="49" man="1"/>
    <brk id="99" max="49" man="1"/>
    <brk id="129" max="49" man="1"/>
    <brk id="699" max="49" man="1"/>
    <brk id="735" max="49" man="1"/>
    <brk id="778" max="49" man="1"/>
    <brk id="833" max="49" man="1"/>
    <brk id="999" max="49" man="1"/>
  </row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t="s">
        <v>598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t="s">
        <v>598</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441</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598</v>
      </c>
      <c r="C15" s="13" t="str">
        <f t="shared" si="0"/>
        <v>食育推進</v>
      </c>
      <c r="D15" s="13" t="str">
        <f t="shared" si="8"/>
        <v>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食育推進</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E61AD445-325C-4CF7-874E-A748EF87934F}" scale="115" hiddenColumns="1" topLeftCell="AF1">
      <selection activeCell="B17" sqref="B17"/>
      <pageMargins left="0.7" right="0.7" top="0.75" bottom="0.75" header="0.3" footer="0.3"/>
      <pageSetup paperSize="9" orientation="portrait" r:id="rId1"/>
    </customSheetView>
  </customSheetViews>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Normal="75" zoomScaleSheetLayoutView="100" zoomScalePageLayoutView="70" workbookViewId="0">
      <selection activeCell="P11" sqref="P11:X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465</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2"/>
      <c r="Z2" s="417"/>
      <c r="AA2" s="418"/>
      <c r="AB2" s="1016" t="s">
        <v>11</v>
      </c>
      <c r="AC2" s="1017"/>
      <c r="AD2" s="1018"/>
      <c r="AE2" s="1004" t="s">
        <v>544</v>
      </c>
      <c r="AF2" s="1004"/>
      <c r="AG2" s="1004"/>
      <c r="AH2" s="1004"/>
      <c r="AI2" s="1004" t="s">
        <v>541</v>
      </c>
      <c r="AJ2" s="1004"/>
      <c r="AK2" s="1004"/>
      <c r="AL2" s="1004"/>
      <c r="AM2" s="1004" t="s">
        <v>515</v>
      </c>
      <c r="AN2" s="1004"/>
      <c r="AO2" s="1004"/>
      <c r="AP2" s="464"/>
      <c r="AQ2" s="179" t="s">
        <v>353</v>
      </c>
      <c r="AR2" s="172"/>
      <c r="AS2" s="172"/>
      <c r="AT2" s="173"/>
      <c r="AU2" s="378" t="s">
        <v>253</v>
      </c>
      <c r="AV2" s="378"/>
      <c r="AW2" s="378"/>
      <c r="AX2" s="379"/>
    </row>
    <row r="3" spans="1:50" ht="18.75" customHeight="1" x14ac:dyDescent="0.15">
      <c r="A3" s="518"/>
      <c r="B3" s="519"/>
      <c r="C3" s="519"/>
      <c r="D3" s="519"/>
      <c r="E3" s="519"/>
      <c r="F3" s="520"/>
      <c r="G3" s="573"/>
      <c r="H3" s="384"/>
      <c r="I3" s="384"/>
      <c r="J3" s="384"/>
      <c r="K3" s="384"/>
      <c r="L3" s="384"/>
      <c r="M3" s="384"/>
      <c r="N3" s="384"/>
      <c r="O3" s="574"/>
      <c r="P3" s="586"/>
      <c r="Q3" s="384"/>
      <c r="R3" s="384"/>
      <c r="S3" s="384"/>
      <c r="T3" s="384"/>
      <c r="U3" s="384"/>
      <c r="V3" s="384"/>
      <c r="W3" s="384"/>
      <c r="X3" s="574"/>
      <c r="Y3" s="1013"/>
      <c r="Z3" s="1014"/>
      <c r="AA3" s="1015"/>
      <c r="AB3" s="1019"/>
      <c r="AC3" s="1020"/>
      <c r="AD3" s="1021"/>
      <c r="AE3" s="381"/>
      <c r="AF3" s="381"/>
      <c r="AG3" s="381"/>
      <c r="AH3" s="381"/>
      <c r="AI3" s="381"/>
      <c r="AJ3" s="381"/>
      <c r="AK3" s="381"/>
      <c r="AL3" s="381"/>
      <c r="AM3" s="381"/>
      <c r="AN3" s="381"/>
      <c r="AO3" s="381"/>
      <c r="AP3" s="340"/>
      <c r="AQ3" s="273"/>
      <c r="AR3" s="274"/>
      <c r="AS3" s="140" t="s">
        <v>354</v>
      </c>
      <c r="AT3" s="175"/>
      <c r="AU3" s="274"/>
      <c r="AV3" s="274"/>
      <c r="AW3" s="384" t="s">
        <v>300</v>
      </c>
      <c r="AX3" s="385"/>
    </row>
    <row r="4" spans="1:50" ht="22.5" customHeight="1" x14ac:dyDescent="0.15">
      <c r="A4" s="521"/>
      <c r="B4" s="519"/>
      <c r="C4" s="519"/>
      <c r="D4" s="519"/>
      <c r="E4" s="519"/>
      <c r="F4" s="520"/>
      <c r="G4" s="546"/>
      <c r="H4" s="1022"/>
      <c r="I4" s="1022"/>
      <c r="J4" s="1022"/>
      <c r="K4" s="1022"/>
      <c r="L4" s="1022"/>
      <c r="M4" s="1022"/>
      <c r="N4" s="1022"/>
      <c r="O4" s="1023"/>
      <c r="P4" s="164"/>
      <c r="Q4" s="1030"/>
      <c r="R4" s="1030"/>
      <c r="S4" s="1030"/>
      <c r="T4" s="1030"/>
      <c r="U4" s="1030"/>
      <c r="V4" s="1030"/>
      <c r="W4" s="1030"/>
      <c r="X4" s="1031"/>
      <c r="Y4" s="1008" t="s">
        <v>12</v>
      </c>
      <c r="Z4" s="1009"/>
      <c r="AA4" s="1010"/>
      <c r="AB4" s="557"/>
      <c r="AC4" s="1011"/>
      <c r="AD4" s="1011"/>
      <c r="AE4" s="292"/>
      <c r="AF4" s="293"/>
      <c r="AG4" s="293"/>
      <c r="AH4" s="293"/>
      <c r="AI4" s="292"/>
      <c r="AJ4" s="293"/>
      <c r="AK4" s="293"/>
      <c r="AL4" s="293"/>
      <c r="AM4" s="292"/>
      <c r="AN4" s="293"/>
      <c r="AO4" s="293"/>
      <c r="AP4" s="293"/>
      <c r="AQ4" s="114"/>
      <c r="AR4" s="115"/>
      <c r="AS4" s="115"/>
      <c r="AT4" s="116"/>
      <c r="AU4" s="293"/>
      <c r="AV4" s="293"/>
      <c r="AW4" s="293"/>
      <c r="AX4" s="294"/>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9" t="s">
        <v>54</v>
      </c>
      <c r="Z5" s="1005"/>
      <c r="AA5" s="1006"/>
      <c r="AB5" s="528"/>
      <c r="AC5" s="1007"/>
      <c r="AD5" s="1007"/>
      <c r="AE5" s="292"/>
      <c r="AF5" s="293"/>
      <c r="AG5" s="293"/>
      <c r="AH5" s="293"/>
      <c r="AI5" s="292"/>
      <c r="AJ5" s="293"/>
      <c r="AK5" s="293"/>
      <c r="AL5" s="293"/>
      <c r="AM5" s="292"/>
      <c r="AN5" s="293"/>
      <c r="AO5" s="293"/>
      <c r="AP5" s="293"/>
      <c r="AQ5" s="114"/>
      <c r="AR5" s="115"/>
      <c r="AS5" s="115"/>
      <c r="AT5" s="116"/>
      <c r="AU5" s="293"/>
      <c r="AV5" s="293"/>
      <c r="AW5" s="293"/>
      <c r="AX5" s="294"/>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292"/>
      <c r="AF6" s="293"/>
      <c r="AG6" s="293"/>
      <c r="AH6" s="293"/>
      <c r="AI6" s="292"/>
      <c r="AJ6" s="293"/>
      <c r="AK6" s="293"/>
      <c r="AL6" s="293"/>
      <c r="AM6" s="292"/>
      <c r="AN6" s="293"/>
      <c r="AO6" s="293"/>
      <c r="AP6" s="293"/>
      <c r="AQ6" s="114"/>
      <c r="AR6" s="115"/>
      <c r="AS6" s="115"/>
      <c r="AT6" s="116"/>
      <c r="AU6" s="293"/>
      <c r="AV6" s="293"/>
      <c r="AW6" s="293"/>
      <c r="AX6" s="294"/>
    </row>
    <row r="7" spans="1:50" customFormat="1" ht="23.25" customHeight="1" x14ac:dyDescent="0.15">
      <c r="A7" s="905" t="s">
        <v>493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465</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2"/>
      <c r="Z9" s="417"/>
      <c r="AA9" s="418"/>
      <c r="AB9" s="1016" t="s">
        <v>11</v>
      </c>
      <c r="AC9" s="1017"/>
      <c r="AD9" s="1018"/>
      <c r="AE9" s="1004" t="s">
        <v>545</v>
      </c>
      <c r="AF9" s="1004"/>
      <c r="AG9" s="1004"/>
      <c r="AH9" s="1004"/>
      <c r="AI9" s="1004" t="s">
        <v>541</v>
      </c>
      <c r="AJ9" s="1004"/>
      <c r="AK9" s="1004"/>
      <c r="AL9" s="1004"/>
      <c r="AM9" s="1004" t="s">
        <v>515</v>
      </c>
      <c r="AN9" s="1004"/>
      <c r="AO9" s="1004"/>
      <c r="AP9" s="464"/>
      <c r="AQ9" s="179" t="s">
        <v>353</v>
      </c>
      <c r="AR9" s="172"/>
      <c r="AS9" s="172"/>
      <c r="AT9" s="173"/>
      <c r="AU9" s="378" t="s">
        <v>253</v>
      </c>
      <c r="AV9" s="378"/>
      <c r="AW9" s="378"/>
      <c r="AX9" s="379"/>
    </row>
    <row r="10" spans="1:50" ht="18.75" customHeight="1" x14ac:dyDescent="0.15">
      <c r="A10" s="518"/>
      <c r="B10" s="519"/>
      <c r="C10" s="519"/>
      <c r="D10" s="519"/>
      <c r="E10" s="519"/>
      <c r="F10" s="520"/>
      <c r="G10" s="573"/>
      <c r="H10" s="384"/>
      <c r="I10" s="384"/>
      <c r="J10" s="384"/>
      <c r="K10" s="384"/>
      <c r="L10" s="384"/>
      <c r="M10" s="384"/>
      <c r="N10" s="384"/>
      <c r="O10" s="574"/>
      <c r="P10" s="586"/>
      <c r="Q10" s="384"/>
      <c r="R10" s="384"/>
      <c r="S10" s="384"/>
      <c r="T10" s="384"/>
      <c r="U10" s="384"/>
      <c r="V10" s="384"/>
      <c r="W10" s="384"/>
      <c r="X10" s="574"/>
      <c r="Y10" s="1013"/>
      <c r="Z10" s="1014"/>
      <c r="AA10" s="1015"/>
      <c r="AB10" s="1019"/>
      <c r="AC10" s="1020"/>
      <c r="AD10" s="1021"/>
      <c r="AE10" s="381"/>
      <c r="AF10" s="381"/>
      <c r="AG10" s="381"/>
      <c r="AH10" s="381"/>
      <c r="AI10" s="381"/>
      <c r="AJ10" s="381"/>
      <c r="AK10" s="381"/>
      <c r="AL10" s="381"/>
      <c r="AM10" s="381"/>
      <c r="AN10" s="381"/>
      <c r="AO10" s="381"/>
      <c r="AP10" s="340"/>
      <c r="AQ10" s="273"/>
      <c r="AR10" s="274"/>
      <c r="AS10" s="140" t="s">
        <v>354</v>
      </c>
      <c r="AT10" s="175"/>
      <c r="AU10" s="274"/>
      <c r="AV10" s="274"/>
      <c r="AW10" s="384" t="s">
        <v>300</v>
      </c>
      <c r="AX10" s="385"/>
    </row>
    <row r="11" spans="1:50" ht="22.5" customHeight="1" x14ac:dyDescent="0.15">
      <c r="A11" s="521"/>
      <c r="B11" s="519"/>
      <c r="C11" s="519"/>
      <c r="D11" s="519"/>
      <c r="E11" s="519"/>
      <c r="F11" s="520"/>
      <c r="G11" s="546"/>
      <c r="H11" s="1022"/>
      <c r="I11" s="1022"/>
      <c r="J11" s="1022"/>
      <c r="K11" s="1022"/>
      <c r="L11" s="1022"/>
      <c r="M11" s="1022"/>
      <c r="N11" s="1022"/>
      <c r="O11" s="1023"/>
      <c r="P11" s="164"/>
      <c r="Q11" s="1030"/>
      <c r="R11" s="1030"/>
      <c r="S11" s="1030"/>
      <c r="T11" s="1030"/>
      <c r="U11" s="1030"/>
      <c r="V11" s="1030"/>
      <c r="W11" s="1030"/>
      <c r="X11" s="1031"/>
      <c r="Y11" s="1008" t="s">
        <v>12</v>
      </c>
      <c r="Z11" s="1009"/>
      <c r="AA11" s="1010"/>
      <c r="AB11" s="557"/>
      <c r="AC11" s="1011"/>
      <c r="AD11" s="1011"/>
      <c r="AE11" s="292"/>
      <c r="AF11" s="293"/>
      <c r="AG11" s="293"/>
      <c r="AH11" s="293"/>
      <c r="AI11" s="292"/>
      <c r="AJ11" s="293"/>
      <c r="AK11" s="293"/>
      <c r="AL11" s="293"/>
      <c r="AM11" s="292"/>
      <c r="AN11" s="293"/>
      <c r="AO11" s="293"/>
      <c r="AP11" s="293"/>
      <c r="AQ11" s="114"/>
      <c r="AR11" s="115"/>
      <c r="AS11" s="115"/>
      <c r="AT11" s="116"/>
      <c r="AU11" s="293"/>
      <c r="AV11" s="293"/>
      <c r="AW11" s="293"/>
      <c r="AX11" s="294"/>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9" t="s">
        <v>54</v>
      </c>
      <c r="Z12" s="1005"/>
      <c r="AA12" s="1006"/>
      <c r="AB12" s="528"/>
      <c r="AC12" s="1007"/>
      <c r="AD12" s="1007"/>
      <c r="AE12" s="292"/>
      <c r="AF12" s="293"/>
      <c r="AG12" s="293"/>
      <c r="AH12" s="293"/>
      <c r="AI12" s="292"/>
      <c r="AJ12" s="293"/>
      <c r="AK12" s="293"/>
      <c r="AL12" s="293"/>
      <c r="AM12" s="292"/>
      <c r="AN12" s="293"/>
      <c r="AO12" s="293"/>
      <c r="AP12" s="293"/>
      <c r="AQ12" s="114"/>
      <c r="AR12" s="115"/>
      <c r="AS12" s="115"/>
      <c r="AT12" s="116"/>
      <c r="AU12" s="293"/>
      <c r="AV12" s="293"/>
      <c r="AW12" s="293"/>
      <c r="AX12" s="294"/>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292"/>
      <c r="AF13" s="293"/>
      <c r="AG13" s="293"/>
      <c r="AH13" s="293"/>
      <c r="AI13" s="292"/>
      <c r="AJ13" s="293"/>
      <c r="AK13" s="293"/>
      <c r="AL13" s="293"/>
      <c r="AM13" s="292"/>
      <c r="AN13" s="293"/>
      <c r="AO13" s="293"/>
      <c r="AP13" s="293"/>
      <c r="AQ13" s="114"/>
      <c r="AR13" s="115"/>
      <c r="AS13" s="115"/>
      <c r="AT13" s="116"/>
      <c r="AU13" s="293"/>
      <c r="AV13" s="293"/>
      <c r="AW13" s="293"/>
      <c r="AX13" s="294"/>
    </row>
    <row r="14" spans="1:50" customFormat="1" ht="23.25" customHeight="1" x14ac:dyDescent="0.15">
      <c r="A14" s="905" t="s">
        <v>493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465</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2"/>
      <c r="Z16" s="417"/>
      <c r="AA16" s="418"/>
      <c r="AB16" s="1016" t="s">
        <v>11</v>
      </c>
      <c r="AC16" s="1017"/>
      <c r="AD16" s="1018"/>
      <c r="AE16" s="1004" t="s">
        <v>544</v>
      </c>
      <c r="AF16" s="1004"/>
      <c r="AG16" s="1004"/>
      <c r="AH16" s="1004"/>
      <c r="AI16" s="1004" t="s">
        <v>542</v>
      </c>
      <c r="AJ16" s="1004"/>
      <c r="AK16" s="1004"/>
      <c r="AL16" s="1004"/>
      <c r="AM16" s="1004" t="s">
        <v>515</v>
      </c>
      <c r="AN16" s="1004"/>
      <c r="AO16" s="1004"/>
      <c r="AP16" s="464"/>
      <c r="AQ16" s="179" t="s">
        <v>353</v>
      </c>
      <c r="AR16" s="172"/>
      <c r="AS16" s="172"/>
      <c r="AT16" s="173"/>
      <c r="AU16" s="378" t="s">
        <v>253</v>
      </c>
      <c r="AV16" s="378"/>
      <c r="AW16" s="378"/>
      <c r="AX16" s="379"/>
    </row>
    <row r="17" spans="1:50" ht="18.75" customHeight="1" x14ac:dyDescent="0.15">
      <c r="A17" s="518"/>
      <c r="B17" s="519"/>
      <c r="C17" s="519"/>
      <c r="D17" s="519"/>
      <c r="E17" s="519"/>
      <c r="F17" s="520"/>
      <c r="G17" s="573"/>
      <c r="H17" s="384"/>
      <c r="I17" s="384"/>
      <c r="J17" s="384"/>
      <c r="K17" s="384"/>
      <c r="L17" s="384"/>
      <c r="M17" s="384"/>
      <c r="N17" s="384"/>
      <c r="O17" s="574"/>
      <c r="P17" s="586"/>
      <c r="Q17" s="384"/>
      <c r="R17" s="384"/>
      <c r="S17" s="384"/>
      <c r="T17" s="384"/>
      <c r="U17" s="384"/>
      <c r="V17" s="384"/>
      <c r="W17" s="384"/>
      <c r="X17" s="574"/>
      <c r="Y17" s="1013"/>
      <c r="Z17" s="1014"/>
      <c r="AA17" s="1015"/>
      <c r="AB17" s="1019"/>
      <c r="AC17" s="1020"/>
      <c r="AD17" s="1021"/>
      <c r="AE17" s="381"/>
      <c r="AF17" s="381"/>
      <c r="AG17" s="381"/>
      <c r="AH17" s="381"/>
      <c r="AI17" s="381"/>
      <c r="AJ17" s="381"/>
      <c r="AK17" s="381"/>
      <c r="AL17" s="381"/>
      <c r="AM17" s="381"/>
      <c r="AN17" s="381"/>
      <c r="AO17" s="381"/>
      <c r="AP17" s="340"/>
      <c r="AQ17" s="273"/>
      <c r="AR17" s="274"/>
      <c r="AS17" s="140" t="s">
        <v>354</v>
      </c>
      <c r="AT17" s="175"/>
      <c r="AU17" s="274"/>
      <c r="AV17" s="274"/>
      <c r="AW17" s="384" t="s">
        <v>300</v>
      </c>
      <c r="AX17" s="385"/>
    </row>
    <row r="18" spans="1:50" ht="22.5" customHeight="1" x14ac:dyDescent="0.15">
      <c r="A18" s="521"/>
      <c r="B18" s="519"/>
      <c r="C18" s="519"/>
      <c r="D18" s="519"/>
      <c r="E18" s="519"/>
      <c r="F18" s="520"/>
      <c r="G18" s="546"/>
      <c r="H18" s="1022"/>
      <c r="I18" s="1022"/>
      <c r="J18" s="1022"/>
      <c r="K18" s="1022"/>
      <c r="L18" s="1022"/>
      <c r="M18" s="1022"/>
      <c r="N18" s="1022"/>
      <c r="O18" s="1023"/>
      <c r="P18" s="164"/>
      <c r="Q18" s="1030"/>
      <c r="R18" s="1030"/>
      <c r="S18" s="1030"/>
      <c r="T18" s="1030"/>
      <c r="U18" s="1030"/>
      <c r="V18" s="1030"/>
      <c r="W18" s="1030"/>
      <c r="X18" s="1031"/>
      <c r="Y18" s="1008" t="s">
        <v>12</v>
      </c>
      <c r="Z18" s="1009"/>
      <c r="AA18" s="1010"/>
      <c r="AB18" s="557"/>
      <c r="AC18" s="1011"/>
      <c r="AD18" s="1011"/>
      <c r="AE18" s="292"/>
      <c r="AF18" s="293"/>
      <c r="AG18" s="293"/>
      <c r="AH18" s="293"/>
      <c r="AI18" s="292"/>
      <c r="AJ18" s="293"/>
      <c r="AK18" s="293"/>
      <c r="AL18" s="293"/>
      <c r="AM18" s="292"/>
      <c r="AN18" s="293"/>
      <c r="AO18" s="293"/>
      <c r="AP18" s="293"/>
      <c r="AQ18" s="114"/>
      <c r="AR18" s="115"/>
      <c r="AS18" s="115"/>
      <c r="AT18" s="116"/>
      <c r="AU18" s="293"/>
      <c r="AV18" s="293"/>
      <c r="AW18" s="293"/>
      <c r="AX18" s="294"/>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9" t="s">
        <v>54</v>
      </c>
      <c r="Z19" s="1005"/>
      <c r="AA19" s="1006"/>
      <c r="AB19" s="528"/>
      <c r="AC19" s="1007"/>
      <c r="AD19" s="1007"/>
      <c r="AE19" s="292"/>
      <c r="AF19" s="293"/>
      <c r="AG19" s="293"/>
      <c r="AH19" s="293"/>
      <c r="AI19" s="292"/>
      <c r="AJ19" s="293"/>
      <c r="AK19" s="293"/>
      <c r="AL19" s="293"/>
      <c r="AM19" s="292"/>
      <c r="AN19" s="293"/>
      <c r="AO19" s="293"/>
      <c r="AP19" s="293"/>
      <c r="AQ19" s="114"/>
      <c r="AR19" s="115"/>
      <c r="AS19" s="115"/>
      <c r="AT19" s="116"/>
      <c r="AU19" s="293"/>
      <c r="AV19" s="293"/>
      <c r="AW19" s="293"/>
      <c r="AX19" s="294"/>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292"/>
      <c r="AF20" s="293"/>
      <c r="AG20" s="293"/>
      <c r="AH20" s="293"/>
      <c r="AI20" s="292"/>
      <c r="AJ20" s="293"/>
      <c r="AK20" s="293"/>
      <c r="AL20" s="293"/>
      <c r="AM20" s="292"/>
      <c r="AN20" s="293"/>
      <c r="AO20" s="293"/>
      <c r="AP20" s="293"/>
      <c r="AQ20" s="114"/>
      <c r="AR20" s="115"/>
      <c r="AS20" s="115"/>
      <c r="AT20" s="116"/>
      <c r="AU20" s="293"/>
      <c r="AV20" s="293"/>
      <c r="AW20" s="293"/>
      <c r="AX20" s="294"/>
    </row>
    <row r="21" spans="1:50" customFormat="1" ht="23.25" customHeight="1" x14ac:dyDescent="0.15">
      <c r="A21" s="905" t="s">
        <v>493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465</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2"/>
      <c r="Z23" s="417"/>
      <c r="AA23" s="418"/>
      <c r="AB23" s="1016" t="s">
        <v>11</v>
      </c>
      <c r="AC23" s="1017"/>
      <c r="AD23" s="1018"/>
      <c r="AE23" s="1004" t="s">
        <v>546</v>
      </c>
      <c r="AF23" s="1004"/>
      <c r="AG23" s="1004"/>
      <c r="AH23" s="1004"/>
      <c r="AI23" s="1004" t="s">
        <v>541</v>
      </c>
      <c r="AJ23" s="1004"/>
      <c r="AK23" s="1004"/>
      <c r="AL23" s="1004"/>
      <c r="AM23" s="1004" t="s">
        <v>515</v>
      </c>
      <c r="AN23" s="1004"/>
      <c r="AO23" s="1004"/>
      <c r="AP23" s="464"/>
      <c r="AQ23" s="179" t="s">
        <v>353</v>
      </c>
      <c r="AR23" s="172"/>
      <c r="AS23" s="172"/>
      <c r="AT23" s="173"/>
      <c r="AU23" s="378" t="s">
        <v>253</v>
      </c>
      <c r="AV23" s="378"/>
      <c r="AW23" s="378"/>
      <c r="AX23" s="379"/>
    </row>
    <row r="24" spans="1:50" ht="18.75" customHeight="1" x14ac:dyDescent="0.15">
      <c r="A24" s="518"/>
      <c r="B24" s="519"/>
      <c r="C24" s="519"/>
      <c r="D24" s="519"/>
      <c r="E24" s="519"/>
      <c r="F24" s="520"/>
      <c r="G24" s="573"/>
      <c r="H24" s="384"/>
      <c r="I24" s="384"/>
      <c r="J24" s="384"/>
      <c r="K24" s="384"/>
      <c r="L24" s="384"/>
      <c r="M24" s="384"/>
      <c r="N24" s="384"/>
      <c r="O24" s="574"/>
      <c r="P24" s="586"/>
      <c r="Q24" s="384"/>
      <c r="R24" s="384"/>
      <c r="S24" s="384"/>
      <c r="T24" s="384"/>
      <c r="U24" s="384"/>
      <c r="V24" s="384"/>
      <c r="W24" s="384"/>
      <c r="X24" s="574"/>
      <c r="Y24" s="1013"/>
      <c r="Z24" s="1014"/>
      <c r="AA24" s="1015"/>
      <c r="AB24" s="1019"/>
      <c r="AC24" s="1020"/>
      <c r="AD24" s="1021"/>
      <c r="AE24" s="381"/>
      <c r="AF24" s="381"/>
      <c r="AG24" s="381"/>
      <c r="AH24" s="381"/>
      <c r="AI24" s="381"/>
      <c r="AJ24" s="381"/>
      <c r="AK24" s="381"/>
      <c r="AL24" s="381"/>
      <c r="AM24" s="381"/>
      <c r="AN24" s="381"/>
      <c r="AO24" s="381"/>
      <c r="AP24" s="340"/>
      <c r="AQ24" s="273"/>
      <c r="AR24" s="274"/>
      <c r="AS24" s="140" t="s">
        <v>354</v>
      </c>
      <c r="AT24" s="175"/>
      <c r="AU24" s="274"/>
      <c r="AV24" s="274"/>
      <c r="AW24" s="384" t="s">
        <v>300</v>
      </c>
      <c r="AX24" s="385"/>
    </row>
    <row r="25" spans="1:50" ht="22.5" customHeight="1" x14ac:dyDescent="0.15">
      <c r="A25" s="521"/>
      <c r="B25" s="519"/>
      <c r="C25" s="519"/>
      <c r="D25" s="519"/>
      <c r="E25" s="519"/>
      <c r="F25" s="520"/>
      <c r="G25" s="546"/>
      <c r="H25" s="1022"/>
      <c r="I25" s="1022"/>
      <c r="J25" s="1022"/>
      <c r="K25" s="1022"/>
      <c r="L25" s="1022"/>
      <c r="M25" s="1022"/>
      <c r="N25" s="1022"/>
      <c r="O25" s="1023"/>
      <c r="P25" s="164"/>
      <c r="Q25" s="1030"/>
      <c r="R25" s="1030"/>
      <c r="S25" s="1030"/>
      <c r="T25" s="1030"/>
      <c r="U25" s="1030"/>
      <c r="V25" s="1030"/>
      <c r="W25" s="1030"/>
      <c r="X25" s="1031"/>
      <c r="Y25" s="1008" t="s">
        <v>12</v>
      </c>
      <c r="Z25" s="1009"/>
      <c r="AA25" s="1010"/>
      <c r="AB25" s="557"/>
      <c r="AC25" s="1011"/>
      <c r="AD25" s="1011"/>
      <c r="AE25" s="292"/>
      <c r="AF25" s="293"/>
      <c r="AG25" s="293"/>
      <c r="AH25" s="293"/>
      <c r="AI25" s="292"/>
      <c r="AJ25" s="293"/>
      <c r="AK25" s="293"/>
      <c r="AL25" s="293"/>
      <c r="AM25" s="292"/>
      <c r="AN25" s="293"/>
      <c r="AO25" s="293"/>
      <c r="AP25" s="293"/>
      <c r="AQ25" s="114"/>
      <c r="AR25" s="115"/>
      <c r="AS25" s="115"/>
      <c r="AT25" s="116"/>
      <c r="AU25" s="293"/>
      <c r="AV25" s="293"/>
      <c r="AW25" s="293"/>
      <c r="AX25" s="294"/>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9" t="s">
        <v>54</v>
      </c>
      <c r="Z26" s="1005"/>
      <c r="AA26" s="1006"/>
      <c r="AB26" s="528"/>
      <c r="AC26" s="1007"/>
      <c r="AD26" s="1007"/>
      <c r="AE26" s="292"/>
      <c r="AF26" s="293"/>
      <c r="AG26" s="293"/>
      <c r="AH26" s="293"/>
      <c r="AI26" s="292"/>
      <c r="AJ26" s="293"/>
      <c r="AK26" s="293"/>
      <c r="AL26" s="293"/>
      <c r="AM26" s="292"/>
      <c r="AN26" s="293"/>
      <c r="AO26" s="293"/>
      <c r="AP26" s="293"/>
      <c r="AQ26" s="114"/>
      <c r="AR26" s="115"/>
      <c r="AS26" s="115"/>
      <c r="AT26" s="116"/>
      <c r="AU26" s="293"/>
      <c r="AV26" s="293"/>
      <c r="AW26" s="293"/>
      <c r="AX26" s="294"/>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292"/>
      <c r="AF27" s="293"/>
      <c r="AG27" s="293"/>
      <c r="AH27" s="293"/>
      <c r="AI27" s="292"/>
      <c r="AJ27" s="293"/>
      <c r="AK27" s="293"/>
      <c r="AL27" s="293"/>
      <c r="AM27" s="292"/>
      <c r="AN27" s="293"/>
      <c r="AO27" s="293"/>
      <c r="AP27" s="293"/>
      <c r="AQ27" s="114"/>
      <c r="AR27" s="115"/>
      <c r="AS27" s="115"/>
      <c r="AT27" s="116"/>
      <c r="AU27" s="293"/>
      <c r="AV27" s="293"/>
      <c r="AW27" s="293"/>
      <c r="AX27" s="294"/>
    </row>
    <row r="28" spans="1:50" customFormat="1" ht="23.25" customHeight="1" x14ac:dyDescent="0.15">
      <c r="A28" s="905" t="s">
        <v>493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465</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2"/>
      <c r="Z30" s="417"/>
      <c r="AA30" s="418"/>
      <c r="AB30" s="1016" t="s">
        <v>11</v>
      </c>
      <c r="AC30" s="1017"/>
      <c r="AD30" s="1018"/>
      <c r="AE30" s="1004" t="s">
        <v>544</v>
      </c>
      <c r="AF30" s="1004"/>
      <c r="AG30" s="1004"/>
      <c r="AH30" s="1004"/>
      <c r="AI30" s="1004" t="s">
        <v>541</v>
      </c>
      <c r="AJ30" s="1004"/>
      <c r="AK30" s="1004"/>
      <c r="AL30" s="1004"/>
      <c r="AM30" s="1004" t="s">
        <v>539</v>
      </c>
      <c r="AN30" s="1004"/>
      <c r="AO30" s="1004"/>
      <c r="AP30" s="464"/>
      <c r="AQ30" s="179" t="s">
        <v>353</v>
      </c>
      <c r="AR30" s="172"/>
      <c r="AS30" s="172"/>
      <c r="AT30" s="173"/>
      <c r="AU30" s="378" t="s">
        <v>253</v>
      </c>
      <c r="AV30" s="378"/>
      <c r="AW30" s="378"/>
      <c r="AX30" s="379"/>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1013"/>
      <c r="Z31" s="1014"/>
      <c r="AA31" s="1015"/>
      <c r="AB31" s="1019"/>
      <c r="AC31" s="1020"/>
      <c r="AD31" s="1021"/>
      <c r="AE31" s="381"/>
      <c r="AF31" s="381"/>
      <c r="AG31" s="381"/>
      <c r="AH31" s="381"/>
      <c r="AI31" s="381"/>
      <c r="AJ31" s="381"/>
      <c r="AK31" s="381"/>
      <c r="AL31" s="381"/>
      <c r="AM31" s="381"/>
      <c r="AN31" s="381"/>
      <c r="AO31" s="381"/>
      <c r="AP31" s="340"/>
      <c r="AQ31" s="273"/>
      <c r="AR31" s="274"/>
      <c r="AS31" s="140" t="s">
        <v>354</v>
      </c>
      <c r="AT31" s="175"/>
      <c r="AU31" s="274"/>
      <c r="AV31" s="274"/>
      <c r="AW31" s="384" t="s">
        <v>300</v>
      </c>
      <c r="AX31" s="385"/>
    </row>
    <row r="32" spans="1:50" ht="22.5" customHeight="1" x14ac:dyDescent="0.15">
      <c r="A32" s="521"/>
      <c r="B32" s="519"/>
      <c r="C32" s="519"/>
      <c r="D32" s="519"/>
      <c r="E32" s="519"/>
      <c r="F32" s="520"/>
      <c r="G32" s="546"/>
      <c r="H32" s="1022"/>
      <c r="I32" s="1022"/>
      <c r="J32" s="1022"/>
      <c r="K32" s="1022"/>
      <c r="L32" s="1022"/>
      <c r="M32" s="1022"/>
      <c r="N32" s="1022"/>
      <c r="O32" s="1023"/>
      <c r="P32" s="164"/>
      <c r="Q32" s="1030"/>
      <c r="R32" s="1030"/>
      <c r="S32" s="1030"/>
      <c r="T32" s="1030"/>
      <c r="U32" s="1030"/>
      <c r="V32" s="1030"/>
      <c r="W32" s="1030"/>
      <c r="X32" s="1031"/>
      <c r="Y32" s="1008" t="s">
        <v>12</v>
      </c>
      <c r="Z32" s="1009"/>
      <c r="AA32" s="1010"/>
      <c r="AB32" s="557"/>
      <c r="AC32" s="1011"/>
      <c r="AD32" s="1011"/>
      <c r="AE32" s="292"/>
      <c r="AF32" s="293"/>
      <c r="AG32" s="293"/>
      <c r="AH32" s="293"/>
      <c r="AI32" s="292"/>
      <c r="AJ32" s="293"/>
      <c r="AK32" s="293"/>
      <c r="AL32" s="293"/>
      <c r="AM32" s="292"/>
      <c r="AN32" s="293"/>
      <c r="AO32" s="293"/>
      <c r="AP32" s="293"/>
      <c r="AQ32" s="114"/>
      <c r="AR32" s="115"/>
      <c r="AS32" s="115"/>
      <c r="AT32" s="116"/>
      <c r="AU32" s="293"/>
      <c r="AV32" s="293"/>
      <c r="AW32" s="293"/>
      <c r="AX32" s="294"/>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9" t="s">
        <v>54</v>
      </c>
      <c r="Z33" s="1005"/>
      <c r="AA33" s="1006"/>
      <c r="AB33" s="528"/>
      <c r="AC33" s="1007"/>
      <c r="AD33" s="1007"/>
      <c r="AE33" s="292"/>
      <c r="AF33" s="293"/>
      <c r="AG33" s="293"/>
      <c r="AH33" s="293"/>
      <c r="AI33" s="292"/>
      <c r="AJ33" s="293"/>
      <c r="AK33" s="293"/>
      <c r="AL33" s="293"/>
      <c r="AM33" s="292"/>
      <c r="AN33" s="293"/>
      <c r="AO33" s="293"/>
      <c r="AP33" s="293"/>
      <c r="AQ33" s="114"/>
      <c r="AR33" s="115"/>
      <c r="AS33" s="115"/>
      <c r="AT33" s="116"/>
      <c r="AU33" s="293"/>
      <c r="AV33" s="293"/>
      <c r="AW33" s="293"/>
      <c r="AX33" s="294"/>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292"/>
      <c r="AF34" s="293"/>
      <c r="AG34" s="293"/>
      <c r="AH34" s="293"/>
      <c r="AI34" s="292"/>
      <c r="AJ34" s="293"/>
      <c r="AK34" s="293"/>
      <c r="AL34" s="293"/>
      <c r="AM34" s="292"/>
      <c r="AN34" s="293"/>
      <c r="AO34" s="293"/>
      <c r="AP34" s="293"/>
      <c r="AQ34" s="114"/>
      <c r="AR34" s="115"/>
      <c r="AS34" s="115"/>
      <c r="AT34" s="116"/>
      <c r="AU34" s="293"/>
      <c r="AV34" s="293"/>
      <c r="AW34" s="293"/>
      <c r="AX34" s="294"/>
    </row>
    <row r="35" spans="1:50" customFormat="1" ht="23.25" customHeight="1" x14ac:dyDescent="0.15">
      <c r="A35" s="905" t="s">
        <v>493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465</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2"/>
      <c r="Z37" s="417"/>
      <c r="AA37" s="418"/>
      <c r="AB37" s="1016" t="s">
        <v>11</v>
      </c>
      <c r="AC37" s="1017"/>
      <c r="AD37" s="1018"/>
      <c r="AE37" s="1004" t="s">
        <v>546</v>
      </c>
      <c r="AF37" s="1004"/>
      <c r="AG37" s="1004"/>
      <c r="AH37" s="1004"/>
      <c r="AI37" s="1004" t="s">
        <v>543</v>
      </c>
      <c r="AJ37" s="1004"/>
      <c r="AK37" s="1004"/>
      <c r="AL37" s="1004"/>
      <c r="AM37" s="1004" t="s">
        <v>540</v>
      </c>
      <c r="AN37" s="1004"/>
      <c r="AO37" s="1004"/>
      <c r="AP37" s="464"/>
      <c r="AQ37" s="179" t="s">
        <v>353</v>
      </c>
      <c r="AR37" s="172"/>
      <c r="AS37" s="172"/>
      <c r="AT37" s="173"/>
      <c r="AU37" s="378" t="s">
        <v>253</v>
      </c>
      <c r="AV37" s="378"/>
      <c r="AW37" s="378"/>
      <c r="AX37" s="379"/>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1013"/>
      <c r="Z38" s="1014"/>
      <c r="AA38" s="1015"/>
      <c r="AB38" s="1019"/>
      <c r="AC38" s="1020"/>
      <c r="AD38" s="1021"/>
      <c r="AE38" s="381"/>
      <c r="AF38" s="381"/>
      <c r="AG38" s="381"/>
      <c r="AH38" s="381"/>
      <c r="AI38" s="381"/>
      <c r="AJ38" s="381"/>
      <c r="AK38" s="381"/>
      <c r="AL38" s="381"/>
      <c r="AM38" s="381"/>
      <c r="AN38" s="381"/>
      <c r="AO38" s="381"/>
      <c r="AP38" s="340"/>
      <c r="AQ38" s="273"/>
      <c r="AR38" s="274"/>
      <c r="AS38" s="140" t="s">
        <v>354</v>
      </c>
      <c r="AT38" s="175"/>
      <c r="AU38" s="274"/>
      <c r="AV38" s="274"/>
      <c r="AW38" s="384" t="s">
        <v>300</v>
      </c>
      <c r="AX38" s="385"/>
    </row>
    <row r="39" spans="1:50" ht="22.5" customHeight="1" x14ac:dyDescent="0.15">
      <c r="A39" s="521"/>
      <c r="B39" s="519"/>
      <c r="C39" s="519"/>
      <c r="D39" s="519"/>
      <c r="E39" s="519"/>
      <c r="F39" s="520"/>
      <c r="G39" s="546"/>
      <c r="H39" s="1022"/>
      <c r="I39" s="1022"/>
      <c r="J39" s="1022"/>
      <c r="K39" s="1022"/>
      <c r="L39" s="1022"/>
      <c r="M39" s="1022"/>
      <c r="N39" s="1022"/>
      <c r="O39" s="1023"/>
      <c r="P39" s="164"/>
      <c r="Q39" s="1030"/>
      <c r="R39" s="1030"/>
      <c r="S39" s="1030"/>
      <c r="T39" s="1030"/>
      <c r="U39" s="1030"/>
      <c r="V39" s="1030"/>
      <c r="W39" s="1030"/>
      <c r="X39" s="1031"/>
      <c r="Y39" s="1008" t="s">
        <v>12</v>
      </c>
      <c r="Z39" s="1009"/>
      <c r="AA39" s="1010"/>
      <c r="AB39" s="557"/>
      <c r="AC39" s="1011"/>
      <c r="AD39" s="1011"/>
      <c r="AE39" s="292"/>
      <c r="AF39" s="293"/>
      <c r="AG39" s="293"/>
      <c r="AH39" s="293"/>
      <c r="AI39" s="292"/>
      <c r="AJ39" s="293"/>
      <c r="AK39" s="293"/>
      <c r="AL39" s="293"/>
      <c r="AM39" s="292"/>
      <c r="AN39" s="293"/>
      <c r="AO39" s="293"/>
      <c r="AP39" s="293"/>
      <c r="AQ39" s="114"/>
      <c r="AR39" s="115"/>
      <c r="AS39" s="115"/>
      <c r="AT39" s="116"/>
      <c r="AU39" s="293"/>
      <c r="AV39" s="293"/>
      <c r="AW39" s="293"/>
      <c r="AX39" s="294"/>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9" t="s">
        <v>54</v>
      </c>
      <c r="Z40" s="1005"/>
      <c r="AA40" s="1006"/>
      <c r="AB40" s="528"/>
      <c r="AC40" s="1007"/>
      <c r="AD40" s="1007"/>
      <c r="AE40" s="292"/>
      <c r="AF40" s="293"/>
      <c r="AG40" s="293"/>
      <c r="AH40" s="293"/>
      <c r="AI40" s="292"/>
      <c r="AJ40" s="293"/>
      <c r="AK40" s="293"/>
      <c r="AL40" s="293"/>
      <c r="AM40" s="292"/>
      <c r="AN40" s="293"/>
      <c r="AO40" s="293"/>
      <c r="AP40" s="293"/>
      <c r="AQ40" s="114"/>
      <c r="AR40" s="115"/>
      <c r="AS40" s="115"/>
      <c r="AT40" s="116"/>
      <c r="AU40" s="293"/>
      <c r="AV40" s="293"/>
      <c r="AW40" s="293"/>
      <c r="AX40" s="294"/>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292"/>
      <c r="AF41" s="293"/>
      <c r="AG41" s="293"/>
      <c r="AH41" s="293"/>
      <c r="AI41" s="292"/>
      <c r="AJ41" s="293"/>
      <c r="AK41" s="293"/>
      <c r="AL41" s="293"/>
      <c r="AM41" s="292"/>
      <c r="AN41" s="293"/>
      <c r="AO41" s="293"/>
      <c r="AP41" s="293"/>
      <c r="AQ41" s="114"/>
      <c r="AR41" s="115"/>
      <c r="AS41" s="115"/>
      <c r="AT41" s="116"/>
      <c r="AU41" s="293"/>
      <c r="AV41" s="293"/>
      <c r="AW41" s="293"/>
      <c r="AX41" s="294"/>
    </row>
    <row r="42" spans="1:50" customFormat="1" ht="23.25" customHeight="1" x14ac:dyDescent="0.15">
      <c r="A42" s="905" t="s">
        <v>493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465</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2"/>
      <c r="Z44" s="417"/>
      <c r="AA44" s="418"/>
      <c r="AB44" s="1016" t="s">
        <v>11</v>
      </c>
      <c r="AC44" s="1017"/>
      <c r="AD44" s="1018"/>
      <c r="AE44" s="1004" t="s">
        <v>544</v>
      </c>
      <c r="AF44" s="1004"/>
      <c r="AG44" s="1004"/>
      <c r="AH44" s="1004"/>
      <c r="AI44" s="1004" t="s">
        <v>541</v>
      </c>
      <c r="AJ44" s="1004"/>
      <c r="AK44" s="1004"/>
      <c r="AL44" s="1004"/>
      <c r="AM44" s="1004" t="s">
        <v>515</v>
      </c>
      <c r="AN44" s="1004"/>
      <c r="AO44" s="1004"/>
      <c r="AP44" s="464"/>
      <c r="AQ44" s="179" t="s">
        <v>353</v>
      </c>
      <c r="AR44" s="172"/>
      <c r="AS44" s="172"/>
      <c r="AT44" s="173"/>
      <c r="AU44" s="378" t="s">
        <v>253</v>
      </c>
      <c r="AV44" s="378"/>
      <c r="AW44" s="378"/>
      <c r="AX44" s="379"/>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1013"/>
      <c r="Z45" s="1014"/>
      <c r="AA45" s="1015"/>
      <c r="AB45" s="1019"/>
      <c r="AC45" s="1020"/>
      <c r="AD45" s="1021"/>
      <c r="AE45" s="381"/>
      <c r="AF45" s="381"/>
      <c r="AG45" s="381"/>
      <c r="AH45" s="381"/>
      <c r="AI45" s="381"/>
      <c r="AJ45" s="381"/>
      <c r="AK45" s="381"/>
      <c r="AL45" s="381"/>
      <c r="AM45" s="381"/>
      <c r="AN45" s="381"/>
      <c r="AO45" s="381"/>
      <c r="AP45" s="340"/>
      <c r="AQ45" s="273"/>
      <c r="AR45" s="274"/>
      <c r="AS45" s="140" t="s">
        <v>354</v>
      </c>
      <c r="AT45" s="175"/>
      <c r="AU45" s="274"/>
      <c r="AV45" s="274"/>
      <c r="AW45" s="384" t="s">
        <v>300</v>
      </c>
      <c r="AX45" s="385"/>
    </row>
    <row r="46" spans="1:50" ht="22.5" customHeight="1" x14ac:dyDescent="0.15">
      <c r="A46" s="521"/>
      <c r="B46" s="519"/>
      <c r="C46" s="519"/>
      <c r="D46" s="519"/>
      <c r="E46" s="519"/>
      <c r="F46" s="520"/>
      <c r="G46" s="546"/>
      <c r="H46" s="1022"/>
      <c r="I46" s="1022"/>
      <c r="J46" s="1022"/>
      <c r="K46" s="1022"/>
      <c r="L46" s="1022"/>
      <c r="M46" s="1022"/>
      <c r="N46" s="1022"/>
      <c r="O46" s="1023"/>
      <c r="P46" s="164"/>
      <c r="Q46" s="1030"/>
      <c r="R46" s="1030"/>
      <c r="S46" s="1030"/>
      <c r="T46" s="1030"/>
      <c r="U46" s="1030"/>
      <c r="V46" s="1030"/>
      <c r="W46" s="1030"/>
      <c r="X46" s="1031"/>
      <c r="Y46" s="1008" t="s">
        <v>12</v>
      </c>
      <c r="Z46" s="1009"/>
      <c r="AA46" s="1010"/>
      <c r="AB46" s="557"/>
      <c r="AC46" s="1011"/>
      <c r="AD46" s="1011"/>
      <c r="AE46" s="292"/>
      <c r="AF46" s="293"/>
      <c r="AG46" s="293"/>
      <c r="AH46" s="293"/>
      <c r="AI46" s="292"/>
      <c r="AJ46" s="293"/>
      <c r="AK46" s="293"/>
      <c r="AL46" s="293"/>
      <c r="AM46" s="292"/>
      <c r="AN46" s="293"/>
      <c r="AO46" s="293"/>
      <c r="AP46" s="293"/>
      <c r="AQ46" s="114"/>
      <c r="AR46" s="115"/>
      <c r="AS46" s="115"/>
      <c r="AT46" s="116"/>
      <c r="AU46" s="293"/>
      <c r="AV46" s="293"/>
      <c r="AW46" s="293"/>
      <c r="AX46" s="294"/>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9" t="s">
        <v>54</v>
      </c>
      <c r="Z47" s="1005"/>
      <c r="AA47" s="1006"/>
      <c r="AB47" s="528"/>
      <c r="AC47" s="1007"/>
      <c r="AD47" s="1007"/>
      <c r="AE47" s="292"/>
      <c r="AF47" s="293"/>
      <c r="AG47" s="293"/>
      <c r="AH47" s="293"/>
      <c r="AI47" s="292"/>
      <c r="AJ47" s="293"/>
      <c r="AK47" s="293"/>
      <c r="AL47" s="293"/>
      <c r="AM47" s="292"/>
      <c r="AN47" s="293"/>
      <c r="AO47" s="293"/>
      <c r="AP47" s="293"/>
      <c r="AQ47" s="114"/>
      <c r="AR47" s="115"/>
      <c r="AS47" s="115"/>
      <c r="AT47" s="116"/>
      <c r="AU47" s="293"/>
      <c r="AV47" s="293"/>
      <c r="AW47" s="293"/>
      <c r="AX47" s="294"/>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292"/>
      <c r="AF48" s="293"/>
      <c r="AG48" s="293"/>
      <c r="AH48" s="293"/>
      <c r="AI48" s="292"/>
      <c r="AJ48" s="293"/>
      <c r="AK48" s="293"/>
      <c r="AL48" s="293"/>
      <c r="AM48" s="292"/>
      <c r="AN48" s="293"/>
      <c r="AO48" s="293"/>
      <c r="AP48" s="293"/>
      <c r="AQ48" s="114"/>
      <c r="AR48" s="115"/>
      <c r="AS48" s="115"/>
      <c r="AT48" s="116"/>
      <c r="AU48" s="293"/>
      <c r="AV48" s="293"/>
      <c r="AW48" s="293"/>
      <c r="AX48" s="294"/>
    </row>
    <row r="49" spans="1:50" customFormat="1" ht="23.25" customHeight="1" x14ac:dyDescent="0.15">
      <c r="A49" s="905" t="s">
        <v>493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465</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2"/>
      <c r="Z51" s="417"/>
      <c r="AA51" s="418"/>
      <c r="AB51" s="464" t="s">
        <v>11</v>
      </c>
      <c r="AC51" s="1017"/>
      <c r="AD51" s="1018"/>
      <c r="AE51" s="1004" t="s">
        <v>544</v>
      </c>
      <c r="AF51" s="1004"/>
      <c r="AG51" s="1004"/>
      <c r="AH51" s="1004"/>
      <c r="AI51" s="1004" t="s">
        <v>541</v>
      </c>
      <c r="AJ51" s="1004"/>
      <c r="AK51" s="1004"/>
      <c r="AL51" s="1004"/>
      <c r="AM51" s="1004" t="s">
        <v>515</v>
      </c>
      <c r="AN51" s="1004"/>
      <c r="AO51" s="1004"/>
      <c r="AP51" s="464"/>
      <c r="AQ51" s="179" t="s">
        <v>353</v>
      </c>
      <c r="AR51" s="172"/>
      <c r="AS51" s="172"/>
      <c r="AT51" s="173"/>
      <c r="AU51" s="378" t="s">
        <v>253</v>
      </c>
      <c r="AV51" s="378"/>
      <c r="AW51" s="378"/>
      <c r="AX51" s="379"/>
    </row>
    <row r="52" spans="1:50" ht="18.75"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1013"/>
      <c r="Z52" s="1014"/>
      <c r="AA52" s="1015"/>
      <c r="AB52" s="1019"/>
      <c r="AC52" s="1020"/>
      <c r="AD52" s="1021"/>
      <c r="AE52" s="381"/>
      <c r="AF52" s="381"/>
      <c r="AG52" s="381"/>
      <c r="AH52" s="381"/>
      <c r="AI52" s="381"/>
      <c r="AJ52" s="381"/>
      <c r="AK52" s="381"/>
      <c r="AL52" s="381"/>
      <c r="AM52" s="381"/>
      <c r="AN52" s="381"/>
      <c r="AO52" s="381"/>
      <c r="AP52" s="340"/>
      <c r="AQ52" s="273"/>
      <c r="AR52" s="274"/>
      <c r="AS52" s="140" t="s">
        <v>354</v>
      </c>
      <c r="AT52" s="175"/>
      <c r="AU52" s="274"/>
      <c r="AV52" s="274"/>
      <c r="AW52" s="384" t="s">
        <v>300</v>
      </c>
      <c r="AX52" s="385"/>
    </row>
    <row r="53" spans="1:50" ht="22.5" customHeight="1" x14ac:dyDescent="0.15">
      <c r="A53" s="521"/>
      <c r="B53" s="519"/>
      <c r="C53" s="519"/>
      <c r="D53" s="519"/>
      <c r="E53" s="519"/>
      <c r="F53" s="520"/>
      <c r="G53" s="546"/>
      <c r="H53" s="1022"/>
      <c r="I53" s="1022"/>
      <c r="J53" s="1022"/>
      <c r="K53" s="1022"/>
      <c r="L53" s="1022"/>
      <c r="M53" s="1022"/>
      <c r="N53" s="1022"/>
      <c r="O53" s="1023"/>
      <c r="P53" s="164"/>
      <c r="Q53" s="1030"/>
      <c r="R53" s="1030"/>
      <c r="S53" s="1030"/>
      <c r="T53" s="1030"/>
      <c r="U53" s="1030"/>
      <c r="V53" s="1030"/>
      <c r="W53" s="1030"/>
      <c r="X53" s="1031"/>
      <c r="Y53" s="1008" t="s">
        <v>12</v>
      </c>
      <c r="Z53" s="1009"/>
      <c r="AA53" s="1010"/>
      <c r="AB53" s="557"/>
      <c r="AC53" s="1011"/>
      <c r="AD53" s="1011"/>
      <c r="AE53" s="292"/>
      <c r="AF53" s="293"/>
      <c r="AG53" s="293"/>
      <c r="AH53" s="293"/>
      <c r="AI53" s="292"/>
      <c r="AJ53" s="293"/>
      <c r="AK53" s="293"/>
      <c r="AL53" s="293"/>
      <c r="AM53" s="292"/>
      <c r="AN53" s="293"/>
      <c r="AO53" s="293"/>
      <c r="AP53" s="293"/>
      <c r="AQ53" s="114"/>
      <c r="AR53" s="115"/>
      <c r="AS53" s="115"/>
      <c r="AT53" s="116"/>
      <c r="AU53" s="293"/>
      <c r="AV53" s="293"/>
      <c r="AW53" s="293"/>
      <c r="AX53" s="294"/>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9" t="s">
        <v>54</v>
      </c>
      <c r="Z54" s="1005"/>
      <c r="AA54" s="1006"/>
      <c r="AB54" s="528"/>
      <c r="AC54" s="1007"/>
      <c r="AD54" s="1007"/>
      <c r="AE54" s="292"/>
      <c r="AF54" s="293"/>
      <c r="AG54" s="293"/>
      <c r="AH54" s="293"/>
      <c r="AI54" s="292"/>
      <c r="AJ54" s="293"/>
      <c r="AK54" s="293"/>
      <c r="AL54" s="293"/>
      <c r="AM54" s="292"/>
      <c r="AN54" s="293"/>
      <c r="AO54" s="293"/>
      <c r="AP54" s="293"/>
      <c r="AQ54" s="114"/>
      <c r="AR54" s="115"/>
      <c r="AS54" s="115"/>
      <c r="AT54" s="116"/>
      <c r="AU54" s="293"/>
      <c r="AV54" s="293"/>
      <c r="AW54" s="293"/>
      <c r="AX54" s="294"/>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292"/>
      <c r="AF55" s="293"/>
      <c r="AG55" s="293"/>
      <c r="AH55" s="293"/>
      <c r="AI55" s="292"/>
      <c r="AJ55" s="293"/>
      <c r="AK55" s="293"/>
      <c r="AL55" s="293"/>
      <c r="AM55" s="292"/>
      <c r="AN55" s="293"/>
      <c r="AO55" s="293"/>
      <c r="AP55" s="293"/>
      <c r="AQ55" s="114"/>
      <c r="AR55" s="115"/>
      <c r="AS55" s="115"/>
      <c r="AT55" s="116"/>
      <c r="AU55" s="293"/>
      <c r="AV55" s="293"/>
      <c r="AW55" s="293"/>
      <c r="AX55" s="294"/>
    </row>
    <row r="56" spans="1:50" customFormat="1" ht="23.25" customHeight="1" x14ac:dyDescent="0.15">
      <c r="A56" s="905" t="s">
        <v>493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465</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2"/>
      <c r="Z58" s="417"/>
      <c r="AA58" s="418"/>
      <c r="AB58" s="1016" t="s">
        <v>11</v>
      </c>
      <c r="AC58" s="1017"/>
      <c r="AD58" s="1018"/>
      <c r="AE58" s="1004" t="s">
        <v>544</v>
      </c>
      <c r="AF58" s="1004"/>
      <c r="AG58" s="1004"/>
      <c r="AH58" s="1004"/>
      <c r="AI58" s="1004" t="s">
        <v>541</v>
      </c>
      <c r="AJ58" s="1004"/>
      <c r="AK58" s="1004"/>
      <c r="AL58" s="1004"/>
      <c r="AM58" s="1004" t="s">
        <v>515</v>
      </c>
      <c r="AN58" s="1004"/>
      <c r="AO58" s="1004"/>
      <c r="AP58" s="464"/>
      <c r="AQ58" s="179" t="s">
        <v>353</v>
      </c>
      <c r="AR58" s="172"/>
      <c r="AS58" s="172"/>
      <c r="AT58" s="173"/>
      <c r="AU58" s="378" t="s">
        <v>253</v>
      </c>
      <c r="AV58" s="378"/>
      <c r="AW58" s="378"/>
      <c r="AX58" s="379"/>
    </row>
    <row r="59" spans="1:50" ht="18.75"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1013"/>
      <c r="Z59" s="1014"/>
      <c r="AA59" s="1015"/>
      <c r="AB59" s="1019"/>
      <c r="AC59" s="1020"/>
      <c r="AD59" s="1021"/>
      <c r="AE59" s="381"/>
      <c r="AF59" s="381"/>
      <c r="AG59" s="381"/>
      <c r="AH59" s="381"/>
      <c r="AI59" s="381"/>
      <c r="AJ59" s="381"/>
      <c r="AK59" s="381"/>
      <c r="AL59" s="381"/>
      <c r="AM59" s="381"/>
      <c r="AN59" s="381"/>
      <c r="AO59" s="381"/>
      <c r="AP59" s="340"/>
      <c r="AQ59" s="273"/>
      <c r="AR59" s="274"/>
      <c r="AS59" s="140" t="s">
        <v>354</v>
      </c>
      <c r="AT59" s="175"/>
      <c r="AU59" s="274"/>
      <c r="AV59" s="274"/>
      <c r="AW59" s="384" t="s">
        <v>300</v>
      </c>
      <c r="AX59" s="385"/>
    </row>
    <row r="60" spans="1:50" ht="22.5" customHeight="1" x14ac:dyDescent="0.15">
      <c r="A60" s="521"/>
      <c r="B60" s="519"/>
      <c r="C60" s="519"/>
      <c r="D60" s="519"/>
      <c r="E60" s="519"/>
      <c r="F60" s="520"/>
      <c r="G60" s="546"/>
      <c r="H60" s="1022"/>
      <c r="I60" s="1022"/>
      <c r="J60" s="1022"/>
      <c r="K60" s="1022"/>
      <c r="L60" s="1022"/>
      <c r="M60" s="1022"/>
      <c r="N60" s="1022"/>
      <c r="O60" s="1023"/>
      <c r="P60" s="164"/>
      <c r="Q60" s="1030"/>
      <c r="R60" s="1030"/>
      <c r="S60" s="1030"/>
      <c r="T60" s="1030"/>
      <c r="U60" s="1030"/>
      <c r="V60" s="1030"/>
      <c r="W60" s="1030"/>
      <c r="X60" s="1031"/>
      <c r="Y60" s="1008" t="s">
        <v>12</v>
      </c>
      <c r="Z60" s="1009"/>
      <c r="AA60" s="1010"/>
      <c r="AB60" s="557"/>
      <c r="AC60" s="1011"/>
      <c r="AD60" s="1011"/>
      <c r="AE60" s="292"/>
      <c r="AF60" s="293"/>
      <c r="AG60" s="293"/>
      <c r="AH60" s="293"/>
      <c r="AI60" s="292"/>
      <c r="AJ60" s="293"/>
      <c r="AK60" s="293"/>
      <c r="AL60" s="293"/>
      <c r="AM60" s="292"/>
      <c r="AN60" s="293"/>
      <c r="AO60" s="293"/>
      <c r="AP60" s="293"/>
      <c r="AQ60" s="114"/>
      <c r="AR60" s="115"/>
      <c r="AS60" s="115"/>
      <c r="AT60" s="116"/>
      <c r="AU60" s="293"/>
      <c r="AV60" s="293"/>
      <c r="AW60" s="293"/>
      <c r="AX60" s="294"/>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9" t="s">
        <v>54</v>
      </c>
      <c r="Z61" s="1005"/>
      <c r="AA61" s="1006"/>
      <c r="AB61" s="528"/>
      <c r="AC61" s="1007"/>
      <c r="AD61" s="1007"/>
      <c r="AE61" s="292"/>
      <c r="AF61" s="293"/>
      <c r="AG61" s="293"/>
      <c r="AH61" s="293"/>
      <c r="AI61" s="292"/>
      <c r="AJ61" s="293"/>
      <c r="AK61" s="293"/>
      <c r="AL61" s="293"/>
      <c r="AM61" s="292"/>
      <c r="AN61" s="293"/>
      <c r="AO61" s="293"/>
      <c r="AP61" s="293"/>
      <c r="AQ61" s="114"/>
      <c r="AR61" s="115"/>
      <c r="AS61" s="115"/>
      <c r="AT61" s="116"/>
      <c r="AU61" s="293"/>
      <c r="AV61" s="293"/>
      <c r="AW61" s="293"/>
      <c r="AX61" s="294"/>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292"/>
      <c r="AF62" s="293"/>
      <c r="AG62" s="293"/>
      <c r="AH62" s="293"/>
      <c r="AI62" s="292"/>
      <c r="AJ62" s="293"/>
      <c r="AK62" s="293"/>
      <c r="AL62" s="293"/>
      <c r="AM62" s="292"/>
      <c r="AN62" s="293"/>
      <c r="AO62" s="293"/>
      <c r="AP62" s="293"/>
      <c r="AQ62" s="114"/>
      <c r="AR62" s="115"/>
      <c r="AS62" s="115"/>
      <c r="AT62" s="116"/>
      <c r="AU62" s="293"/>
      <c r="AV62" s="293"/>
      <c r="AW62" s="293"/>
      <c r="AX62" s="294"/>
    </row>
    <row r="63" spans="1:50" customFormat="1" ht="23.25" customHeight="1" x14ac:dyDescent="0.15">
      <c r="A63" s="905" t="s">
        <v>493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465</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2"/>
      <c r="Z65" s="417"/>
      <c r="AA65" s="418"/>
      <c r="AB65" s="1016" t="s">
        <v>11</v>
      </c>
      <c r="AC65" s="1017"/>
      <c r="AD65" s="1018"/>
      <c r="AE65" s="1004" t="s">
        <v>544</v>
      </c>
      <c r="AF65" s="1004"/>
      <c r="AG65" s="1004"/>
      <c r="AH65" s="1004"/>
      <c r="AI65" s="1004" t="s">
        <v>541</v>
      </c>
      <c r="AJ65" s="1004"/>
      <c r="AK65" s="1004"/>
      <c r="AL65" s="1004"/>
      <c r="AM65" s="1004" t="s">
        <v>515</v>
      </c>
      <c r="AN65" s="1004"/>
      <c r="AO65" s="1004"/>
      <c r="AP65" s="464"/>
      <c r="AQ65" s="179" t="s">
        <v>353</v>
      </c>
      <c r="AR65" s="172"/>
      <c r="AS65" s="172"/>
      <c r="AT65" s="173"/>
      <c r="AU65" s="378" t="s">
        <v>253</v>
      </c>
      <c r="AV65" s="378"/>
      <c r="AW65" s="378"/>
      <c r="AX65" s="379"/>
    </row>
    <row r="66" spans="1:50" ht="18.75" customHeight="1" x14ac:dyDescent="0.15">
      <c r="A66" s="518"/>
      <c r="B66" s="519"/>
      <c r="C66" s="519"/>
      <c r="D66" s="519"/>
      <c r="E66" s="519"/>
      <c r="F66" s="520"/>
      <c r="G66" s="573"/>
      <c r="H66" s="384"/>
      <c r="I66" s="384"/>
      <c r="J66" s="384"/>
      <c r="K66" s="384"/>
      <c r="L66" s="384"/>
      <c r="M66" s="384"/>
      <c r="N66" s="384"/>
      <c r="O66" s="574"/>
      <c r="P66" s="586"/>
      <c r="Q66" s="384"/>
      <c r="R66" s="384"/>
      <c r="S66" s="384"/>
      <c r="T66" s="384"/>
      <c r="U66" s="384"/>
      <c r="V66" s="384"/>
      <c r="W66" s="384"/>
      <c r="X66" s="574"/>
      <c r="Y66" s="1013"/>
      <c r="Z66" s="1014"/>
      <c r="AA66" s="1015"/>
      <c r="AB66" s="1019"/>
      <c r="AC66" s="1020"/>
      <c r="AD66" s="1021"/>
      <c r="AE66" s="381"/>
      <c r="AF66" s="381"/>
      <c r="AG66" s="381"/>
      <c r="AH66" s="381"/>
      <c r="AI66" s="381"/>
      <c r="AJ66" s="381"/>
      <c r="AK66" s="381"/>
      <c r="AL66" s="381"/>
      <c r="AM66" s="381"/>
      <c r="AN66" s="381"/>
      <c r="AO66" s="381"/>
      <c r="AP66" s="340"/>
      <c r="AQ66" s="273"/>
      <c r="AR66" s="274"/>
      <c r="AS66" s="140" t="s">
        <v>354</v>
      </c>
      <c r="AT66" s="175"/>
      <c r="AU66" s="274"/>
      <c r="AV66" s="274"/>
      <c r="AW66" s="384" t="s">
        <v>300</v>
      </c>
      <c r="AX66" s="385"/>
    </row>
    <row r="67" spans="1:50" ht="22.5" customHeight="1" x14ac:dyDescent="0.15">
      <c r="A67" s="521"/>
      <c r="B67" s="519"/>
      <c r="C67" s="519"/>
      <c r="D67" s="519"/>
      <c r="E67" s="519"/>
      <c r="F67" s="520"/>
      <c r="G67" s="546"/>
      <c r="H67" s="1022"/>
      <c r="I67" s="1022"/>
      <c r="J67" s="1022"/>
      <c r="K67" s="1022"/>
      <c r="L67" s="1022"/>
      <c r="M67" s="1022"/>
      <c r="N67" s="1022"/>
      <c r="O67" s="1023"/>
      <c r="P67" s="164"/>
      <c r="Q67" s="1030"/>
      <c r="R67" s="1030"/>
      <c r="S67" s="1030"/>
      <c r="T67" s="1030"/>
      <c r="U67" s="1030"/>
      <c r="V67" s="1030"/>
      <c r="W67" s="1030"/>
      <c r="X67" s="1031"/>
      <c r="Y67" s="1008" t="s">
        <v>12</v>
      </c>
      <c r="Z67" s="1009"/>
      <c r="AA67" s="1010"/>
      <c r="AB67" s="557"/>
      <c r="AC67" s="1011"/>
      <c r="AD67" s="1011"/>
      <c r="AE67" s="292"/>
      <c r="AF67" s="293"/>
      <c r="AG67" s="293"/>
      <c r="AH67" s="293"/>
      <c r="AI67" s="292"/>
      <c r="AJ67" s="293"/>
      <c r="AK67" s="293"/>
      <c r="AL67" s="293"/>
      <c r="AM67" s="292"/>
      <c r="AN67" s="293"/>
      <c r="AO67" s="293"/>
      <c r="AP67" s="293"/>
      <c r="AQ67" s="114"/>
      <c r="AR67" s="115"/>
      <c r="AS67" s="115"/>
      <c r="AT67" s="116"/>
      <c r="AU67" s="293"/>
      <c r="AV67" s="293"/>
      <c r="AW67" s="293"/>
      <c r="AX67" s="294"/>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9" t="s">
        <v>54</v>
      </c>
      <c r="Z68" s="1005"/>
      <c r="AA68" s="1006"/>
      <c r="AB68" s="528"/>
      <c r="AC68" s="1007"/>
      <c r="AD68" s="1007"/>
      <c r="AE68" s="292"/>
      <c r="AF68" s="293"/>
      <c r="AG68" s="293"/>
      <c r="AH68" s="293"/>
      <c r="AI68" s="292"/>
      <c r="AJ68" s="293"/>
      <c r="AK68" s="293"/>
      <c r="AL68" s="293"/>
      <c r="AM68" s="292"/>
      <c r="AN68" s="293"/>
      <c r="AO68" s="293"/>
      <c r="AP68" s="293"/>
      <c r="AQ68" s="114"/>
      <c r="AR68" s="115"/>
      <c r="AS68" s="115"/>
      <c r="AT68" s="116"/>
      <c r="AU68" s="293"/>
      <c r="AV68" s="293"/>
      <c r="AW68" s="293"/>
      <c r="AX68" s="294"/>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9" t="s">
        <v>13</v>
      </c>
      <c r="Z69" s="1005"/>
      <c r="AA69" s="1006"/>
      <c r="AB69" s="503" t="s">
        <v>301</v>
      </c>
      <c r="AC69" s="429"/>
      <c r="AD69" s="429"/>
      <c r="AE69" s="292"/>
      <c r="AF69" s="293"/>
      <c r="AG69" s="293"/>
      <c r="AH69" s="293"/>
      <c r="AI69" s="292"/>
      <c r="AJ69" s="293"/>
      <c r="AK69" s="293"/>
      <c r="AL69" s="293"/>
      <c r="AM69" s="292"/>
      <c r="AN69" s="293"/>
      <c r="AO69" s="293"/>
      <c r="AP69" s="293"/>
      <c r="AQ69" s="114"/>
      <c r="AR69" s="115"/>
      <c r="AS69" s="115"/>
      <c r="AT69" s="116"/>
      <c r="AU69" s="293"/>
      <c r="AV69" s="293"/>
      <c r="AW69" s="293"/>
      <c r="AX69" s="294"/>
    </row>
    <row r="70" spans="1:50" customFormat="1" ht="23.25" customHeight="1" x14ac:dyDescent="0.15">
      <c r="A70" s="905" t="s">
        <v>493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customSheetViews>
    <customSheetView guid="{E61AD445-325C-4CF7-874E-A748EF87934F}" showPageBreaks="1" view="pageBreakPreview">
      <selection activeCell="G21" sqref="G21:AX2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X266"/>
  <sheetViews>
    <sheetView view="pageBreakPreview" zoomScaleNormal="75" zoomScaleSheetLayoutView="100" zoomScalePageLayoutView="70" workbookViewId="0">
      <selection activeCell="L16" sqref="L16:X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5" t="s">
        <v>645</v>
      </c>
      <c r="H2" s="446"/>
      <c r="I2" s="446"/>
      <c r="J2" s="446"/>
      <c r="K2" s="446"/>
      <c r="L2" s="446"/>
      <c r="M2" s="446"/>
      <c r="N2" s="446"/>
      <c r="O2" s="446"/>
      <c r="P2" s="446"/>
      <c r="Q2" s="446"/>
      <c r="R2" s="446"/>
      <c r="S2" s="446"/>
      <c r="T2" s="446"/>
      <c r="U2" s="446"/>
      <c r="V2" s="446"/>
      <c r="W2" s="446"/>
      <c r="X2" s="446"/>
      <c r="Y2" s="446"/>
      <c r="Z2" s="446"/>
      <c r="AA2" s="446"/>
      <c r="AB2" s="447"/>
      <c r="AC2" s="445" t="s">
        <v>644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4"/>
      <c r="B4" s="1045"/>
      <c r="C4" s="1045"/>
      <c r="D4" s="1045"/>
      <c r="E4" s="1045"/>
      <c r="F4" s="1046"/>
      <c r="G4" s="455" t="s">
        <v>636</v>
      </c>
      <c r="H4" s="456"/>
      <c r="I4" s="456"/>
      <c r="J4" s="456"/>
      <c r="K4" s="457"/>
      <c r="L4" s="458" t="s">
        <v>714</v>
      </c>
      <c r="M4" s="459"/>
      <c r="N4" s="459"/>
      <c r="O4" s="459"/>
      <c r="P4" s="459"/>
      <c r="Q4" s="459"/>
      <c r="R4" s="459"/>
      <c r="S4" s="459"/>
      <c r="T4" s="459"/>
      <c r="U4" s="459"/>
      <c r="V4" s="459"/>
      <c r="W4" s="459"/>
      <c r="X4" s="460"/>
      <c r="Y4" s="461">
        <v>2.6</v>
      </c>
      <c r="Z4" s="462"/>
      <c r="AA4" s="462"/>
      <c r="AB4" s="563"/>
      <c r="AC4" s="455" t="s">
        <v>658</v>
      </c>
      <c r="AD4" s="456"/>
      <c r="AE4" s="456"/>
      <c r="AF4" s="456"/>
      <c r="AG4" s="457"/>
      <c r="AH4" s="458" t="s">
        <v>656</v>
      </c>
      <c r="AI4" s="459"/>
      <c r="AJ4" s="459"/>
      <c r="AK4" s="459"/>
      <c r="AL4" s="459"/>
      <c r="AM4" s="459"/>
      <c r="AN4" s="459"/>
      <c r="AO4" s="459"/>
      <c r="AP4" s="459"/>
      <c r="AQ4" s="459"/>
      <c r="AR4" s="459"/>
      <c r="AS4" s="459"/>
      <c r="AT4" s="460"/>
      <c r="AU4" s="461">
        <v>0.9</v>
      </c>
      <c r="AV4" s="462"/>
      <c r="AW4" s="462"/>
      <c r="AX4" s="563"/>
    </row>
    <row r="5" spans="1:50" ht="24.75" hidden="1" customHeight="1" x14ac:dyDescent="0.15">
      <c r="A5" s="1044"/>
      <c r="B5" s="1045"/>
      <c r="C5" s="1045"/>
      <c r="D5" s="1045"/>
      <c r="E5" s="1045"/>
      <c r="F5" s="1046"/>
      <c r="G5" s="356"/>
      <c r="H5" s="357"/>
      <c r="I5" s="357"/>
      <c r="J5" s="357"/>
      <c r="K5" s="358"/>
      <c r="L5" s="406"/>
      <c r="M5" s="407"/>
      <c r="N5" s="407"/>
      <c r="O5" s="407"/>
      <c r="P5" s="407"/>
      <c r="Q5" s="407"/>
      <c r="R5" s="407"/>
      <c r="S5" s="407"/>
      <c r="T5" s="407"/>
      <c r="U5" s="407"/>
      <c r="V5" s="407"/>
      <c r="W5" s="407"/>
      <c r="X5" s="408"/>
      <c r="Y5" s="403"/>
      <c r="Z5" s="404"/>
      <c r="AA5" s="404"/>
      <c r="AB5" s="405"/>
      <c r="AC5" s="356"/>
      <c r="AD5" s="357"/>
      <c r="AE5" s="357"/>
      <c r="AF5" s="357"/>
      <c r="AG5" s="358"/>
      <c r="AH5" s="406"/>
      <c r="AI5" s="407"/>
      <c r="AJ5" s="407"/>
      <c r="AK5" s="407"/>
      <c r="AL5" s="407"/>
      <c r="AM5" s="407"/>
      <c r="AN5" s="407"/>
      <c r="AO5" s="407"/>
      <c r="AP5" s="407"/>
      <c r="AQ5" s="407"/>
      <c r="AR5" s="407"/>
      <c r="AS5" s="407"/>
      <c r="AT5" s="408"/>
      <c r="AU5" s="403"/>
      <c r="AV5" s="404"/>
      <c r="AW5" s="404"/>
      <c r="AX5" s="409"/>
    </row>
    <row r="6" spans="1:50" ht="24.75" hidden="1" customHeight="1" x14ac:dyDescent="0.15">
      <c r="A6" s="1044"/>
      <c r="B6" s="1045"/>
      <c r="C6" s="1045"/>
      <c r="D6" s="1045"/>
      <c r="E6" s="1045"/>
      <c r="F6" s="1046"/>
      <c r="G6" s="356"/>
      <c r="H6" s="357"/>
      <c r="I6" s="357"/>
      <c r="J6" s="357"/>
      <c r="K6" s="358"/>
      <c r="L6" s="406"/>
      <c r="M6" s="407"/>
      <c r="N6" s="407"/>
      <c r="O6" s="407"/>
      <c r="P6" s="407"/>
      <c r="Q6" s="407"/>
      <c r="R6" s="407"/>
      <c r="S6" s="407"/>
      <c r="T6" s="407"/>
      <c r="U6" s="407"/>
      <c r="V6" s="407"/>
      <c r="W6" s="407"/>
      <c r="X6" s="408"/>
      <c r="Y6" s="403"/>
      <c r="Z6" s="404"/>
      <c r="AA6" s="404"/>
      <c r="AB6" s="405"/>
      <c r="AC6" s="356"/>
      <c r="AD6" s="357"/>
      <c r="AE6" s="357"/>
      <c r="AF6" s="357"/>
      <c r="AG6" s="358"/>
      <c r="AH6" s="406"/>
      <c r="AI6" s="407"/>
      <c r="AJ6" s="407"/>
      <c r="AK6" s="407"/>
      <c r="AL6" s="407"/>
      <c r="AM6" s="407"/>
      <c r="AN6" s="407"/>
      <c r="AO6" s="407"/>
      <c r="AP6" s="407"/>
      <c r="AQ6" s="407"/>
      <c r="AR6" s="407"/>
      <c r="AS6" s="407"/>
      <c r="AT6" s="408"/>
      <c r="AU6" s="403"/>
      <c r="AV6" s="404"/>
      <c r="AW6" s="404"/>
      <c r="AX6" s="409"/>
    </row>
    <row r="7" spans="1:50" ht="24.75" hidden="1" customHeight="1" x14ac:dyDescent="0.15">
      <c r="A7" s="1044"/>
      <c r="B7" s="1045"/>
      <c r="C7" s="1045"/>
      <c r="D7" s="1045"/>
      <c r="E7" s="1045"/>
      <c r="F7" s="1046"/>
      <c r="G7" s="356"/>
      <c r="H7" s="357"/>
      <c r="I7" s="357"/>
      <c r="J7" s="357"/>
      <c r="K7" s="358"/>
      <c r="L7" s="406"/>
      <c r="M7" s="407"/>
      <c r="N7" s="407"/>
      <c r="O7" s="407"/>
      <c r="P7" s="407"/>
      <c r="Q7" s="407"/>
      <c r="R7" s="407"/>
      <c r="S7" s="407"/>
      <c r="T7" s="407"/>
      <c r="U7" s="407"/>
      <c r="V7" s="407"/>
      <c r="W7" s="407"/>
      <c r="X7" s="408"/>
      <c r="Y7" s="403"/>
      <c r="Z7" s="404"/>
      <c r="AA7" s="404"/>
      <c r="AB7" s="405"/>
      <c r="AC7" s="356"/>
      <c r="AD7" s="357"/>
      <c r="AE7" s="357"/>
      <c r="AF7" s="357"/>
      <c r="AG7" s="358"/>
      <c r="AH7" s="406"/>
      <c r="AI7" s="407"/>
      <c r="AJ7" s="407"/>
      <c r="AK7" s="407"/>
      <c r="AL7" s="407"/>
      <c r="AM7" s="407"/>
      <c r="AN7" s="407"/>
      <c r="AO7" s="407"/>
      <c r="AP7" s="407"/>
      <c r="AQ7" s="407"/>
      <c r="AR7" s="407"/>
      <c r="AS7" s="407"/>
      <c r="AT7" s="408"/>
      <c r="AU7" s="403"/>
      <c r="AV7" s="404"/>
      <c r="AW7" s="404"/>
      <c r="AX7" s="409"/>
    </row>
    <row r="8" spans="1:50" ht="24.75" hidden="1" customHeight="1" x14ac:dyDescent="0.15">
      <c r="A8" s="1044"/>
      <c r="B8" s="1045"/>
      <c r="C8" s="1045"/>
      <c r="D8" s="1045"/>
      <c r="E8" s="1045"/>
      <c r="F8" s="1046"/>
      <c r="G8" s="356"/>
      <c r="H8" s="357"/>
      <c r="I8" s="357"/>
      <c r="J8" s="357"/>
      <c r="K8" s="358"/>
      <c r="L8" s="406"/>
      <c r="M8" s="407"/>
      <c r="N8" s="407"/>
      <c r="O8" s="407"/>
      <c r="P8" s="407"/>
      <c r="Q8" s="407"/>
      <c r="R8" s="407"/>
      <c r="S8" s="407"/>
      <c r="T8" s="407"/>
      <c r="U8" s="407"/>
      <c r="V8" s="407"/>
      <c r="W8" s="407"/>
      <c r="X8" s="408"/>
      <c r="Y8" s="403"/>
      <c r="Z8" s="404"/>
      <c r="AA8" s="404"/>
      <c r="AB8" s="405"/>
      <c r="AC8" s="356"/>
      <c r="AD8" s="357"/>
      <c r="AE8" s="357"/>
      <c r="AF8" s="357"/>
      <c r="AG8" s="358"/>
      <c r="AH8" s="406"/>
      <c r="AI8" s="407"/>
      <c r="AJ8" s="407"/>
      <c r="AK8" s="407"/>
      <c r="AL8" s="407"/>
      <c r="AM8" s="407"/>
      <c r="AN8" s="407"/>
      <c r="AO8" s="407"/>
      <c r="AP8" s="407"/>
      <c r="AQ8" s="407"/>
      <c r="AR8" s="407"/>
      <c r="AS8" s="407"/>
      <c r="AT8" s="408"/>
      <c r="AU8" s="403"/>
      <c r="AV8" s="404"/>
      <c r="AW8" s="404"/>
      <c r="AX8" s="409"/>
    </row>
    <row r="9" spans="1:50" ht="24.75" hidden="1" customHeight="1" x14ac:dyDescent="0.15">
      <c r="A9" s="1044"/>
      <c r="B9" s="1045"/>
      <c r="C9" s="1045"/>
      <c r="D9" s="1045"/>
      <c r="E9" s="1045"/>
      <c r="F9" s="1046"/>
      <c r="G9" s="356"/>
      <c r="H9" s="357"/>
      <c r="I9" s="357"/>
      <c r="J9" s="357"/>
      <c r="K9" s="358"/>
      <c r="L9" s="406"/>
      <c r="M9" s="407"/>
      <c r="N9" s="407"/>
      <c r="O9" s="407"/>
      <c r="P9" s="407"/>
      <c r="Q9" s="407"/>
      <c r="R9" s="407"/>
      <c r="S9" s="407"/>
      <c r="T9" s="407"/>
      <c r="U9" s="407"/>
      <c r="V9" s="407"/>
      <c r="W9" s="407"/>
      <c r="X9" s="408"/>
      <c r="Y9" s="403"/>
      <c r="Z9" s="404"/>
      <c r="AA9" s="404"/>
      <c r="AB9" s="405"/>
      <c r="AC9" s="356"/>
      <c r="AD9" s="357"/>
      <c r="AE9" s="357"/>
      <c r="AF9" s="357"/>
      <c r="AG9" s="358"/>
      <c r="AH9" s="406"/>
      <c r="AI9" s="407"/>
      <c r="AJ9" s="407"/>
      <c r="AK9" s="407"/>
      <c r="AL9" s="407"/>
      <c r="AM9" s="407"/>
      <c r="AN9" s="407"/>
      <c r="AO9" s="407"/>
      <c r="AP9" s="407"/>
      <c r="AQ9" s="407"/>
      <c r="AR9" s="407"/>
      <c r="AS9" s="407"/>
      <c r="AT9" s="408"/>
      <c r="AU9" s="403"/>
      <c r="AV9" s="404"/>
      <c r="AW9" s="404"/>
      <c r="AX9" s="409"/>
    </row>
    <row r="10" spans="1:50" ht="24.75" hidden="1" customHeight="1" x14ac:dyDescent="0.15">
      <c r="A10" s="1044"/>
      <c r="B10" s="1045"/>
      <c r="C10" s="1045"/>
      <c r="D10" s="1045"/>
      <c r="E10" s="1045"/>
      <c r="F10" s="1046"/>
      <c r="G10" s="356"/>
      <c r="H10" s="357"/>
      <c r="I10" s="357"/>
      <c r="J10" s="357"/>
      <c r="K10" s="358"/>
      <c r="L10" s="406"/>
      <c r="M10" s="407"/>
      <c r="N10" s="407"/>
      <c r="O10" s="407"/>
      <c r="P10" s="407"/>
      <c r="Q10" s="407"/>
      <c r="R10" s="407"/>
      <c r="S10" s="407"/>
      <c r="T10" s="407"/>
      <c r="U10" s="407"/>
      <c r="V10" s="407"/>
      <c r="W10" s="407"/>
      <c r="X10" s="408"/>
      <c r="Y10" s="403"/>
      <c r="Z10" s="404"/>
      <c r="AA10" s="404"/>
      <c r="AB10" s="405"/>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9"/>
    </row>
    <row r="11" spans="1:50" ht="24.75" hidden="1" customHeight="1" x14ac:dyDescent="0.15">
      <c r="A11" s="1044"/>
      <c r="B11" s="1045"/>
      <c r="C11" s="1045"/>
      <c r="D11" s="1045"/>
      <c r="E11" s="1045"/>
      <c r="F11" s="1046"/>
      <c r="G11" s="356"/>
      <c r="H11" s="357"/>
      <c r="I11" s="357"/>
      <c r="J11" s="357"/>
      <c r="K11" s="358"/>
      <c r="L11" s="406"/>
      <c r="M11" s="407"/>
      <c r="N11" s="407"/>
      <c r="O11" s="407"/>
      <c r="P11" s="407"/>
      <c r="Q11" s="407"/>
      <c r="R11" s="407"/>
      <c r="S11" s="407"/>
      <c r="T11" s="407"/>
      <c r="U11" s="407"/>
      <c r="V11" s="407"/>
      <c r="W11" s="407"/>
      <c r="X11" s="408"/>
      <c r="Y11" s="403"/>
      <c r="Z11" s="404"/>
      <c r="AA11" s="404"/>
      <c r="AB11" s="405"/>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9"/>
    </row>
    <row r="12" spans="1:50" ht="24.75" hidden="1" customHeight="1" x14ac:dyDescent="0.15">
      <c r="A12" s="1044"/>
      <c r="B12" s="1045"/>
      <c r="C12" s="1045"/>
      <c r="D12" s="1045"/>
      <c r="E12" s="1045"/>
      <c r="F12" s="1046"/>
      <c r="G12" s="356"/>
      <c r="H12" s="357"/>
      <c r="I12" s="357"/>
      <c r="J12" s="357"/>
      <c r="K12" s="358"/>
      <c r="L12" s="406"/>
      <c r="M12" s="407"/>
      <c r="N12" s="407"/>
      <c r="O12" s="407"/>
      <c r="P12" s="407"/>
      <c r="Q12" s="407"/>
      <c r="R12" s="407"/>
      <c r="S12" s="407"/>
      <c r="T12" s="407"/>
      <c r="U12" s="407"/>
      <c r="V12" s="407"/>
      <c r="W12" s="407"/>
      <c r="X12" s="408"/>
      <c r="Y12" s="403"/>
      <c r="Z12" s="404"/>
      <c r="AA12" s="404"/>
      <c r="AB12" s="405"/>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9"/>
    </row>
    <row r="13" spans="1:50" ht="24.75" hidden="1" customHeight="1" x14ac:dyDescent="0.15">
      <c r="A13" s="1044"/>
      <c r="B13" s="1045"/>
      <c r="C13" s="1045"/>
      <c r="D13" s="1045"/>
      <c r="E13" s="1045"/>
      <c r="F13" s="1046"/>
      <c r="G13" s="356"/>
      <c r="H13" s="357"/>
      <c r="I13" s="357"/>
      <c r="J13" s="357"/>
      <c r="K13" s="358"/>
      <c r="L13" s="406"/>
      <c r="M13" s="407"/>
      <c r="N13" s="407"/>
      <c r="O13" s="407"/>
      <c r="P13" s="407"/>
      <c r="Q13" s="407"/>
      <c r="R13" s="407"/>
      <c r="S13" s="407"/>
      <c r="T13" s="407"/>
      <c r="U13" s="407"/>
      <c r="V13" s="407"/>
      <c r="W13" s="407"/>
      <c r="X13" s="408"/>
      <c r="Y13" s="403"/>
      <c r="Z13" s="404"/>
      <c r="AA13" s="404"/>
      <c r="AB13" s="405"/>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9"/>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2.6</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0.9</v>
      </c>
      <c r="AV14" s="420"/>
      <c r="AW14" s="420"/>
      <c r="AX14" s="422"/>
    </row>
    <row r="15" spans="1:50" ht="30" customHeight="1" x14ac:dyDescent="0.15">
      <c r="A15" s="1044"/>
      <c r="B15" s="1045"/>
      <c r="C15" s="1045"/>
      <c r="D15" s="1045"/>
      <c r="E15" s="1045"/>
      <c r="F15" s="1046"/>
      <c r="G15" s="445" t="s">
        <v>716</v>
      </c>
      <c r="H15" s="446"/>
      <c r="I15" s="446"/>
      <c r="J15" s="446"/>
      <c r="K15" s="446"/>
      <c r="L15" s="446"/>
      <c r="M15" s="446"/>
      <c r="N15" s="446"/>
      <c r="O15" s="446"/>
      <c r="P15" s="446"/>
      <c r="Q15" s="446"/>
      <c r="R15" s="446"/>
      <c r="S15" s="446"/>
      <c r="T15" s="446"/>
      <c r="U15" s="446"/>
      <c r="V15" s="446"/>
      <c r="W15" s="446"/>
      <c r="X15" s="446"/>
      <c r="Y15" s="446"/>
      <c r="Z15" s="446"/>
      <c r="AA15" s="446"/>
      <c r="AB15" s="447"/>
      <c r="AC15" s="445" t="s">
        <v>643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4"/>
      <c r="B17" s="1045"/>
      <c r="C17" s="1045"/>
      <c r="D17" s="1045"/>
      <c r="E17" s="1045"/>
      <c r="F17" s="1046"/>
      <c r="G17" s="455" t="s">
        <v>636</v>
      </c>
      <c r="H17" s="456"/>
      <c r="I17" s="456"/>
      <c r="J17" s="456"/>
      <c r="K17" s="457"/>
      <c r="L17" s="458" t="s">
        <v>657</v>
      </c>
      <c r="M17" s="459"/>
      <c r="N17" s="459"/>
      <c r="O17" s="459"/>
      <c r="P17" s="459"/>
      <c r="Q17" s="459"/>
      <c r="R17" s="459"/>
      <c r="S17" s="459"/>
      <c r="T17" s="459"/>
      <c r="U17" s="459"/>
      <c r="V17" s="459"/>
      <c r="W17" s="459"/>
      <c r="X17" s="460"/>
      <c r="Y17" s="461">
        <v>1</v>
      </c>
      <c r="Z17" s="462"/>
      <c r="AA17" s="462"/>
      <c r="AB17" s="463"/>
      <c r="AC17" s="455" t="s">
        <v>616</v>
      </c>
      <c r="AD17" s="456"/>
      <c r="AE17" s="456"/>
      <c r="AF17" s="456"/>
      <c r="AG17" s="457"/>
      <c r="AH17" s="458" t="s">
        <v>618</v>
      </c>
      <c r="AI17" s="459"/>
      <c r="AJ17" s="459"/>
      <c r="AK17" s="459"/>
      <c r="AL17" s="459"/>
      <c r="AM17" s="459"/>
      <c r="AN17" s="459"/>
      <c r="AO17" s="459"/>
      <c r="AP17" s="459"/>
      <c r="AQ17" s="459"/>
      <c r="AR17" s="459"/>
      <c r="AS17" s="459"/>
      <c r="AT17" s="460"/>
      <c r="AU17" s="461">
        <v>0.6</v>
      </c>
      <c r="AV17" s="462"/>
      <c r="AW17" s="462"/>
      <c r="AX17" s="463"/>
    </row>
    <row r="18" spans="1:50" ht="24.75" customHeight="1" x14ac:dyDescent="0.15">
      <c r="A18" s="1044"/>
      <c r="B18" s="1045"/>
      <c r="C18" s="1045"/>
      <c r="D18" s="1045"/>
      <c r="E18" s="1045"/>
      <c r="F18" s="1046"/>
      <c r="G18" s="356"/>
      <c r="H18" s="357"/>
      <c r="I18" s="357"/>
      <c r="J18" s="357"/>
      <c r="K18" s="358"/>
      <c r="L18" s="406"/>
      <c r="M18" s="407"/>
      <c r="N18" s="407"/>
      <c r="O18" s="407"/>
      <c r="P18" s="407"/>
      <c r="Q18" s="407"/>
      <c r="R18" s="407"/>
      <c r="S18" s="407"/>
      <c r="T18" s="407"/>
      <c r="U18" s="407"/>
      <c r="V18" s="407"/>
      <c r="W18" s="407"/>
      <c r="X18" s="408"/>
      <c r="Y18" s="403"/>
      <c r="Z18" s="404"/>
      <c r="AA18" s="404"/>
      <c r="AB18" s="405"/>
      <c r="AC18" s="356" t="s">
        <v>617</v>
      </c>
      <c r="AD18" s="357"/>
      <c r="AE18" s="357"/>
      <c r="AF18" s="357"/>
      <c r="AG18" s="358"/>
      <c r="AH18" s="406" t="s">
        <v>619</v>
      </c>
      <c r="AI18" s="407"/>
      <c r="AJ18" s="407"/>
      <c r="AK18" s="407"/>
      <c r="AL18" s="407"/>
      <c r="AM18" s="407"/>
      <c r="AN18" s="407"/>
      <c r="AO18" s="407"/>
      <c r="AP18" s="407"/>
      <c r="AQ18" s="407"/>
      <c r="AR18" s="407"/>
      <c r="AS18" s="407"/>
      <c r="AT18" s="408"/>
      <c r="AU18" s="403">
        <v>0.3</v>
      </c>
      <c r="AV18" s="404"/>
      <c r="AW18" s="404"/>
      <c r="AX18" s="405"/>
    </row>
    <row r="19" spans="1:50" ht="24.75" customHeight="1" x14ac:dyDescent="0.15">
      <c r="A19" s="1044"/>
      <c r="B19" s="1045"/>
      <c r="C19" s="1045"/>
      <c r="D19" s="1045"/>
      <c r="E19" s="1045"/>
      <c r="F19" s="1046"/>
      <c r="G19" s="356"/>
      <c r="H19" s="357"/>
      <c r="I19" s="357"/>
      <c r="J19" s="357"/>
      <c r="K19" s="358"/>
      <c r="L19" s="406"/>
      <c r="M19" s="407"/>
      <c r="N19" s="407"/>
      <c r="O19" s="407"/>
      <c r="P19" s="407"/>
      <c r="Q19" s="407"/>
      <c r="R19" s="407"/>
      <c r="S19" s="407"/>
      <c r="T19" s="407"/>
      <c r="U19" s="407"/>
      <c r="V19" s="407"/>
      <c r="W19" s="407"/>
      <c r="X19" s="408"/>
      <c r="Y19" s="403"/>
      <c r="Z19" s="404"/>
      <c r="AA19" s="404"/>
      <c r="AB19" s="405"/>
      <c r="AC19" s="356" t="s">
        <v>196</v>
      </c>
      <c r="AD19" s="357"/>
      <c r="AE19" s="357"/>
      <c r="AF19" s="357"/>
      <c r="AG19" s="358"/>
      <c r="AH19" s="406" t="s">
        <v>620</v>
      </c>
      <c r="AI19" s="407"/>
      <c r="AJ19" s="407"/>
      <c r="AK19" s="407"/>
      <c r="AL19" s="407"/>
      <c r="AM19" s="407"/>
      <c r="AN19" s="407"/>
      <c r="AO19" s="407"/>
      <c r="AP19" s="407"/>
      <c r="AQ19" s="407"/>
      <c r="AR19" s="407"/>
      <c r="AS19" s="407"/>
      <c r="AT19" s="408"/>
      <c r="AU19" s="403">
        <v>0.2</v>
      </c>
      <c r="AV19" s="404"/>
      <c r="AW19" s="404"/>
      <c r="AX19" s="405"/>
    </row>
    <row r="20" spans="1:50" ht="24.75" hidden="1" customHeight="1" x14ac:dyDescent="0.15">
      <c r="A20" s="1044"/>
      <c r="B20" s="1045"/>
      <c r="C20" s="1045"/>
      <c r="D20" s="1045"/>
      <c r="E20" s="1045"/>
      <c r="F20" s="1046"/>
      <c r="G20" s="356"/>
      <c r="H20" s="357"/>
      <c r="I20" s="357"/>
      <c r="J20" s="357"/>
      <c r="K20" s="358"/>
      <c r="L20" s="406"/>
      <c r="M20" s="407"/>
      <c r="N20" s="407"/>
      <c r="O20" s="407"/>
      <c r="P20" s="407"/>
      <c r="Q20" s="407"/>
      <c r="R20" s="407"/>
      <c r="S20" s="407"/>
      <c r="T20" s="407"/>
      <c r="U20" s="407"/>
      <c r="V20" s="407"/>
      <c r="W20" s="407"/>
      <c r="X20" s="408"/>
      <c r="Y20" s="403"/>
      <c r="Z20" s="404"/>
      <c r="AA20" s="404"/>
      <c r="AB20" s="405"/>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9"/>
    </row>
    <row r="21" spans="1:50" ht="24.75" hidden="1" customHeight="1" x14ac:dyDescent="0.15">
      <c r="A21" s="1044"/>
      <c r="B21" s="1045"/>
      <c r="C21" s="1045"/>
      <c r="D21" s="1045"/>
      <c r="E21" s="1045"/>
      <c r="F21" s="1046"/>
      <c r="G21" s="356"/>
      <c r="H21" s="357"/>
      <c r="I21" s="357"/>
      <c r="J21" s="357"/>
      <c r="K21" s="358"/>
      <c r="L21" s="406"/>
      <c r="M21" s="407"/>
      <c r="N21" s="407"/>
      <c r="O21" s="407"/>
      <c r="P21" s="407"/>
      <c r="Q21" s="407"/>
      <c r="R21" s="407"/>
      <c r="S21" s="407"/>
      <c r="T21" s="407"/>
      <c r="U21" s="407"/>
      <c r="V21" s="407"/>
      <c r="W21" s="407"/>
      <c r="X21" s="408"/>
      <c r="Y21" s="403"/>
      <c r="Z21" s="404"/>
      <c r="AA21" s="404"/>
      <c r="AB21" s="405"/>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9"/>
    </row>
    <row r="22" spans="1:50" ht="24.75" hidden="1" customHeight="1" x14ac:dyDescent="0.15">
      <c r="A22" s="1044"/>
      <c r="B22" s="1045"/>
      <c r="C22" s="1045"/>
      <c r="D22" s="1045"/>
      <c r="E22" s="1045"/>
      <c r="F22" s="1046"/>
      <c r="G22" s="356"/>
      <c r="H22" s="357"/>
      <c r="I22" s="357"/>
      <c r="J22" s="357"/>
      <c r="K22" s="358"/>
      <c r="L22" s="406"/>
      <c r="M22" s="407"/>
      <c r="N22" s="407"/>
      <c r="O22" s="407"/>
      <c r="P22" s="407"/>
      <c r="Q22" s="407"/>
      <c r="R22" s="407"/>
      <c r="S22" s="407"/>
      <c r="T22" s="407"/>
      <c r="U22" s="407"/>
      <c r="V22" s="407"/>
      <c r="W22" s="407"/>
      <c r="X22" s="408"/>
      <c r="Y22" s="403"/>
      <c r="Z22" s="404"/>
      <c r="AA22" s="404"/>
      <c r="AB22" s="405"/>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9"/>
    </row>
    <row r="23" spans="1:50" ht="24.75" hidden="1" customHeight="1" x14ac:dyDescent="0.15">
      <c r="A23" s="1044"/>
      <c r="B23" s="1045"/>
      <c r="C23" s="1045"/>
      <c r="D23" s="1045"/>
      <c r="E23" s="1045"/>
      <c r="F23" s="1046"/>
      <c r="G23" s="356"/>
      <c r="H23" s="357"/>
      <c r="I23" s="357"/>
      <c r="J23" s="357"/>
      <c r="K23" s="358"/>
      <c r="L23" s="406"/>
      <c r="M23" s="407"/>
      <c r="N23" s="407"/>
      <c r="O23" s="407"/>
      <c r="P23" s="407"/>
      <c r="Q23" s="407"/>
      <c r="R23" s="407"/>
      <c r="S23" s="407"/>
      <c r="T23" s="407"/>
      <c r="U23" s="407"/>
      <c r="V23" s="407"/>
      <c r="W23" s="407"/>
      <c r="X23" s="408"/>
      <c r="Y23" s="403"/>
      <c r="Z23" s="404"/>
      <c r="AA23" s="404"/>
      <c r="AB23" s="405"/>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9"/>
    </row>
    <row r="24" spans="1:50" ht="24.75" hidden="1" customHeight="1" x14ac:dyDescent="0.15">
      <c r="A24" s="1044"/>
      <c r="B24" s="1045"/>
      <c r="C24" s="1045"/>
      <c r="D24" s="1045"/>
      <c r="E24" s="1045"/>
      <c r="F24" s="1046"/>
      <c r="G24" s="356"/>
      <c r="H24" s="357"/>
      <c r="I24" s="357"/>
      <c r="J24" s="357"/>
      <c r="K24" s="358"/>
      <c r="L24" s="406"/>
      <c r="M24" s="407"/>
      <c r="N24" s="407"/>
      <c r="O24" s="407"/>
      <c r="P24" s="407"/>
      <c r="Q24" s="407"/>
      <c r="R24" s="407"/>
      <c r="S24" s="407"/>
      <c r="T24" s="407"/>
      <c r="U24" s="407"/>
      <c r="V24" s="407"/>
      <c r="W24" s="407"/>
      <c r="X24" s="408"/>
      <c r="Y24" s="403"/>
      <c r="Z24" s="404"/>
      <c r="AA24" s="404"/>
      <c r="AB24" s="405"/>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9"/>
    </row>
    <row r="25" spans="1:50" ht="24.75" hidden="1" customHeight="1" x14ac:dyDescent="0.15">
      <c r="A25" s="1044"/>
      <c r="B25" s="1045"/>
      <c r="C25" s="1045"/>
      <c r="D25" s="1045"/>
      <c r="E25" s="1045"/>
      <c r="F25" s="1046"/>
      <c r="G25" s="356"/>
      <c r="H25" s="357"/>
      <c r="I25" s="357"/>
      <c r="J25" s="357"/>
      <c r="K25" s="358"/>
      <c r="L25" s="406"/>
      <c r="M25" s="407"/>
      <c r="N25" s="407"/>
      <c r="O25" s="407"/>
      <c r="P25" s="407"/>
      <c r="Q25" s="407"/>
      <c r="R25" s="407"/>
      <c r="S25" s="407"/>
      <c r="T25" s="407"/>
      <c r="U25" s="407"/>
      <c r="V25" s="407"/>
      <c r="W25" s="407"/>
      <c r="X25" s="408"/>
      <c r="Y25" s="403"/>
      <c r="Z25" s="404"/>
      <c r="AA25" s="404"/>
      <c r="AB25" s="405"/>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9"/>
    </row>
    <row r="26" spans="1:50" ht="24.75" hidden="1" customHeight="1" x14ac:dyDescent="0.15">
      <c r="A26" s="1044"/>
      <c r="B26" s="1045"/>
      <c r="C26" s="1045"/>
      <c r="D26" s="1045"/>
      <c r="E26" s="1045"/>
      <c r="F26" s="1046"/>
      <c r="G26" s="356"/>
      <c r="H26" s="357"/>
      <c r="I26" s="357"/>
      <c r="J26" s="357"/>
      <c r="K26" s="358"/>
      <c r="L26" s="406"/>
      <c r="M26" s="407"/>
      <c r="N26" s="407"/>
      <c r="O26" s="407"/>
      <c r="P26" s="407"/>
      <c r="Q26" s="407"/>
      <c r="R26" s="407"/>
      <c r="S26" s="407"/>
      <c r="T26" s="407"/>
      <c r="U26" s="407"/>
      <c r="V26" s="407"/>
      <c r="W26" s="407"/>
      <c r="X26" s="408"/>
      <c r="Y26" s="403"/>
      <c r="Z26" s="404"/>
      <c r="AA26" s="404"/>
      <c r="AB26" s="405"/>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9"/>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1</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1.0999999999999999</v>
      </c>
      <c r="AV27" s="420"/>
      <c r="AW27" s="420"/>
      <c r="AX27" s="422"/>
    </row>
    <row r="28" spans="1:50" ht="30" customHeight="1" x14ac:dyDescent="0.15">
      <c r="A28" s="1044"/>
      <c r="B28" s="1045"/>
      <c r="C28" s="1045"/>
      <c r="D28" s="1045"/>
      <c r="E28" s="1045"/>
      <c r="F28" s="1046"/>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388</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563"/>
    </row>
    <row r="31" spans="1:50" ht="24.75" customHeight="1" x14ac:dyDescent="0.15">
      <c r="A31" s="1044"/>
      <c r="B31" s="1045"/>
      <c r="C31" s="1045"/>
      <c r="D31" s="1045"/>
      <c r="E31" s="1045"/>
      <c r="F31" s="1046"/>
      <c r="G31" s="356"/>
      <c r="H31" s="357"/>
      <c r="I31" s="357"/>
      <c r="J31" s="357"/>
      <c r="K31" s="358"/>
      <c r="L31" s="406"/>
      <c r="M31" s="407"/>
      <c r="N31" s="407"/>
      <c r="O31" s="407"/>
      <c r="P31" s="407"/>
      <c r="Q31" s="407"/>
      <c r="R31" s="407"/>
      <c r="S31" s="407"/>
      <c r="T31" s="407"/>
      <c r="U31" s="407"/>
      <c r="V31" s="407"/>
      <c r="W31" s="407"/>
      <c r="X31" s="408"/>
      <c r="Y31" s="403"/>
      <c r="Z31" s="404"/>
      <c r="AA31" s="404"/>
      <c r="AB31" s="405"/>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9"/>
    </row>
    <row r="32" spans="1:50" ht="24.75" customHeight="1" x14ac:dyDescent="0.15">
      <c r="A32" s="1044"/>
      <c r="B32" s="1045"/>
      <c r="C32" s="1045"/>
      <c r="D32" s="1045"/>
      <c r="E32" s="1045"/>
      <c r="F32" s="1046"/>
      <c r="G32" s="356"/>
      <c r="H32" s="357"/>
      <c r="I32" s="357"/>
      <c r="J32" s="357"/>
      <c r="K32" s="358"/>
      <c r="L32" s="406"/>
      <c r="M32" s="407"/>
      <c r="N32" s="407"/>
      <c r="O32" s="407"/>
      <c r="P32" s="407"/>
      <c r="Q32" s="407"/>
      <c r="R32" s="407"/>
      <c r="S32" s="407"/>
      <c r="T32" s="407"/>
      <c r="U32" s="407"/>
      <c r="V32" s="407"/>
      <c r="W32" s="407"/>
      <c r="X32" s="408"/>
      <c r="Y32" s="403"/>
      <c r="Z32" s="404"/>
      <c r="AA32" s="404"/>
      <c r="AB32" s="405"/>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9"/>
    </row>
    <row r="33" spans="1:50" ht="24.75" customHeight="1" x14ac:dyDescent="0.15">
      <c r="A33" s="1044"/>
      <c r="B33" s="1045"/>
      <c r="C33" s="1045"/>
      <c r="D33" s="1045"/>
      <c r="E33" s="1045"/>
      <c r="F33" s="1046"/>
      <c r="G33" s="356"/>
      <c r="H33" s="357"/>
      <c r="I33" s="357"/>
      <c r="J33" s="357"/>
      <c r="K33" s="358"/>
      <c r="L33" s="406"/>
      <c r="M33" s="407"/>
      <c r="N33" s="407"/>
      <c r="O33" s="407"/>
      <c r="P33" s="407"/>
      <c r="Q33" s="407"/>
      <c r="R33" s="407"/>
      <c r="S33" s="407"/>
      <c r="T33" s="407"/>
      <c r="U33" s="407"/>
      <c r="V33" s="407"/>
      <c r="W33" s="407"/>
      <c r="X33" s="408"/>
      <c r="Y33" s="403"/>
      <c r="Z33" s="404"/>
      <c r="AA33" s="404"/>
      <c r="AB33" s="405"/>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9"/>
    </row>
    <row r="34" spans="1:50" ht="24.75" customHeight="1" x14ac:dyDescent="0.15">
      <c r="A34" s="1044"/>
      <c r="B34" s="1045"/>
      <c r="C34" s="1045"/>
      <c r="D34" s="1045"/>
      <c r="E34" s="1045"/>
      <c r="F34" s="1046"/>
      <c r="G34" s="356"/>
      <c r="H34" s="357"/>
      <c r="I34" s="357"/>
      <c r="J34" s="357"/>
      <c r="K34" s="358"/>
      <c r="L34" s="406"/>
      <c r="M34" s="407"/>
      <c r="N34" s="407"/>
      <c r="O34" s="407"/>
      <c r="P34" s="407"/>
      <c r="Q34" s="407"/>
      <c r="R34" s="407"/>
      <c r="S34" s="407"/>
      <c r="T34" s="407"/>
      <c r="U34" s="407"/>
      <c r="V34" s="407"/>
      <c r="W34" s="407"/>
      <c r="X34" s="408"/>
      <c r="Y34" s="403"/>
      <c r="Z34" s="404"/>
      <c r="AA34" s="404"/>
      <c r="AB34" s="405"/>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9"/>
    </row>
    <row r="35" spans="1:50" ht="24.75" customHeight="1" x14ac:dyDescent="0.15">
      <c r="A35" s="1044"/>
      <c r="B35" s="1045"/>
      <c r="C35" s="1045"/>
      <c r="D35" s="1045"/>
      <c r="E35" s="1045"/>
      <c r="F35" s="1046"/>
      <c r="G35" s="356"/>
      <c r="H35" s="357"/>
      <c r="I35" s="357"/>
      <c r="J35" s="357"/>
      <c r="K35" s="358"/>
      <c r="L35" s="406"/>
      <c r="M35" s="407"/>
      <c r="N35" s="407"/>
      <c r="O35" s="407"/>
      <c r="P35" s="407"/>
      <c r="Q35" s="407"/>
      <c r="R35" s="407"/>
      <c r="S35" s="407"/>
      <c r="T35" s="407"/>
      <c r="U35" s="407"/>
      <c r="V35" s="407"/>
      <c r="W35" s="407"/>
      <c r="X35" s="408"/>
      <c r="Y35" s="403"/>
      <c r="Z35" s="404"/>
      <c r="AA35" s="404"/>
      <c r="AB35" s="405"/>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9"/>
    </row>
    <row r="36" spans="1:50" ht="24.75" customHeight="1" x14ac:dyDescent="0.15">
      <c r="A36" s="1044"/>
      <c r="B36" s="1045"/>
      <c r="C36" s="1045"/>
      <c r="D36" s="1045"/>
      <c r="E36" s="1045"/>
      <c r="F36" s="1046"/>
      <c r="G36" s="356"/>
      <c r="H36" s="357"/>
      <c r="I36" s="357"/>
      <c r="J36" s="357"/>
      <c r="K36" s="358"/>
      <c r="L36" s="406"/>
      <c r="M36" s="407"/>
      <c r="N36" s="407"/>
      <c r="O36" s="407"/>
      <c r="P36" s="407"/>
      <c r="Q36" s="407"/>
      <c r="R36" s="407"/>
      <c r="S36" s="407"/>
      <c r="T36" s="407"/>
      <c r="U36" s="407"/>
      <c r="V36" s="407"/>
      <c r="W36" s="407"/>
      <c r="X36" s="408"/>
      <c r="Y36" s="403"/>
      <c r="Z36" s="404"/>
      <c r="AA36" s="404"/>
      <c r="AB36" s="405"/>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9"/>
    </row>
    <row r="37" spans="1:50" ht="24.75" customHeight="1" x14ac:dyDescent="0.15">
      <c r="A37" s="1044"/>
      <c r="B37" s="1045"/>
      <c r="C37" s="1045"/>
      <c r="D37" s="1045"/>
      <c r="E37" s="1045"/>
      <c r="F37" s="1046"/>
      <c r="G37" s="356"/>
      <c r="H37" s="357"/>
      <c r="I37" s="357"/>
      <c r="J37" s="357"/>
      <c r="K37" s="358"/>
      <c r="L37" s="406"/>
      <c r="M37" s="407"/>
      <c r="N37" s="407"/>
      <c r="O37" s="407"/>
      <c r="P37" s="407"/>
      <c r="Q37" s="407"/>
      <c r="R37" s="407"/>
      <c r="S37" s="407"/>
      <c r="T37" s="407"/>
      <c r="U37" s="407"/>
      <c r="V37" s="407"/>
      <c r="W37" s="407"/>
      <c r="X37" s="408"/>
      <c r="Y37" s="403"/>
      <c r="Z37" s="404"/>
      <c r="AA37" s="404"/>
      <c r="AB37" s="405"/>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9"/>
    </row>
    <row r="38" spans="1:50" ht="24.75" customHeight="1" x14ac:dyDescent="0.15">
      <c r="A38" s="1044"/>
      <c r="B38" s="1045"/>
      <c r="C38" s="1045"/>
      <c r="D38" s="1045"/>
      <c r="E38" s="1045"/>
      <c r="F38" s="1046"/>
      <c r="G38" s="356"/>
      <c r="H38" s="357"/>
      <c r="I38" s="357"/>
      <c r="J38" s="357"/>
      <c r="K38" s="358"/>
      <c r="L38" s="406"/>
      <c r="M38" s="407"/>
      <c r="N38" s="407"/>
      <c r="O38" s="407"/>
      <c r="P38" s="407"/>
      <c r="Q38" s="407"/>
      <c r="R38" s="407"/>
      <c r="S38" s="407"/>
      <c r="T38" s="407"/>
      <c r="U38" s="407"/>
      <c r="V38" s="407"/>
      <c r="W38" s="407"/>
      <c r="X38" s="408"/>
      <c r="Y38" s="403"/>
      <c r="Z38" s="404"/>
      <c r="AA38" s="404"/>
      <c r="AB38" s="405"/>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9"/>
    </row>
    <row r="39" spans="1:50" ht="24.75" customHeight="1" x14ac:dyDescent="0.15">
      <c r="A39" s="1044"/>
      <c r="B39" s="1045"/>
      <c r="C39" s="1045"/>
      <c r="D39" s="1045"/>
      <c r="E39" s="1045"/>
      <c r="F39" s="1046"/>
      <c r="G39" s="356"/>
      <c r="H39" s="357"/>
      <c r="I39" s="357"/>
      <c r="J39" s="357"/>
      <c r="K39" s="358"/>
      <c r="L39" s="406"/>
      <c r="M39" s="407"/>
      <c r="N39" s="407"/>
      <c r="O39" s="407"/>
      <c r="P39" s="407"/>
      <c r="Q39" s="407"/>
      <c r="R39" s="407"/>
      <c r="S39" s="407"/>
      <c r="T39" s="407"/>
      <c r="U39" s="407"/>
      <c r="V39" s="407"/>
      <c r="W39" s="407"/>
      <c r="X39" s="408"/>
      <c r="Y39" s="403"/>
      <c r="Z39" s="404"/>
      <c r="AA39" s="404"/>
      <c r="AB39" s="405"/>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9"/>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445" t="s">
        <v>433</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563"/>
    </row>
    <row r="44" spans="1:50" ht="24.75" customHeight="1" x14ac:dyDescent="0.15">
      <c r="A44" s="1044"/>
      <c r="B44" s="1045"/>
      <c r="C44" s="1045"/>
      <c r="D44" s="1045"/>
      <c r="E44" s="1045"/>
      <c r="F44" s="1046"/>
      <c r="G44" s="356"/>
      <c r="H44" s="357"/>
      <c r="I44" s="357"/>
      <c r="J44" s="357"/>
      <c r="K44" s="358"/>
      <c r="L44" s="406"/>
      <c r="M44" s="407"/>
      <c r="N44" s="407"/>
      <c r="O44" s="407"/>
      <c r="P44" s="407"/>
      <c r="Q44" s="407"/>
      <c r="R44" s="407"/>
      <c r="S44" s="407"/>
      <c r="T44" s="407"/>
      <c r="U44" s="407"/>
      <c r="V44" s="407"/>
      <c r="W44" s="407"/>
      <c r="X44" s="408"/>
      <c r="Y44" s="403"/>
      <c r="Z44" s="404"/>
      <c r="AA44" s="404"/>
      <c r="AB44" s="405"/>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9"/>
    </row>
    <row r="45" spans="1:50" ht="24.75" customHeight="1" x14ac:dyDescent="0.15">
      <c r="A45" s="1044"/>
      <c r="B45" s="1045"/>
      <c r="C45" s="1045"/>
      <c r="D45" s="1045"/>
      <c r="E45" s="1045"/>
      <c r="F45" s="1046"/>
      <c r="G45" s="356"/>
      <c r="H45" s="357"/>
      <c r="I45" s="357"/>
      <c r="J45" s="357"/>
      <c r="K45" s="358"/>
      <c r="L45" s="406"/>
      <c r="M45" s="407"/>
      <c r="N45" s="407"/>
      <c r="O45" s="407"/>
      <c r="P45" s="407"/>
      <c r="Q45" s="407"/>
      <c r="R45" s="407"/>
      <c r="S45" s="407"/>
      <c r="T45" s="407"/>
      <c r="U45" s="407"/>
      <c r="V45" s="407"/>
      <c r="W45" s="407"/>
      <c r="X45" s="408"/>
      <c r="Y45" s="403"/>
      <c r="Z45" s="404"/>
      <c r="AA45" s="404"/>
      <c r="AB45" s="405"/>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9"/>
    </row>
    <row r="46" spans="1:50" ht="24.75" customHeight="1" x14ac:dyDescent="0.15">
      <c r="A46" s="1044"/>
      <c r="B46" s="1045"/>
      <c r="C46" s="1045"/>
      <c r="D46" s="1045"/>
      <c r="E46" s="1045"/>
      <c r="F46" s="1046"/>
      <c r="G46" s="356"/>
      <c r="H46" s="357"/>
      <c r="I46" s="357"/>
      <c r="J46" s="357"/>
      <c r="K46" s="358"/>
      <c r="L46" s="406"/>
      <c r="M46" s="407"/>
      <c r="N46" s="407"/>
      <c r="O46" s="407"/>
      <c r="P46" s="407"/>
      <c r="Q46" s="407"/>
      <c r="R46" s="407"/>
      <c r="S46" s="407"/>
      <c r="T46" s="407"/>
      <c r="U46" s="407"/>
      <c r="V46" s="407"/>
      <c r="W46" s="407"/>
      <c r="X46" s="408"/>
      <c r="Y46" s="403"/>
      <c r="Z46" s="404"/>
      <c r="AA46" s="404"/>
      <c r="AB46" s="405"/>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9"/>
    </row>
    <row r="47" spans="1:50" ht="24.75" customHeight="1" x14ac:dyDescent="0.15">
      <c r="A47" s="1044"/>
      <c r="B47" s="1045"/>
      <c r="C47" s="1045"/>
      <c r="D47" s="1045"/>
      <c r="E47" s="1045"/>
      <c r="F47" s="1046"/>
      <c r="G47" s="356"/>
      <c r="H47" s="357"/>
      <c r="I47" s="357"/>
      <c r="J47" s="357"/>
      <c r="K47" s="358"/>
      <c r="L47" s="406"/>
      <c r="M47" s="407"/>
      <c r="N47" s="407"/>
      <c r="O47" s="407"/>
      <c r="P47" s="407"/>
      <c r="Q47" s="407"/>
      <c r="R47" s="407"/>
      <c r="S47" s="407"/>
      <c r="T47" s="407"/>
      <c r="U47" s="407"/>
      <c r="V47" s="407"/>
      <c r="W47" s="407"/>
      <c r="X47" s="408"/>
      <c r="Y47" s="403"/>
      <c r="Z47" s="404"/>
      <c r="AA47" s="404"/>
      <c r="AB47" s="405"/>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9"/>
    </row>
    <row r="48" spans="1:50" ht="24.75" customHeight="1" x14ac:dyDescent="0.15">
      <c r="A48" s="1044"/>
      <c r="B48" s="1045"/>
      <c r="C48" s="1045"/>
      <c r="D48" s="1045"/>
      <c r="E48" s="1045"/>
      <c r="F48" s="1046"/>
      <c r="G48" s="356"/>
      <c r="H48" s="357"/>
      <c r="I48" s="357"/>
      <c r="J48" s="357"/>
      <c r="K48" s="358"/>
      <c r="L48" s="406"/>
      <c r="M48" s="407"/>
      <c r="N48" s="407"/>
      <c r="O48" s="407"/>
      <c r="P48" s="407"/>
      <c r="Q48" s="407"/>
      <c r="R48" s="407"/>
      <c r="S48" s="407"/>
      <c r="T48" s="407"/>
      <c r="U48" s="407"/>
      <c r="V48" s="407"/>
      <c r="W48" s="407"/>
      <c r="X48" s="408"/>
      <c r="Y48" s="403"/>
      <c r="Z48" s="404"/>
      <c r="AA48" s="404"/>
      <c r="AB48" s="405"/>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9"/>
    </row>
    <row r="49" spans="1:50" ht="24.75" customHeight="1" x14ac:dyDescent="0.15">
      <c r="A49" s="1044"/>
      <c r="B49" s="1045"/>
      <c r="C49" s="1045"/>
      <c r="D49" s="1045"/>
      <c r="E49" s="1045"/>
      <c r="F49" s="1046"/>
      <c r="G49" s="356"/>
      <c r="H49" s="357"/>
      <c r="I49" s="357"/>
      <c r="J49" s="357"/>
      <c r="K49" s="358"/>
      <c r="L49" s="406"/>
      <c r="M49" s="407"/>
      <c r="N49" s="407"/>
      <c r="O49" s="407"/>
      <c r="P49" s="407"/>
      <c r="Q49" s="407"/>
      <c r="R49" s="407"/>
      <c r="S49" s="407"/>
      <c r="T49" s="407"/>
      <c r="U49" s="407"/>
      <c r="V49" s="407"/>
      <c r="W49" s="407"/>
      <c r="X49" s="408"/>
      <c r="Y49" s="403"/>
      <c r="Z49" s="404"/>
      <c r="AA49" s="404"/>
      <c r="AB49" s="405"/>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9"/>
    </row>
    <row r="50" spans="1:50" ht="24.75" customHeight="1" x14ac:dyDescent="0.15">
      <c r="A50" s="1044"/>
      <c r="B50" s="1045"/>
      <c r="C50" s="1045"/>
      <c r="D50" s="1045"/>
      <c r="E50" s="1045"/>
      <c r="F50" s="1046"/>
      <c r="G50" s="356"/>
      <c r="H50" s="357"/>
      <c r="I50" s="357"/>
      <c r="J50" s="357"/>
      <c r="K50" s="358"/>
      <c r="L50" s="406"/>
      <c r="M50" s="407"/>
      <c r="N50" s="407"/>
      <c r="O50" s="407"/>
      <c r="P50" s="407"/>
      <c r="Q50" s="407"/>
      <c r="R50" s="407"/>
      <c r="S50" s="407"/>
      <c r="T50" s="407"/>
      <c r="U50" s="407"/>
      <c r="V50" s="407"/>
      <c r="W50" s="407"/>
      <c r="X50" s="408"/>
      <c r="Y50" s="403"/>
      <c r="Z50" s="404"/>
      <c r="AA50" s="404"/>
      <c r="AB50" s="405"/>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9"/>
    </row>
    <row r="51" spans="1:50" ht="24.75" customHeight="1" x14ac:dyDescent="0.15">
      <c r="A51" s="1044"/>
      <c r="B51" s="1045"/>
      <c r="C51" s="1045"/>
      <c r="D51" s="1045"/>
      <c r="E51" s="1045"/>
      <c r="F51" s="1046"/>
      <c r="G51" s="356"/>
      <c r="H51" s="357"/>
      <c r="I51" s="357"/>
      <c r="J51" s="357"/>
      <c r="K51" s="358"/>
      <c r="L51" s="406"/>
      <c r="M51" s="407"/>
      <c r="N51" s="407"/>
      <c r="O51" s="407"/>
      <c r="P51" s="407"/>
      <c r="Q51" s="407"/>
      <c r="R51" s="407"/>
      <c r="S51" s="407"/>
      <c r="T51" s="407"/>
      <c r="U51" s="407"/>
      <c r="V51" s="407"/>
      <c r="W51" s="407"/>
      <c r="X51" s="408"/>
      <c r="Y51" s="403"/>
      <c r="Z51" s="404"/>
      <c r="AA51" s="404"/>
      <c r="AB51" s="405"/>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9"/>
    </row>
    <row r="52" spans="1:50" ht="24.75" customHeight="1" x14ac:dyDescent="0.15">
      <c r="A52" s="1044"/>
      <c r="B52" s="1045"/>
      <c r="C52" s="1045"/>
      <c r="D52" s="1045"/>
      <c r="E52" s="1045"/>
      <c r="F52" s="1046"/>
      <c r="G52" s="356"/>
      <c r="H52" s="357"/>
      <c r="I52" s="357"/>
      <c r="J52" s="357"/>
      <c r="K52" s="358"/>
      <c r="L52" s="406"/>
      <c r="M52" s="407"/>
      <c r="N52" s="407"/>
      <c r="O52" s="407"/>
      <c r="P52" s="407"/>
      <c r="Q52" s="407"/>
      <c r="R52" s="407"/>
      <c r="S52" s="407"/>
      <c r="T52" s="407"/>
      <c r="U52" s="407"/>
      <c r="V52" s="407"/>
      <c r="W52" s="407"/>
      <c r="X52" s="408"/>
      <c r="Y52" s="403"/>
      <c r="Z52" s="404"/>
      <c r="AA52" s="404"/>
      <c r="AB52" s="405"/>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389</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563"/>
    </row>
    <row r="58" spans="1:50" ht="24.75" customHeight="1" x14ac:dyDescent="0.15">
      <c r="A58" s="1044"/>
      <c r="B58" s="1045"/>
      <c r="C58" s="1045"/>
      <c r="D58" s="1045"/>
      <c r="E58" s="1045"/>
      <c r="F58" s="1046"/>
      <c r="G58" s="356"/>
      <c r="H58" s="357"/>
      <c r="I58" s="357"/>
      <c r="J58" s="357"/>
      <c r="K58" s="358"/>
      <c r="L58" s="406"/>
      <c r="M58" s="407"/>
      <c r="N58" s="407"/>
      <c r="O58" s="407"/>
      <c r="P58" s="407"/>
      <c r="Q58" s="407"/>
      <c r="R58" s="407"/>
      <c r="S58" s="407"/>
      <c r="T58" s="407"/>
      <c r="U58" s="407"/>
      <c r="V58" s="407"/>
      <c r="W58" s="407"/>
      <c r="X58" s="408"/>
      <c r="Y58" s="403"/>
      <c r="Z58" s="404"/>
      <c r="AA58" s="404"/>
      <c r="AB58" s="405"/>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9"/>
    </row>
    <row r="59" spans="1:50" ht="24.75" customHeight="1" x14ac:dyDescent="0.15">
      <c r="A59" s="1044"/>
      <c r="B59" s="1045"/>
      <c r="C59" s="1045"/>
      <c r="D59" s="1045"/>
      <c r="E59" s="1045"/>
      <c r="F59" s="1046"/>
      <c r="G59" s="356"/>
      <c r="H59" s="357"/>
      <c r="I59" s="357"/>
      <c r="J59" s="357"/>
      <c r="K59" s="358"/>
      <c r="L59" s="406"/>
      <c r="M59" s="407"/>
      <c r="N59" s="407"/>
      <c r="O59" s="407"/>
      <c r="P59" s="407"/>
      <c r="Q59" s="407"/>
      <c r="R59" s="407"/>
      <c r="S59" s="407"/>
      <c r="T59" s="407"/>
      <c r="U59" s="407"/>
      <c r="V59" s="407"/>
      <c r="W59" s="407"/>
      <c r="X59" s="408"/>
      <c r="Y59" s="403"/>
      <c r="Z59" s="404"/>
      <c r="AA59" s="404"/>
      <c r="AB59" s="405"/>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9"/>
    </row>
    <row r="60" spans="1:50" ht="24.75" customHeight="1" x14ac:dyDescent="0.15">
      <c r="A60" s="1044"/>
      <c r="B60" s="1045"/>
      <c r="C60" s="1045"/>
      <c r="D60" s="1045"/>
      <c r="E60" s="1045"/>
      <c r="F60" s="1046"/>
      <c r="G60" s="356"/>
      <c r="H60" s="357"/>
      <c r="I60" s="357"/>
      <c r="J60" s="357"/>
      <c r="K60" s="358"/>
      <c r="L60" s="406"/>
      <c r="M60" s="407"/>
      <c r="N60" s="407"/>
      <c r="O60" s="407"/>
      <c r="P60" s="407"/>
      <c r="Q60" s="407"/>
      <c r="R60" s="407"/>
      <c r="S60" s="407"/>
      <c r="T60" s="407"/>
      <c r="U60" s="407"/>
      <c r="V60" s="407"/>
      <c r="W60" s="407"/>
      <c r="X60" s="408"/>
      <c r="Y60" s="403"/>
      <c r="Z60" s="404"/>
      <c r="AA60" s="404"/>
      <c r="AB60" s="405"/>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9"/>
    </row>
    <row r="61" spans="1:50" ht="24.75" customHeight="1" x14ac:dyDescent="0.15">
      <c r="A61" s="1044"/>
      <c r="B61" s="1045"/>
      <c r="C61" s="1045"/>
      <c r="D61" s="1045"/>
      <c r="E61" s="1045"/>
      <c r="F61" s="1046"/>
      <c r="G61" s="356"/>
      <c r="H61" s="357"/>
      <c r="I61" s="357"/>
      <c r="J61" s="357"/>
      <c r="K61" s="358"/>
      <c r="L61" s="406"/>
      <c r="M61" s="407"/>
      <c r="N61" s="407"/>
      <c r="O61" s="407"/>
      <c r="P61" s="407"/>
      <c r="Q61" s="407"/>
      <c r="R61" s="407"/>
      <c r="S61" s="407"/>
      <c r="T61" s="407"/>
      <c r="U61" s="407"/>
      <c r="V61" s="407"/>
      <c r="W61" s="407"/>
      <c r="X61" s="408"/>
      <c r="Y61" s="403"/>
      <c r="Z61" s="404"/>
      <c r="AA61" s="404"/>
      <c r="AB61" s="405"/>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9"/>
    </row>
    <row r="62" spans="1:50" ht="24.75" customHeight="1" x14ac:dyDescent="0.15">
      <c r="A62" s="1044"/>
      <c r="B62" s="1045"/>
      <c r="C62" s="1045"/>
      <c r="D62" s="1045"/>
      <c r="E62" s="1045"/>
      <c r="F62" s="1046"/>
      <c r="G62" s="356"/>
      <c r="H62" s="357"/>
      <c r="I62" s="357"/>
      <c r="J62" s="357"/>
      <c r="K62" s="358"/>
      <c r="L62" s="406"/>
      <c r="M62" s="407"/>
      <c r="N62" s="407"/>
      <c r="O62" s="407"/>
      <c r="P62" s="407"/>
      <c r="Q62" s="407"/>
      <c r="R62" s="407"/>
      <c r="S62" s="407"/>
      <c r="T62" s="407"/>
      <c r="U62" s="407"/>
      <c r="V62" s="407"/>
      <c r="W62" s="407"/>
      <c r="X62" s="408"/>
      <c r="Y62" s="403"/>
      <c r="Z62" s="404"/>
      <c r="AA62" s="404"/>
      <c r="AB62" s="405"/>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9"/>
    </row>
    <row r="63" spans="1:50" ht="24.75" customHeight="1" x14ac:dyDescent="0.15">
      <c r="A63" s="1044"/>
      <c r="B63" s="1045"/>
      <c r="C63" s="1045"/>
      <c r="D63" s="1045"/>
      <c r="E63" s="1045"/>
      <c r="F63" s="1046"/>
      <c r="G63" s="356"/>
      <c r="H63" s="357"/>
      <c r="I63" s="357"/>
      <c r="J63" s="357"/>
      <c r="K63" s="358"/>
      <c r="L63" s="406"/>
      <c r="M63" s="407"/>
      <c r="N63" s="407"/>
      <c r="O63" s="407"/>
      <c r="P63" s="407"/>
      <c r="Q63" s="407"/>
      <c r="R63" s="407"/>
      <c r="S63" s="407"/>
      <c r="T63" s="407"/>
      <c r="U63" s="407"/>
      <c r="V63" s="407"/>
      <c r="W63" s="407"/>
      <c r="X63" s="408"/>
      <c r="Y63" s="403"/>
      <c r="Z63" s="404"/>
      <c r="AA63" s="404"/>
      <c r="AB63" s="405"/>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9"/>
    </row>
    <row r="64" spans="1:50" ht="24.75" customHeight="1" x14ac:dyDescent="0.15">
      <c r="A64" s="1044"/>
      <c r="B64" s="1045"/>
      <c r="C64" s="1045"/>
      <c r="D64" s="1045"/>
      <c r="E64" s="1045"/>
      <c r="F64" s="1046"/>
      <c r="G64" s="356"/>
      <c r="H64" s="357"/>
      <c r="I64" s="357"/>
      <c r="J64" s="357"/>
      <c r="K64" s="358"/>
      <c r="L64" s="406"/>
      <c r="M64" s="407"/>
      <c r="N64" s="407"/>
      <c r="O64" s="407"/>
      <c r="P64" s="407"/>
      <c r="Q64" s="407"/>
      <c r="R64" s="407"/>
      <c r="S64" s="407"/>
      <c r="T64" s="407"/>
      <c r="U64" s="407"/>
      <c r="V64" s="407"/>
      <c r="W64" s="407"/>
      <c r="X64" s="408"/>
      <c r="Y64" s="403"/>
      <c r="Z64" s="404"/>
      <c r="AA64" s="404"/>
      <c r="AB64" s="405"/>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9"/>
    </row>
    <row r="65" spans="1:50" ht="24.75" customHeight="1" x14ac:dyDescent="0.15">
      <c r="A65" s="1044"/>
      <c r="B65" s="1045"/>
      <c r="C65" s="1045"/>
      <c r="D65" s="1045"/>
      <c r="E65" s="1045"/>
      <c r="F65" s="1046"/>
      <c r="G65" s="356"/>
      <c r="H65" s="357"/>
      <c r="I65" s="357"/>
      <c r="J65" s="357"/>
      <c r="K65" s="358"/>
      <c r="L65" s="406"/>
      <c r="M65" s="407"/>
      <c r="N65" s="407"/>
      <c r="O65" s="407"/>
      <c r="P65" s="407"/>
      <c r="Q65" s="407"/>
      <c r="R65" s="407"/>
      <c r="S65" s="407"/>
      <c r="T65" s="407"/>
      <c r="U65" s="407"/>
      <c r="V65" s="407"/>
      <c r="W65" s="407"/>
      <c r="X65" s="408"/>
      <c r="Y65" s="403"/>
      <c r="Z65" s="404"/>
      <c r="AA65" s="404"/>
      <c r="AB65" s="405"/>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9"/>
    </row>
    <row r="66" spans="1:50" ht="24.75" customHeight="1" x14ac:dyDescent="0.15">
      <c r="A66" s="1044"/>
      <c r="B66" s="1045"/>
      <c r="C66" s="1045"/>
      <c r="D66" s="1045"/>
      <c r="E66" s="1045"/>
      <c r="F66" s="1046"/>
      <c r="G66" s="356"/>
      <c r="H66" s="357"/>
      <c r="I66" s="357"/>
      <c r="J66" s="357"/>
      <c r="K66" s="358"/>
      <c r="L66" s="406"/>
      <c r="M66" s="407"/>
      <c r="N66" s="407"/>
      <c r="O66" s="407"/>
      <c r="P66" s="407"/>
      <c r="Q66" s="407"/>
      <c r="R66" s="407"/>
      <c r="S66" s="407"/>
      <c r="T66" s="407"/>
      <c r="U66" s="407"/>
      <c r="V66" s="407"/>
      <c r="W66" s="407"/>
      <c r="X66" s="408"/>
      <c r="Y66" s="403"/>
      <c r="Z66" s="404"/>
      <c r="AA66" s="404"/>
      <c r="AB66" s="405"/>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9"/>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445" t="s">
        <v>390</v>
      </c>
      <c r="H68" s="446"/>
      <c r="I68" s="446"/>
      <c r="J68" s="446"/>
      <c r="K68" s="446"/>
      <c r="L68" s="446"/>
      <c r="M68" s="446"/>
      <c r="N68" s="446"/>
      <c r="O68" s="446"/>
      <c r="P68" s="446"/>
      <c r="Q68" s="446"/>
      <c r="R68" s="446"/>
      <c r="S68" s="446"/>
      <c r="T68" s="446"/>
      <c r="U68" s="446"/>
      <c r="V68" s="446"/>
      <c r="W68" s="446"/>
      <c r="X68" s="446"/>
      <c r="Y68" s="446"/>
      <c r="Z68" s="446"/>
      <c r="AA68" s="446"/>
      <c r="AB68" s="447"/>
      <c r="AC68" s="445" t="s">
        <v>391</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563"/>
    </row>
    <row r="71" spans="1:50" ht="24.75" customHeight="1" x14ac:dyDescent="0.15">
      <c r="A71" s="1044"/>
      <c r="B71" s="1045"/>
      <c r="C71" s="1045"/>
      <c r="D71" s="1045"/>
      <c r="E71" s="1045"/>
      <c r="F71" s="1046"/>
      <c r="G71" s="356"/>
      <c r="H71" s="357"/>
      <c r="I71" s="357"/>
      <c r="J71" s="357"/>
      <c r="K71" s="358"/>
      <c r="L71" s="406"/>
      <c r="M71" s="407"/>
      <c r="N71" s="407"/>
      <c r="O71" s="407"/>
      <c r="P71" s="407"/>
      <c r="Q71" s="407"/>
      <c r="R71" s="407"/>
      <c r="S71" s="407"/>
      <c r="T71" s="407"/>
      <c r="U71" s="407"/>
      <c r="V71" s="407"/>
      <c r="W71" s="407"/>
      <c r="X71" s="408"/>
      <c r="Y71" s="403"/>
      <c r="Z71" s="404"/>
      <c r="AA71" s="404"/>
      <c r="AB71" s="405"/>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9"/>
    </row>
    <row r="72" spans="1:50" ht="24.75" customHeight="1" x14ac:dyDescent="0.15">
      <c r="A72" s="1044"/>
      <c r="B72" s="1045"/>
      <c r="C72" s="1045"/>
      <c r="D72" s="1045"/>
      <c r="E72" s="1045"/>
      <c r="F72" s="1046"/>
      <c r="G72" s="356"/>
      <c r="H72" s="357"/>
      <c r="I72" s="357"/>
      <c r="J72" s="357"/>
      <c r="K72" s="358"/>
      <c r="L72" s="406"/>
      <c r="M72" s="407"/>
      <c r="N72" s="407"/>
      <c r="O72" s="407"/>
      <c r="P72" s="407"/>
      <c r="Q72" s="407"/>
      <c r="R72" s="407"/>
      <c r="S72" s="407"/>
      <c r="T72" s="407"/>
      <c r="U72" s="407"/>
      <c r="V72" s="407"/>
      <c r="W72" s="407"/>
      <c r="X72" s="408"/>
      <c r="Y72" s="403"/>
      <c r="Z72" s="404"/>
      <c r="AA72" s="404"/>
      <c r="AB72" s="405"/>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9"/>
    </row>
    <row r="73" spans="1:50" ht="24.75" customHeight="1" x14ac:dyDescent="0.15">
      <c r="A73" s="1044"/>
      <c r="B73" s="1045"/>
      <c r="C73" s="1045"/>
      <c r="D73" s="1045"/>
      <c r="E73" s="1045"/>
      <c r="F73" s="1046"/>
      <c r="G73" s="356"/>
      <c r="H73" s="357"/>
      <c r="I73" s="357"/>
      <c r="J73" s="357"/>
      <c r="K73" s="358"/>
      <c r="L73" s="406"/>
      <c r="M73" s="407"/>
      <c r="N73" s="407"/>
      <c r="O73" s="407"/>
      <c r="P73" s="407"/>
      <c r="Q73" s="407"/>
      <c r="R73" s="407"/>
      <c r="S73" s="407"/>
      <c r="T73" s="407"/>
      <c r="U73" s="407"/>
      <c r="V73" s="407"/>
      <c r="W73" s="407"/>
      <c r="X73" s="408"/>
      <c r="Y73" s="403"/>
      <c r="Z73" s="404"/>
      <c r="AA73" s="404"/>
      <c r="AB73" s="405"/>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9"/>
    </row>
    <row r="74" spans="1:50" ht="24.75" customHeight="1" x14ac:dyDescent="0.15">
      <c r="A74" s="1044"/>
      <c r="B74" s="1045"/>
      <c r="C74" s="1045"/>
      <c r="D74" s="1045"/>
      <c r="E74" s="1045"/>
      <c r="F74" s="1046"/>
      <c r="G74" s="356"/>
      <c r="H74" s="357"/>
      <c r="I74" s="357"/>
      <c r="J74" s="357"/>
      <c r="K74" s="358"/>
      <c r="L74" s="406"/>
      <c r="M74" s="407"/>
      <c r="N74" s="407"/>
      <c r="O74" s="407"/>
      <c r="P74" s="407"/>
      <c r="Q74" s="407"/>
      <c r="R74" s="407"/>
      <c r="S74" s="407"/>
      <c r="T74" s="407"/>
      <c r="U74" s="407"/>
      <c r="V74" s="407"/>
      <c r="W74" s="407"/>
      <c r="X74" s="408"/>
      <c r="Y74" s="403"/>
      <c r="Z74" s="404"/>
      <c r="AA74" s="404"/>
      <c r="AB74" s="405"/>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9"/>
    </row>
    <row r="75" spans="1:50" ht="24.75" customHeight="1" x14ac:dyDescent="0.15">
      <c r="A75" s="1044"/>
      <c r="B75" s="1045"/>
      <c r="C75" s="1045"/>
      <c r="D75" s="1045"/>
      <c r="E75" s="1045"/>
      <c r="F75" s="1046"/>
      <c r="G75" s="356"/>
      <c r="H75" s="357"/>
      <c r="I75" s="357"/>
      <c r="J75" s="357"/>
      <c r="K75" s="358"/>
      <c r="L75" s="406"/>
      <c r="M75" s="407"/>
      <c r="N75" s="407"/>
      <c r="O75" s="407"/>
      <c r="P75" s="407"/>
      <c r="Q75" s="407"/>
      <c r="R75" s="407"/>
      <c r="S75" s="407"/>
      <c r="T75" s="407"/>
      <c r="U75" s="407"/>
      <c r="V75" s="407"/>
      <c r="W75" s="407"/>
      <c r="X75" s="408"/>
      <c r="Y75" s="403"/>
      <c r="Z75" s="404"/>
      <c r="AA75" s="404"/>
      <c r="AB75" s="405"/>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9"/>
    </row>
    <row r="76" spans="1:50" ht="24.75" customHeight="1" x14ac:dyDescent="0.15">
      <c r="A76" s="1044"/>
      <c r="B76" s="1045"/>
      <c r="C76" s="1045"/>
      <c r="D76" s="1045"/>
      <c r="E76" s="1045"/>
      <c r="F76" s="1046"/>
      <c r="G76" s="356"/>
      <c r="H76" s="357"/>
      <c r="I76" s="357"/>
      <c r="J76" s="357"/>
      <c r="K76" s="358"/>
      <c r="L76" s="406"/>
      <c r="M76" s="407"/>
      <c r="N76" s="407"/>
      <c r="O76" s="407"/>
      <c r="P76" s="407"/>
      <c r="Q76" s="407"/>
      <c r="R76" s="407"/>
      <c r="S76" s="407"/>
      <c r="T76" s="407"/>
      <c r="U76" s="407"/>
      <c r="V76" s="407"/>
      <c r="W76" s="407"/>
      <c r="X76" s="408"/>
      <c r="Y76" s="403"/>
      <c r="Z76" s="404"/>
      <c r="AA76" s="404"/>
      <c r="AB76" s="405"/>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9"/>
    </row>
    <row r="77" spans="1:50" ht="24.75" customHeight="1" x14ac:dyDescent="0.15">
      <c r="A77" s="1044"/>
      <c r="B77" s="1045"/>
      <c r="C77" s="1045"/>
      <c r="D77" s="1045"/>
      <c r="E77" s="1045"/>
      <c r="F77" s="1046"/>
      <c r="G77" s="356"/>
      <c r="H77" s="357"/>
      <c r="I77" s="357"/>
      <c r="J77" s="357"/>
      <c r="K77" s="358"/>
      <c r="L77" s="406"/>
      <c r="M77" s="407"/>
      <c r="N77" s="407"/>
      <c r="O77" s="407"/>
      <c r="P77" s="407"/>
      <c r="Q77" s="407"/>
      <c r="R77" s="407"/>
      <c r="S77" s="407"/>
      <c r="T77" s="407"/>
      <c r="U77" s="407"/>
      <c r="V77" s="407"/>
      <c r="W77" s="407"/>
      <c r="X77" s="408"/>
      <c r="Y77" s="403"/>
      <c r="Z77" s="404"/>
      <c r="AA77" s="404"/>
      <c r="AB77" s="405"/>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9"/>
    </row>
    <row r="78" spans="1:50" ht="24.75" customHeight="1" x14ac:dyDescent="0.15">
      <c r="A78" s="1044"/>
      <c r="B78" s="1045"/>
      <c r="C78" s="1045"/>
      <c r="D78" s="1045"/>
      <c r="E78" s="1045"/>
      <c r="F78" s="1046"/>
      <c r="G78" s="356"/>
      <c r="H78" s="357"/>
      <c r="I78" s="357"/>
      <c r="J78" s="357"/>
      <c r="K78" s="358"/>
      <c r="L78" s="406"/>
      <c r="M78" s="407"/>
      <c r="N78" s="407"/>
      <c r="O78" s="407"/>
      <c r="P78" s="407"/>
      <c r="Q78" s="407"/>
      <c r="R78" s="407"/>
      <c r="S78" s="407"/>
      <c r="T78" s="407"/>
      <c r="U78" s="407"/>
      <c r="V78" s="407"/>
      <c r="W78" s="407"/>
      <c r="X78" s="408"/>
      <c r="Y78" s="403"/>
      <c r="Z78" s="404"/>
      <c r="AA78" s="404"/>
      <c r="AB78" s="405"/>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9"/>
    </row>
    <row r="79" spans="1:50" ht="24.75" customHeight="1" x14ac:dyDescent="0.15">
      <c r="A79" s="1044"/>
      <c r="B79" s="1045"/>
      <c r="C79" s="1045"/>
      <c r="D79" s="1045"/>
      <c r="E79" s="1045"/>
      <c r="F79" s="1046"/>
      <c r="G79" s="356"/>
      <c r="H79" s="357"/>
      <c r="I79" s="357"/>
      <c r="J79" s="357"/>
      <c r="K79" s="358"/>
      <c r="L79" s="406"/>
      <c r="M79" s="407"/>
      <c r="N79" s="407"/>
      <c r="O79" s="407"/>
      <c r="P79" s="407"/>
      <c r="Q79" s="407"/>
      <c r="R79" s="407"/>
      <c r="S79" s="407"/>
      <c r="T79" s="407"/>
      <c r="U79" s="407"/>
      <c r="V79" s="407"/>
      <c r="W79" s="407"/>
      <c r="X79" s="408"/>
      <c r="Y79" s="403"/>
      <c r="Z79" s="404"/>
      <c r="AA79" s="404"/>
      <c r="AB79" s="405"/>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9"/>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445" t="s">
        <v>392</v>
      </c>
      <c r="H81" s="446"/>
      <c r="I81" s="446"/>
      <c r="J81" s="446"/>
      <c r="K81" s="446"/>
      <c r="L81" s="446"/>
      <c r="M81" s="446"/>
      <c r="N81" s="446"/>
      <c r="O81" s="446"/>
      <c r="P81" s="446"/>
      <c r="Q81" s="446"/>
      <c r="R81" s="446"/>
      <c r="S81" s="446"/>
      <c r="T81" s="446"/>
      <c r="U81" s="446"/>
      <c r="V81" s="446"/>
      <c r="W81" s="446"/>
      <c r="X81" s="446"/>
      <c r="Y81" s="446"/>
      <c r="Z81" s="446"/>
      <c r="AA81" s="446"/>
      <c r="AB81" s="447"/>
      <c r="AC81" s="445" t="s">
        <v>393</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563"/>
    </row>
    <row r="84" spans="1:50" ht="24.75" customHeight="1" x14ac:dyDescent="0.15">
      <c r="A84" s="1044"/>
      <c r="B84" s="1045"/>
      <c r="C84" s="1045"/>
      <c r="D84" s="1045"/>
      <c r="E84" s="1045"/>
      <c r="F84" s="1046"/>
      <c r="G84" s="356"/>
      <c r="H84" s="357"/>
      <c r="I84" s="357"/>
      <c r="J84" s="357"/>
      <c r="K84" s="358"/>
      <c r="L84" s="406"/>
      <c r="M84" s="407"/>
      <c r="N84" s="407"/>
      <c r="O84" s="407"/>
      <c r="P84" s="407"/>
      <c r="Q84" s="407"/>
      <c r="R84" s="407"/>
      <c r="S84" s="407"/>
      <c r="T84" s="407"/>
      <c r="U84" s="407"/>
      <c r="V84" s="407"/>
      <c r="W84" s="407"/>
      <c r="X84" s="408"/>
      <c r="Y84" s="403"/>
      <c r="Z84" s="404"/>
      <c r="AA84" s="404"/>
      <c r="AB84" s="405"/>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9"/>
    </row>
    <row r="85" spans="1:50" ht="24.75" customHeight="1" x14ac:dyDescent="0.15">
      <c r="A85" s="1044"/>
      <c r="B85" s="1045"/>
      <c r="C85" s="1045"/>
      <c r="D85" s="1045"/>
      <c r="E85" s="1045"/>
      <c r="F85" s="1046"/>
      <c r="G85" s="356"/>
      <c r="H85" s="357"/>
      <c r="I85" s="357"/>
      <c r="J85" s="357"/>
      <c r="K85" s="358"/>
      <c r="L85" s="406"/>
      <c r="M85" s="407"/>
      <c r="N85" s="407"/>
      <c r="O85" s="407"/>
      <c r="P85" s="407"/>
      <c r="Q85" s="407"/>
      <c r="R85" s="407"/>
      <c r="S85" s="407"/>
      <c r="T85" s="407"/>
      <c r="U85" s="407"/>
      <c r="V85" s="407"/>
      <c r="W85" s="407"/>
      <c r="X85" s="408"/>
      <c r="Y85" s="403"/>
      <c r="Z85" s="404"/>
      <c r="AA85" s="404"/>
      <c r="AB85" s="405"/>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9"/>
    </row>
    <row r="86" spans="1:50" ht="24.75" customHeight="1" x14ac:dyDescent="0.15">
      <c r="A86" s="1044"/>
      <c r="B86" s="1045"/>
      <c r="C86" s="1045"/>
      <c r="D86" s="1045"/>
      <c r="E86" s="1045"/>
      <c r="F86" s="1046"/>
      <c r="G86" s="356"/>
      <c r="H86" s="357"/>
      <c r="I86" s="357"/>
      <c r="J86" s="357"/>
      <c r="K86" s="358"/>
      <c r="L86" s="406"/>
      <c r="M86" s="407"/>
      <c r="N86" s="407"/>
      <c r="O86" s="407"/>
      <c r="P86" s="407"/>
      <c r="Q86" s="407"/>
      <c r="R86" s="407"/>
      <c r="S86" s="407"/>
      <c r="T86" s="407"/>
      <c r="U86" s="407"/>
      <c r="V86" s="407"/>
      <c r="W86" s="407"/>
      <c r="X86" s="408"/>
      <c r="Y86" s="403"/>
      <c r="Z86" s="404"/>
      <c r="AA86" s="404"/>
      <c r="AB86" s="405"/>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9"/>
    </row>
    <row r="87" spans="1:50" ht="24.75" customHeight="1" x14ac:dyDescent="0.15">
      <c r="A87" s="1044"/>
      <c r="B87" s="1045"/>
      <c r="C87" s="1045"/>
      <c r="D87" s="1045"/>
      <c r="E87" s="1045"/>
      <c r="F87" s="1046"/>
      <c r="G87" s="356"/>
      <c r="H87" s="357"/>
      <c r="I87" s="357"/>
      <c r="J87" s="357"/>
      <c r="K87" s="358"/>
      <c r="L87" s="406"/>
      <c r="M87" s="407"/>
      <c r="N87" s="407"/>
      <c r="O87" s="407"/>
      <c r="P87" s="407"/>
      <c r="Q87" s="407"/>
      <c r="R87" s="407"/>
      <c r="S87" s="407"/>
      <c r="T87" s="407"/>
      <c r="U87" s="407"/>
      <c r="V87" s="407"/>
      <c r="W87" s="407"/>
      <c r="X87" s="408"/>
      <c r="Y87" s="403"/>
      <c r="Z87" s="404"/>
      <c r="AA87" s="404"/>
      <c r="AB87" s="405"/>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9"/>
    </row>
    <row r="88" spans="1:50" ht="24.75" customHeight="1" x14ac:dyDescent="0.15">
      <c r="A88" s="1044"/>
      <c r="B88" s="1045"/>
      <c r="C88" s="1045"/>
      <c r="D88" s="1045"/>
      <c r="E88" s="1045"/>
      <c r="F88" s="1046"/>
      <c r="G88" s="356"/>
      <c r="H88" s="357"/>
      <c r="I88" s="357"/>
      <c r="J88" s="357"/>
      <c r="K88" s="358"/>
      <c r="L88" s="406"/>
      <c r="M88" s="407"/>
      <c r="N88" s="407"/>
      <c r="O88" s="407"/>
      <c r="P88" s="407"/>
      <c r="Q88" s="407"/>
      <c r="R88" s="407"/>
      <c r="S88" s="407"/>
      <c r="T88" s="407"/>
      <c r="U88" s="407"/>
      <c r="V88" s="407"/>
      <c r="W88" s="407"/>
      <c r="X88" s="408"/>
      <c r="Y88" s="403"/>
      <c r="Z88" s="404"/>
      <c r="AA88" s="404"/>
      <c r="AB88" s="405"/>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9"/>
    </row>
    <row r="89" spans="1:50" ht="24.75" customHeight="1" x14ac:dyDescent="0.15">
      <c r="A89" s="1044"/>
      <c r="B89" s="1045"/>
      <c r="C89" s="1045"/>
      <c r="D89" s="1045"/>
      <c r="E89" s="1045"/>
      <c r="F89" s="1046"/>
      <c r="G89" s="356"/>
      <c r="H89" s="357"/>
      <c r="I89" s="357"/>
      <c r="J89" s="357"/>
      <c r="K89" s="358"/>
      <c r="L89" s="406"/>
      <c r="M89" s="407"/>
      <c r="N89" s="407"/>
      <c r="O89" s="407"/>
      <c r="P89" s="407"/>
      <c r="Q89" s="407"/>
      <c r="R89" s="407"/>
      <c r="S89" s="407"/>
      <c r="T89" s="407"/>
      <c r="U89" s="407"/>
      <c r="V89" s="407"/>
      <c r="W89" s="407"/>
      <c r="X89" s="408"/>
      <c r="Y89" s="403"/>
      <c r="Z89" s="404"/>
      <c r="AA89" s="404"/>
      <c r="AB89" s="405"/>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9"/>
    </row>
    <row r="90" spans="1:50" ht="24.75" customHeight="1" x14ac:dyDescent="0.15">
      <c r="A90" s="1044"/>
      <c r="B90" s="1045"/>
      <c r="C90" s="1045"/>
      <c r="D90" s="1045"/>
      <c r="E90" s="1045"/>
      <c r="F90" s="1046"/>
      <c r="G90" s="356"/>
      <c r="H90" s="357"/>
      <c r="I90" s="357"/>
      <c r="J90" s="357"/>
      <c r="K90" s="358"/>
      <c r="L90" s="406"/>
      <c r="M90" s="407"/>
      <c r="N90" s="407"/>
      <c r="O90" s="407"/>
      <c r="P90" s="407"/>
      <c r="Q90" s="407"/>
      <c r="R90" s="407"/>
      <c r="S90" s="407"/>
      <c r="T90" s="407"/>
      <c r="U90" s="407"/>
      <c r="V90" s="407"/>
      <c r="W90" s="407"/>
      <c r="X90" s="408"/>
      <c r="Y90" s="403"/>
      <c r="Z90" s="404"/>
      <c r="AA90" s="404"/>
      <c r="AB90" s="405"/>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9"/>
    </row>
    <row r="91" spans="1:50" ht="24.75" customHeight="1" x14ac:dyDescent="0.15">
      <c r="A91" s="1044"/>
      <c r="B91" s="1045"/>
      <c r="C91" s="1045"/>
      <c r="D91" s="1045"/>
      <c r="E91" s="1045"/>
      <c r="F91" s="1046"/>
      <c r="G91" s="356"/>
      <c r="H91" s="357"/>
      <c r="I91" s="357"/>
      <c r="J91" s="357"/>
      <c r="K91" s="358"/>
      <c r="L91" s="406"/>
      <c r="M91" s="407"/>
      <c r="N91" s="407"/>
      <c r="O91" s="407"/>
      <c r="P91" s="407"/>
      <c r="Q91" s="407"/>
      <c r="R91" s="407"/>
      <c r="S91" s="407"/>
      <c r="T91" s="407"/>
      <c r="U91" s="407"/>
      <c r="V91" s="407"/>
      <c r="W91" s="407"/>
      <c r="X91" s="408"/>
      <c r="Y91" s="403"/>
      <c r="Z91" s="404"/>
      <c r="AA91" s="404"/>
      <c r="AB91" s="405"/>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9"/>
    </row>
    <row r="92" spans="1:50" ht="24.75" customHeight="1" x14ac:dyDescent="0.15">
      <c r="A92" s="1044"/>
      <c r="B92" s="1045"/>
      <c r="C92" s="1045"/>
      <c r="D92" s="1045"/>
      <c r="E92" s="1045"/>
      <c r="F92" s="1046"/>
      <c r="G92" s="356"/>
      <c r="H92" s="357"/>
      <c r="I92" s="357"/>
      <c r="J92" s="357"/>
      <c r="K92" s="358"/>
      <c r="L92" s="406"/>
      <c r="M92" s="407"/>
      <c r="N92" s="407"/>
      <c r="O92" s="407"/>
      <c r="P92" s="407"/>
      <c r="Q92" s="407"/>
      <c r="R92" s="407"/>
      <c r="S92" s="407"/>
      <c r="T92" s="407"/>
      <c r="U92" s="407"/>
      <c r="V92" s="407"/>
      <c r="W92" s="407"/>
      <c r="X92" s="408"/>
      <c r="Y92" s="403"/>
      <c r="Z92" s="404"/>
      <c r="AA92" s="404"/>
      <c r="AB92" s="405"/>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9"/>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445" t="s">
        <v>394</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563"/>
    </row>
    <row r="97" spans="1:50" ht="24.75" customHeight="1" x14ac:dyDescent="0.15">
      <c r="A97" s="1044"/>
      <c r="B97" s="1045"/>
      <c r="C97" s="1045"/>
      <c r="D97" s="1045"/>
      <c r="E97" s="1045"/>
      <c r="F97" s="1046"/>
      <c r="G97" s="356"/>
      <c r="H97" s="357"/>
      <c r="I97" s="357"/>
      <c r="J97" s="357"/>
      <c r="K97" s="358"/>
      <c r="L97" s="406"/>
      <c r="M97" s="407"/>
      <c r="N97" s="407"/>
      <c r="O97" s="407"/>
      <c r="P97" s="407"/>
      <c r="Q97" s="407"/>
      <c r="R97" s="407"/>
      <c r="S97" s="407"/>
      <c r="T97" s="407"/>
      <c r="U97" s="407"/>
      <c r="V97" s="407"/>
      <c r="W97" s="407"/>
      <c r="X97" s="408"/>
      <c r="Y97" s="403"/>
      <c r="Z97" s="404"/>
      <c r="AA97" s="404"/>
      <c r="AB97" s="405"/>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9"/>
    </row>
    <row r="98" spans="1:50" ht="24.75" customHeight="1" x14ac:dyDescent="0.15">
      <c r="A98" s="1044"/>
      <c r="B98" s="1045"/>
      <c r="C98" s="1045"/>
      <c r="D98" s="1045"/>
      <c r="E98" s="1045"/>
      <c r="F98" s="1046"/>
      <c r="G98" s="356"/>
      <c r="H98" s="357"/>
      <c r="I98" s="357"/>
      <c r="J98" s="357"/>
      <c r="K98" s="358"/>
      <c r="L98" s="406"/>
      <c r="M98" s="407"/>
      <c r="N98" s="407"/>
      <c r="O98" s="407"/>
      <c r="P98" s="407"/>
      <c r="Q98" s="407"/>
      <c r="R98" s="407"/>
      <c r="S98" s="407"/>
      <c r="T98" s="407"/>
      <c r="U98" s="407"/>
      <c r="V98" s="407"/>
      <c r="W98" s="407"/>
      <c r="X98" s="408"/>
      <c r="Y98" s="403"/>
      <c r="Z98" s="404"/>
      <c r="AA98" s="404"/>
      <c r="AB98" s="405"/>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9"/>
    </row>
    <row r="99" spans="1:50" ht="24.75" customHeight="1" x14ac:dyDescent="0.15">
      <c r="A99" s="1044"/>
      <c r="B99" s="1045"/>
      <c r="C99" s="1045"/>
      <c r="D99" s="1045"/>
      <c r="E99" s="1045"/>
      <c r="F99" s="1046"/>
      <c r="G99" s="356"/>
      <c r="H99" s="357"/>
      <c r="I99" s="357"/>
      <c r="J99" s="357"/>
      <c r="K99" s="358"/>
      <c r="L99" s="406"/>
      <c r="M99" s="407"/>
      <c r="N99" s="407"/>
      <c r="O99" s="407"/>
      <c r="P99" s="407"/>
      <c r="Q99" s="407"/>
      <c r="R99" s="407"/>
      <c r="S99" s="407"/>
      <c r="T99" s="407"/>
      <c r="U99" s="407"/>
      <c r="V99" s="407"/>
      <c r="W99" s="407"/>
      <c r="X99" s="408"/>
      <c r="Y99" s="403"/>
      <c r="Z99" s="404"/>
      <c r="AA99" s="404"/>
      <c r="AB99" s="405"/>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9"/>
    </row>
    <row r="100" spans="1:50" ht="24.75" customHeight="1" x14ac:dyDescent="0.15">
      <c r="A100" s="1044"/>
      <c r="B100" s="1045"/>
      <c r="C100" s="1045"/>
      <c r="D100" s="1045"/>
      <c r="E100" s="1045"/>
      <c r="F100" s="1046"/>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05"/>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9"/>
    </row>
    <row r="101" spans="1:50" ht="24.75" customHeight="1" x14ac:dyDescent="0.15">
      <c r="A101" s="1044"/>
      <c r="B101" s="1045"/>
      <c r="C101" s="1045"/>
      <c r="D101" s="1045"/>
      <c r="E101" s="1045"/>
      <c r="F101" s="1046"/>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05"/>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9"/>
    </row>
    <row r="102" spans="1:50" ht="24.75" customHeight="1" x14ac:dyDescent="0.15">
      <c r="A102" s="1044"/>
      <c r="B102" s="1045"/>
      <c r="C102" s="1045"/>
      <c r="D102" s="1045"/>
      <c r="E102" s="1045"/>
      <c r="F102" s="1046"/>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05"/>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9"/>
    </row>
    <row r="103" spans="1:50" ht="24.75" customHeight="1" x14ac:dyDescent="0.15">
      <c r="A103" s="1044"/>
      <c r="B103" s="1045"/>
      <c r="C103" s="1045"/>
      <c r="D103" s="1045"/>
      <c r="E103" s="1045"/>
      <c r="F103" s="1046"/>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05"/>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9"/>
    </row>
    <row r="104" spans="1:50" ht="24.75" customHeight="1" x14ac:dyDescent="0.15">
      <c r="A104" s="1044"/>
      <c r="B104" s="1045"/>
      <c r="C104" s="1045"/>
      <c r="D104" s="1045"/>
      <c r="E104" s="1045"/>
      <c r="F104" s="1046"/>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05"/>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9"/>
    </row>
    <row r="105" spans="1:50" ht="24.75" customHeight="1" x14ac:dyDescent="0.15">
      <c r="A105" s="1044"/>
      <c r="B105" s="1045"/>
      <c r="C105" s="1045"/>
      <c r="D105" s="1045"/>
      <c r="E105" s="1045"/>
      <c r="F105" s="1046"/>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05"/>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563"/>
    </row>
    <row r="111" spans="1:50" ht="24.75" customHeight="1" x14ac:dyDescent="0.15">
      <c r="A111" s="1044"/>
      <c r="B111" s="1045"/>
      <c r="C111" s="1045"/>
      <c r="D111" s="1045"/>
      <c r="E111" s="1045"/>
      <c r="F111" s="1046"/>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05"/>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9"/>
    </row>
    <row r="112" spans="1:50" ht="24.75" customHeight="1" x14ac:dyDescent="0.15">
      <c r="A112" s="1044"/>
      <c r="B112" s="1045"/>
      <c r="C112" s="1045"/>
      <c r="D112" s="1045"/>
      <c r="E112" s="1045"/>
      <c r="F112" s="1046"/>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05"/>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9"/>
    </row>
    <row r="113" spans="1:50" ht="24.75" customHeight="1" x14ac:dyDescent="0.15">
      <c r="A113" s="1044"/>
      <c r="B113" s="1045"/>
      <c r="C113" s="1045"/>
      <c r="D113" s="1045"/>
      <c r="E113" s="1045"/>
      <c r="F113" s="1046"/>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05"/>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9"/>
    </row>
    <row r="114" spans="1:50" ht="24.75" customHeight="1" x14ac:dyDescent="0.15">
      <c r="A114" s="1044"/>
      <c r="B114" s="1045"/>
      <c r="C114" s="1045"/>
      <c r="D114" s="1045"/>
      <c r="E114" s="1045"/>
      <c r="F114" s="1046"/>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05"/>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9"/>
    </row>
    <row r="115" spans="1:50" ht="24.75" customHeight="1" x14ac:dyDescent="0.15">
      <c r="A115" s="1044"/>
      <c r="B115" s="1045"/>
      <c r="C115" s="1045"/>
      <c r="D115" s="1045"/>
      <c r="E115" s="1045"/>
      <c r="F115" s="1046"/>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05"/>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9"/>
    </row>
    <row r="116" spans="1:50" ht="24.75" customHeight="1" x14ac:dyDescent="0.15">
      <c r="A116" s="1044"/>
      <c r="B116" s="1045"/>
      <c r="C116" s="1045"/>
      <c r="D116" s="1045"/>
      <c r="E116" s="1045"/>
      <c r="F116" s="1046"/>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05"/>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9"/>
    </row>
    <row r="117" spans="1:50" ht="24.75" customHeight="1" x14ac:dyDescent="0.15">
      <c r="A117" s="1044"/>
      <c r="B117" s="1045"/>
      <c r="C117" s="1045"/>
      <c r="D117" s="1045"/>
      <c r="E117" s="1045"/>
      <c r="F117" s="1046"/>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05"/>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9"/>
    </row>
    <row r="118" spans="1:50" ht="24.75" customHeight="1" x14ac:dyDescent="0.15">
      <c r="A118" s="1044"/>
      <c r="B118" s="1045"/>
      <c r="C118" s="1045"/>
      <c r="D118" s="1045"/>
      <c r="E118" s="1045"/>
      <c r="F118" s="1046"/>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05"/>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9"/>
    </row>
    <row r="119" spans="1:50" ht="24.75" customHeight="1" x14ac:dyDescent="0.15">
      <c r="A119" s="1044"/>
      <c r="B119" s="1045"/>
      <c r="C119" s="1045"/>
      <c r="D119" s="1045"/>
      <c r="E119" s="1045"/>
      <c r="F119" s="1046"/>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05"/>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9"/>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445" t="s">
        <v>396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563"/>
    </row>
    <row r="124" spans="1:50" ht="24.75" customHeight="1" x14ac:dyDescent="0.15">
      <c r="A124" s="1044"/>
      <c r="B124" s="1045"/>
      <c r="C124" s="1045"/>
      <c r="D124" s="1045"/>
      <c r="E124" s="1045"/>
      <c r="F124" s="1046"/>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05"/>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9"/>
    </row>
    <row r="125" spans="1:50" ht="24.75" customHeight="1" x14ac:dyDescent="0.15">
      <c r="A125" s="1044"/>
      <c r="B125" s="1045"/>
      <c r="C125" s="1045"/>
      <c r="D125" s="1045"/>
      <c r="E125" s="1045"/>
      <c r="F125" s="1046"/>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05"/>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9"/>
    </row>
    <row r="126" spans="1:50" ht="24.75" customHeight="1" x14ac:dyDescent="0.15">
      <c r="A126" s="1044"/>
      <c r="B126" s="1045"/>
      <c r="C126" s="1045"/>
      <c r="D126" s="1045"/>
      <c r="E126" s="1045"/>
      <c r="F126" s="1046"/>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05"/>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9"/>
    </row>
    <row r="127" spans="1:50" ht="24.75" customHeight="1" x14ac:dyDescent="0.15">
      <c r="A127" s="1044"/>
      <c r="B127" s="1045"/>
      <c r="C127" s="1045"/>
      <c r="D127" s="1045"/>
      <c r="E127" s="1045"/>
      <c r="F127" s="1046"/>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05"/>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9"/>
    </row>
    <row r="128" spans="1:50" ht="24.75" customHeight="1" x14ac:dyDescent="0.15">
      <c r="A128" s="1044"/>
      <c r="B128" s="1045"/>
      <c r="C128" s="1045"/>
      <c r="D128" s="1045"/>
      <c r="E128" s="1045"/>
      <c r="F128" s="1046"/>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05"/>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9"/>
    </row>
    <row r="129" spans="1:50" ht="24.75" customHeight="1" x14ac:dyDescent="0.15">
      <c r="A129" s="1044"/>
      <c r="B129" s="1045"/>
      <c r="C129" s="1045"/>
      <c r="D129" s="1045"/>
      <c r="E129" s="1045"/>
      <c r="F129" s="1046"/>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05"/>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9"/>
    </row>
    <row r="130" spans="1:50" ht="24.75" customHeight="1" x14ac:dyDescent="0.15">
      <c r="A130" s="1044"/>
      <c r="B130" s="1045"/>
      <c r="C130" s="1045"/>
      <c r="D130" s="1045"/>
      <c r="E130" s="1045"/>
      <c r="F130" s="1046"/>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05"/>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9"/>
    </row>
    <row r="131" spans="1:50" ht="24.75" customHeight="1" x14ac:dyDescent="0.15">
      <c r="A131" s="1044"/>
      <c r="B131" s="1045"/>
      <c r="C131" s="1045"/>
      <c r="D131" s="1045"/>
      <c r="E131" s="1045"/>
      <c r="F131" s="1046"/>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05"/>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9"/>
    </row>
    <row r="132" spans="1:50" ht="24.75" customHeight="1" x14ac:dyDescent="0.15">
      <c r="A132" s="1044"/>
      <c r="B132" s="1045"/>
      <c r="C132" s="1045"/>
      <c r="D132" s="1045"/>
      <c r="E132" s="1045"/>
      <c r="F132" s="1046"/>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05"/>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9"/>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445" t="s">
        <v>398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399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563"/>
    </row>
    <row r="137" spans="1:50" ht="24.75" customHeight="1" x14ac:dyDescent="0.15">
      <c r="A137" s="1044"/>
      <c r="B137" s="1045"/>
      <c r="C137" s="1045"/>
      <c r="D137" s="1045"/>
      <c r="E137" s="1045"/>
      <c r="F137" s="1046"/>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05"/>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9"/>
    </row>
    <row r="138" spans="1:50" ht="24.75" customHeight="1" x14ac:dyDescent="0.15">
      <c r="A138" s="1044"/>
      <c r="B138" s="1045"/>
      <c r="C138" s="1045"/>
      <c r="D138" s="1045"/>
      <c r="E138" s="1045"/>
      <c r="F138" s="1046"/>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05"/>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9"/>
    </row>
    <row r="139" spans="1:50" ht="24.75" customHeight="1" x14ac:dyDescent="0.15">
      <c r="A139" s="1044"/>
      <c r="B139" s="1045"/>
      <c r="C139" s="1045"/>
      <c r="D139" s="1045"/>
      <c r="E139" s="1045"/>
      <c r="F139" s="1046"/>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05"/>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9"/>
    </row>
    <row r="140" spans="1:50" ht="24.75" customHeight="1" x14ac:dyDescent="0.15">
      <c r="A140" s="1044"/>
      <c r="B140" s="1045"/>
      <c r="C140" s="1045"/>
      <c r="D140" s="1045"/>
      <c r="E140" s="1045"/>
      <c r="F140" s="1046"/>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05"/>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9"/>
    </row>
    <row r="141" spans="1:50" ht="24.75" customHeight="1" x14ac:dyDescent="0.15">
      <c r="A141" s="1044"/>
      <c r="B141" s="1045"/>
      <c r="C141" s="1045"/>
      <c r="D141" s="1045"/>
      <c r="E141" s="1045"/>
      <c r="F141" s="1046"/>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05"/>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9"/>
    </row>
    <row r="142" spans="1:50" ht="24.75" customHeight="1" x14ac:dyDescent="0.15">
      <c r="A142" s="1044"/>
      <c r="B142" s="1045"/>
      <c r="C142" s="1045"/>
      <c r="D142" s="1045"/>
      <c r="E142" s="1045"/>
      <c r="F142" s="1046"/>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05"/>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9"/>
    </row>
    <row r="143" spans="1:50" ht="24.75" customHeight="1" x14ac:dyDescent="0.15">
      <c r="A143" s="1044"/>
      <c r="B143" s="1045"/>
      <c r="C143" s="1045"/>
      <c r="D143" s="1045"/>
      <c r="E143" s="1045"/>
      <c r="F143" s="1046"/>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05"/>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9"/>
    </row>
    <row r="144" spans="1:50" ht="24.75" customHeight="1" x14ac:dyDescent="0.15">
      <c r="A144" s="1044"/>
      <c r="B144" s="1045"/>
      <c r="C144" s="1045"/>
      <c r="D144" s="1045"/>
      <c r="E144" s="1045"/>
      <c r="F144" s="1046"/>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05"/>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9"/>
    </row>
    <row r="145" spans="1:50" ht="24.75" customHeight="1" x14ac:dyDescent="0.15">
      <c r="A145" s="1044"/>
      <c r="B145" s="1045"/>
      <c r="C145" s="1045"/>
      <c r="D145" s="1045"/>
      <c r="E145" s="1045"/>
      <c r="F145" s="1046"/>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05"/>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9"/>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445" t="s">
        <v>400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563"/>
    </row>
    <row r="150" spans="1:50" ht="24.75" customHeight="1" x14ac:dyDescent="0.15">
      <c r="A150" s="1044"/>
      <c r="B150" s="1045"/>
      <c r="C150" s="1045"/>
      <c r="D150" s="1045"/>
      <c r="E150" s="1045"/>
      <c r="F150" s="1046"/>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05"/>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9"/>
    </row>
    <row r="151" spans="1:50" ht="24.75" customHeight="1" x14ac:dyDescent="0.15">
      <c r="A151" s="1044"/>
      <c r="B151" s="1045"/>
      <c r="C151" s="1045"/>
      <c r="D151" s="1045"/>
      <c r="E151" s="1045"/>
      <c r="F151" s="1046"/>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05"/>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9"/>
    </row>
    <row r="152" spans="1:50" ht="24.75" customHeight="1" x14ac:dyDescent="0.15">
      <c r="A152" s="1044"/>
      <c r="B152" s="1045"/>
      <c r="C152" s="1045"/>
      <c r="D152" s="1045"/>
      <c r="E152" s="1045"/>
      <c r="F152" s="1046"/>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05"/>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9"/>
    </row>
    <row r="153" spans="1:50" ht="24.75" customHeight="1" x14ac:dyDescent="0.15">
      <c r="A153" s="1044"/>
      <c r="B153" s="1045"/>
      <c r="C153" s="1045"/>
      <c r="D153" s="1045"/>
      <c r="E153" s="1045"/>
      <c r="F153" s="1046"/>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05"/>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9"/>
    </row>
    <row r="154" spans="1:50" ht="24.75" customHeight="1" x14ac:dyDescent="0.15">
      <c r="A154" s="1044"/>
      <c r="B154" s="1045"/>
      <c r="C154" s="1045"/>
      <c r="D154" s="1045"/>
      <c r="E154" s="1045"/>
      <c r="F154" s="1046"/>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05"/>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9"/>
    </row>
    <row r="155" spans="1:50" ht="24.75" customHeight="1" x14ac:dyDescent="0.15">
      <c r="A155" s="1044"/>
      <c r="B155" s="1045"/>
      <c r="C155" s="1045"/>
      <c r="D155" s="1045"/>
      <c r="E155" s="1045"/>
      <c r="F155" s="1046"/>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05"/>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9"/>
    </row>
    <row r="156" spans="1:50" ht="24.75" customHeight="1" x14ac:dyDescent="0.15">
      <c r="A156" s="1044"/>
      <c r="B156" s="1045"/>
      <c r="C156" s="1045"/>
      <c r="D156" s="1045"/>
      <c r="E156" s="1045"/>
      <c r="F156" s="1046"/>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05"/>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9"/>
    </row>
    <row r="157" spans="1:50" ht="24.75" customHeight="1" x14ac:dyDescent="0.15">
      <c r="A157" s="1044"/>
      <c r="B157" s="1045"/>
      <c r="C157" s="1045"/>
      <c r="D157" s="1045"/>
      <c r="E157" s="1045"/>
      <c r="F157" s="1046"/>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05"/>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9"/>
    </row>
    <row r="158" spans="1:50" ht="24.75" customHeight="1" x14ac:dyDescent="0.15">
      <c r="A158" s="1044"/>
      <c r="B158" s="1045"/>
      <c r="C158" s="1045"/>
      <c r="D158" s="1045"/>
      <c r="E158" s="1045"/>
      <c r="F158" s="1046"/>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05"/>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401</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563"/>
    </row>
    <row r="164" spans="1:50" ht="24.75" customHeight="1" x14ac:dyDescent="0.15">
      <c r="A164" s="1044"/>
      <c r="B164" s="1045"/>
      <c r="C164" s="1045"/>
      <c r="D164" s="1045"/>
      <c r="E164" s="1045"/>
      <c r="F164" s="1046"/>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05"/>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9"/>
    </row>
    <row r="165" spans="1:50" ht="24.75" customHeight="1" x14ac:dyDescent="0.15">
      <c r="A165" s="1044"/>
      <c r="B165" s="1045"/>
      <c r="C165" s="1045"/>
      <c r="D165" s="1045"/>
      <c r="E165" s="1045"/>
      <c r="F165" s="1046"/>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05"/>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9"/>
    </row>
    <row r="166" spans="1:50" ht="24.75" customHeight="1" x14ac:dyDescent="0.15">
      <c r="A166" s="1044"/>
      <c r="B166" s="1045"/>
      <c r="C166" s="1045"/>
      <c r="D166" s="1045"/>
      <c r="E166" s="1045"/>
      <c r="F166" s="1046"/>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05"/>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9"/>
    </row>
    <row r="167" spans="1:50" ht="24.75" customHeight="1" x14ac:dyDescent="0.15">
      <c r="A167" s="1044"/>
      <c r="B167" s="1045"/>
      <c r="C167" s="1045"/>
      <c r="D167" s="1045"/>
      <c r="E167" s="1045"/>
      <c r="F167" s="1046"/>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05"/>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9"/>
    </row>
    <row r="168" spans="1:50" ht="24.75" customHeight="1" x14ac:dyDescent="0.15">
      <c r="A168" s="1044"/>
      <c r="B168" s="1045"/>
      <c r="C168" s="1045"/>
      <c r="D168" s="1045"/>
      <c r="E168" s="1045"/>
      <c r="F168" s="1046"/>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05"/>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9"/>
    </row>
    <row r="169" spans="1:50" ht="24.75" customHeight="1" x14ac:dyDescent="0.15">
      <c r="A169" s="1044"/>
      <c r="B169" s="1045"/>
      <c r="C169" s="1045"/>
      <c r="D169" s="1045"/>
      <c r="E169" s="1045"/>
      <c r="F169" s="1046"/>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05"/>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9"/>
    </row>
    <row r="170" spans="1:50" ht="24.75" customHeight="1" x14ac:dyDescent="0.15">
      <c r="A170" s="1044"/>
      <c r="B170" s="1045"/>
      <c r="C170" s="1045"/>
      <c r="D170" s="1045"/>
      <c r="E170" s="1045"/>
      <c r="F170" s="1046"/>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05"/>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9"/>
    </row>
    <row r="171" spans="1:50" ht="24.75" customHeight="1" x14ac:dyDescent="0.15">
      <c r="A171" s="1044"/>
      <c r="B171" s="1045"/>
      <c r="C171" s="1045"/>
      <c r="D171" s="1045"/>
      <c r="E171" s="1045"/>
      <c r="F171" s="1046"/>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05"/>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9"/>
    </row>
    <row r="172" spans="1:50" ht="24.75" customHeight="1" x14ac:dyDescent="0.15">
      <c r="A172" s="1044"/>
      <c r="B172" s="1045"/>
      <c r="C172" s="1045"/>
      <c r="D172" s="1045"/>
      <c r="E172" s="1045"/>
      <c r="F172" s="1046"/>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05"/>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9"/>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445" t="s">
        <v>402</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403</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563"/>
    </row>
    <row r="177" spans="1:50" ht="24.75" customHeight="1" x14ac:dyDescent="0.15">
      <c r="A177" s="1044"/>
      <c r="B177" s="1045"/>
      <c r="C177" s="1045"/>
      <c r="D177" s="1045"/>
      <c r="E177" s="1045"/>
      <c r="F177" s="1046"/>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05"/>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9"/>
    </row>
    <row r="178" spans="1:50" ht="24.75" customHeight="1" x14ac:dyDescent="0.15">
      <c r="A178" s="1044"/>
      <c r="B178" s="1045"/>
      <c r="C178" s="1045"/>
      <c r="D178" s="1045"/>
      <c r="E178" s="1045"/>
      <c r="F178" s="1046"/>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05"/>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9"/>
    </row>
    <row r="179" spans="1:50" ht="24.75" customHeight="1" x14ac:dyDescent="0.15">
      <c r="A179" s="1044"/>
      <c r="B179" s="1045"/>
      <c r="C179" s="1045"/>
      <c r="D179" s="1045"/>
      <c r="E179" s="1045"/>
      <c r="F179" s="1046"/>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05"/>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9"/>
    </row>
    <row r="180" spans="1:50" ht="24.75" customHeight="1" x14ac:dyDescent="0.15">
      <c r="A180" s="1044"/>
      <c r="B180" s="1045"/>
      <c r="C180" s="1045"/>
      <c r="D180" s="1045"/>
      <c r="E180" s="1045"/>
      <c r="F180" s="1046"/>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05"/>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9"/>
    </row>
    <row r="181" spans="1:50" ht="24.75" customHeight="1" x14ac:dyDescent="0.15">
      <c r="A181" s="1044"/>
      <c r="B181" s="1045"/>
      <c r="C181" s="1045"/>
      <c r="D181" s="1045"/>
      <c r="E181" s="1045"/>
      <c r="F181" s="1046"/>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05"/>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9"/>
    </row>
    <row r="182" spans="1:50" ht="24.75" customHeight="1" x14ac:dyDescent="0.15">
      <c r="A182" s="1044"/>
      <c r="B182" s="1045"/>
      <c r="C182" s="1045"/>
      <c r="D182" s="1045"/>
      <c r="E182" s="1045"/>
      <c r="F182" s="1046"/>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05"/>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9"/>
    </row>
    <row r="183" spans="1:50" ht="24.75" customHeight="1" x14ac:dyDescent="0.15">
      <c r="A183" s="1044"/>
      <c r="B183" s="1045"/>
      <c r="C183" s="1045"/>
      <c r="D183" s="1045"/>
      <c r="E183" s="1045"/>
      <c r="F183" s="1046"/>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05"/>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9"/>
    </row>
    <row r="184" spans="1:50" ht="24.75" customHeight="1" x14ac:dyDescent="0.15">
      <c r="A184" s="1044"/>
      <c r="B184" s="1045"/>
      <c r="C184" s="1045"/>
      <c r="D184" s="1045"/>
      <c r="E184" s="1045"/>
      <c r="F184" s="1046"/>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05"/>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9"/>
    </row>
    <row r="185" spans="1:50" ht="24.75" customHeight="1" x14ac:dyDescent="0.15">
      <c r="A185" s="1044"/>
      <c r="B185" s="1045"/>
      <c r="C185" s="1045"/>
      <c r="D185" s="1045"/>
      <c r="E185" s="1045"/>
      <c r="F185" s="1046"/>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05"/>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9"/>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445" t="s">
        <v>405</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404</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563"/>
    </row>
    <row r="190" spans="1:50" ht="24.75" customHeight="1" x14ac:dyDescent="0.15">
      <c r="A190" s="1044"/>
      <c r="B190" s="1045"/>
      <c r="C190" s="1045"/>
      <c r="D190" s="1045"/>
      <c r="E190" s="1045"/>
      <c r="F190" s="1046"/>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05"/>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9"/>
    </row>
    <row r="191" spans="1:50" ht="24.75" customHeight="1" x14ac:dyDescent="0.15">
      <c r="A191" s="1044"/>
      <c r="B191" s="1045"/>
      <c r="C191" s="1045"/>
      <c r="D191" s="1045"/>
      <c r="E191" s="1045"/>
      <c r="F191" s="1046"/>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05"/>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9"/>
    </row>
    <row r="192" spans="1:50" ht="24.75" customHeight="1" x14ac:dyDescent="0.15">
      <c r="A192" s="1044"/>
      <c r="B192" s="1045"/>
      <c r="C192" s="1045"/>
      <c r="D192" s="1045"/>
      <c r="E192" s="1045"/>
      <c r="F192" s="1046"/>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05"/>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9"/>
    </row>
    <row r="193" spans="1:50" ht="24.75" customHeight="1" x14ac:dyDescent="0.15">
      <c r="A193" s="1044"/>
      <c r="B193" s="1045"/>
      <c r="C193" s="1045"/>
      <c r="D193" s="1045"/>
      <c r="E193" s="1045"/>
      <c r="F193" s="1046"/>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05"/>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9"/>
    </row>
    <row r="194" spans="1:50" ht="24.75" customHeight="1" x14ac:dyDescent="0.15">
      <c r="A194" s="1044"/>
      <c r="B194" s="1045"/>
      <c r="C194" s="1045"/>
      <c r="D194" s="1045"/>
      <c r="E194" s="1045"/>
      <c r="F194" s="1046"/>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05"/>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9"/>
    </row>
    <row r="195" spans="1:50" ht="24.75" customHeight="1" x14ac:dyDescent="0.15">
      <c r="A195" s="1044"/>
      <c r="B195" s="1045"/>
      <c r="C195" s="1045"/>
      <c r="D195" s="1045"/>
      <c r="E195" s="1045"/>
      <c r="F195" s="1046"/>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05"/>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9"/>
    </row>
    <row r="196" spans="1:50" ht="24.75" customHeight="1" x14ac:dyDescent="0.15">
      <c r="A196" s="1044"/>
      <c r="B196" s="1045"/>
      <c r="C196" s="1045"/>
      <c r="D196" s="1045"/>
      <c r="E196" s="1045"/>
      <c r="F196" s="1046"/>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05"/>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9"/>
    </row>
    <row r="197" spans="1:50" ht="24.75" customHeight="1" x14ac:dyDescent="0.15">
      <c r="A197" s="1044"/>
      <c r="B197" s="1045"/>
      <c r="C197" s="1045"/>
      <c r="D197" s="1045"/>
      <c r="E197" s="1045"/>
      <c r="F197" s="1046"/>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05"/>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9"/>
    </row>
    <row r="198" spans="1:50" ht="24.75" customHeight="1" x14ac:dyDescent="0.15">
      <c r="A198" s="1044"/>
      <c r="B198" s="1045"/>
      <c r="C198" s="1045"/>
      <c r="D198" s="1045"/>
      <c r="E198" s="1045"/>
      <c r="F198" s="1046"/>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05"/>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9"/>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445" t="s">
        <v>406</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563"/>
    </row>
    <row r="203" spans="1:50" ht="24.75" customHeight="1" x14ac:dyDescent="0.15">
      <c r="A203" s="1044"/>
      <c r="B203" s="1045"/>
      <c r="C203" s="1045"/>
      <c r="D203" s="1045"/>
      <c r="E203" s="1045"/>
      <c r="F203" s="1046"/>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05"/>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9"/>
    </row>
    <row r="204" spans="1:50" ht="24.75" customHeight="1" x14ac:dyDescent="0.15">
      <c r="A204" s="1044"/>
      <c r="B204" s="1045"/>
      <c r="C204" s="1045"/>
      <c r="D204" s="1045"/>
      <c r="E204" s="1045"/>
      <c r="F204" s="1046"/>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05"/>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9"/>
    </row>
    <row r="205" spans="1:50" ht="24.75" customHeight="1" x14ac:dyDescent="0.15">
      <c r="A205" s="1044"/>
      <c r="B205" s="1045"/>
      <c r="C205" s="1045"/>
      <c r="D205" s="1045"/>
      <c r="E205" s="1045"/>
      <c r="F205" s="1046"/>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05"/>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9"/>
    </row>
    <row r="206" spans="1:50" ht="24.75" customHeight="1" x14ac:dyDescent="0.15">
      <c r="A206" s="1044"/>
      <c r="B206" s="1045"/>
      <c r="C206" s="1045"/>
      <c r="D206" s="1045"/>
      <c r="E206" s="1045"/>
      <c r="F206" s="1046"/>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05"/>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9"/>
    </row>
    <row r="207" spans="1:50" ht="24.75" customHeight="1" x14ac:dyDescent="0.15">
      <c r="A207" s="1044"/>
      <c r="B207" s="1045"/>
      <c r="C207" s="1045"/>
      <c r="D207" s="1045"/>
      <c r="E207" s="1045"/>
      <c r="F207" s="1046"/>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05"/>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9"/>
    </row>
    <row r="208" spans="1:50" ht="24.75" customHeight="1" x14ac:dyDescent="0.15">
      <c r="A208" s="1044"/>
      <c r="B208" s="1045"/>
      <c r="C208" s="1045"/>
      <c r="D208" s="1045"/>
      <c r="E208" s="1045"/>
      <c r="F208" s="1046"/>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05"/>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9"/>
    </row>
    <row r="209" spans="1:50" ht="24.75" customHeight="1" x14ac:dyDescent="0.15">
      <c r="A209" s="1044"/>
      <c r="B209" s="1045"/>
      <c r="C209" s="1045"/>
      <c r="D209" s="1045"/>
      <c r="E209" s="1045"/>
      <c r="F209" s="1046"/>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05"/>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9"/>
    </row>
    <row r="210" spans="1:50" ht="24.75" customHeight="1" x14ac:dyDescent="0.15">
      <c r="A210" s="1044"/>
      <c r="B210" s="1045"/>
      <c r="C210" s="1045"/>
      <c r="D210" s="1045"/>
      <c r="E210" s="1045"/>
      <c r="F210" s="1046"/>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05"/>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9"/>
    </row>
    <row r="211" spans="1:50" ht="24.75" customHeight="1" x14ac:dyDescent="0.15">
      <c r="A211" s="1044"/>
      <c r="B211" s="1045"/>
      <c r="C211" s="1045"/>
      <c r="D211" s="1045"/>
      <c r="E211" s="1045"/>
      <c r="F211" s="1046"/>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05"/>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407</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563"/>
    </row>
    <row r="217" spans="1:50" ht="24.75" customHeight="1" x14ac:dyDescent="0.15">
      <c r="A217" s="1044"/>
      <c r="B217" s="1045"/>
      <c r="C217" s="1045"/>
      <c r="D217" s="1045"/>
      <c r="E217" s="1045"/>
      <c r="F217" s="1046"/>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05"/>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9"/>
    </row>
    <row r="218" spans="1:50" ht="24.75" customHeight="1" x14ac:dyDescent="0.15">
      <c r="A218" s="1044"/>
      <c r="B218" s="1045"/>
      <c r="C218" s="1045"/>
      <c r="D218" s="1045"/>
      <c r="E218" s="1045"/>
      <c r="F218" s="1046"/>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05"/>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9"/>
    </row>
    <row r="219" spans="1:50" ht="24.75" customHeight="1" x14ac:dyDescent="0.15">
      <c r="A219" s="1044"/>
      <c r="B219" s="1045"/>
      <c r="C219" s="1045"/>
      <c r="D219" s="1045"/>
      <c r="E219" s="1045"/>
      <c r="F219" s="1046"/>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05"/>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9"/>
    </row>
    <row r="220" spans="1:50" ht="24.75" customHeight="1" x14ac:dyDescent="0.15">
      <c r="A220" s="1044"/>
      <c r="B220" s="1045"/>
      <c r="C220" s="1045"/>
      <c r="D220" s="1045"/>
      <c r="E220" s="1045"/>
      <c r="F220" s="1046"/>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05"/>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9"/>
    </row>
    <row r="221" spans="1:50" ht="24.75" customHeight="1" x14ac:dyDescent="0.15">
      <c r="A221" s="1044"/>
      <c r="B221" s="1045"/>
      <c r="C221" s="1045"/>
      <c r="D221" s="1045"/>
      <c r="E221" s="1045"/>
      <c r="F221" s="1046"/>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05"/>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9"/>
    </row>
    <row r="222" spans="1:50" ht="24.75" customHeight="1" x14ac:dyDescent="0.15">
      <c r="A222" s="1044"/>
      <c r="B222" s="1045"/>
      <c r="C222" s="1045"/>
      <c r="D222" s="1045"/>
      <c r="E222" s="1045"/>
      <c r="F222" s="1046"/>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05"/>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9"/>
    </row>
    <row r="223" spans="1:50" ht="24.75" customHeight="1" x14ac:dyDescent="0.15">
      <c r="A223" s="1044"/>
      <c r="B223" s="1045"/>
      <c r="C223" s="1045"/>
      <c r="D223" s="1045"/>
      <c r="E223" s="1045"/>
      <c r="F223" s="1046"/>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05"/>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9"/>
    </row>
    <row r="224" spans="1:50" ht="24.75" customHeight="1" x14ac:dyDescent="0.15">
      <c r="A224" s="1044"/>
      <c r="B224" s="1045"/>
      <c r="C224" s="1045"/>
      <c r="D224" s="1045"/>
      <c r="E224" s="1045"/>
      <c r="F224" s="1046"/>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05"/>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9"/>
    </row>
    <row r="225" spans="1:50" ht="24.75" customHeight="1" x14ac:dyDescent="0.15">
      <c r="A225" s="1044"/>
      <c r="B225" s="1045"/>
      <c r="C225" s="1045"/>
      <c r="D225" s="1045"/>
      <c r="E225" s="1045"/>
      <c r="F225" s="1046"/>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05"/>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9"/>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445" t="s">
        <v>408</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409</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563"/>
    </row>
    <row r="230" spans="1:50" ht="24.75" customHeight="1" x14ac:dyDescent="0.15">
      <c r="A230" s="1044"/>
      <c r="B230" s="1045"/>
      <c r="C230" s="1045"/>
      <c r="D230" s="1045"/>
      <c r="E230" s="1045"/>
      <c r="F230" s="1046"/>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05"/>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9"/>
    </row>
    <row r="231" spans="1:50" ht="24.75" customHeight="1" x14ac:dyDescent="0.15">
      <c r="A231" s="1044"/>
      <c r="B231" s="1045"/>
      <c r="C231" s="1045"/>
      <c r="D231" s="1045"/>
      <c r="E231" s="1045"/>
      <c r="F231" s="1046"/>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05"/>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9"/>
    </row>
    <row r="232" spans="1:50" ht="24.75" customHeight="1" x14ac:dyDescent="0.15">
      <c r="A232" s="1044"/>
      <c r="B232" s="1045"/>
      <c r="C232" s="1045"/>
      <c r="D232" s="1045"/>
      <c r="E232" s="1045"/>
      <c r="F232" s="1046"/>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05"/>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9"/>
    </row>
    <row r="233" spans="1:50" ht="24.75" customHeight="1" x14ac:dyDescent="0.15">
      <c r="A233" s="1044"/>
      <c r="B233" s="1045"/>
      <c r="C233" s="1045"/>
      <c r="D233" s="1045"/>
      <c r="E233" s="1045"/>
      <c r="F233" s="1046"/>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05"/>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9"/>
    </row>
    <row r="234" spans="1:50" ht="24.75" customHeight="1" x14ac:dyDescent="0.15">
      <c r="A234" s="1044"/>
      <c r="B234" s="1045"/>
      <c r="C234" s="1045"/>
      <c r="D234" s="1045"/>
      <c r="E234" s="1045"/>
      <c r="F234" s="1046"/>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05"/>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9"/>
    </row>
    <row r="235" spans="1:50" ht="24.75" customHeight="1" x14ac:dyDescent="0.15">
      <c r="A235" s="1044"/>
      <c r="B235" s="1045"/>
      <c r="C235" s="1045"/>
      <c r="D235" s="1045"/>
      <c r="E235" s="1045"/>
      <c r="F235" s="1046"/>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05"/>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9"/>
    </row>
    <row r="236" spans="1:50" ht="24.75" customHeight="1" x14ac:dyDescent="0.15">
      <c r="A236" s="1044"/>
      <c r="B236" s="1045"/>
      <c r="C236" s="1045"/>
      <c r="D236" s="1045"/>
      <c r="E236" s="1045"/>
      <c r="F236" s="1046"/>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05"/>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9"/>
    </row>
    <row r="237" spans="1:50" ht="24.75" customHeight="1" x14ac:dyDescent="0.15">
      <c r="A237" s="1044"/>
      <c r="B237" s="1045"/>
      <c r="C237" s="1045"/>
      <c r="D237" s="1045"/>
      <c r="E237" s="1045"/>
      <c r="F237" s="1046"/>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05"/>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9"/>
    </row>
    <row r="238" spans="1:50" ht="24.75" customHeight="1" x14ac:dyDescent="0.15">
      <c r="A238" s="1044"/>
      <c r="B238" s="1045"/>
      <c r="C238" s="1045"/>
      <c r="D238" s="1045"/>
      <c r="E238" s="1045"/>
      <c r="F238" s="1046"/>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05"/>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9"/>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445" t="s">
        <v>410</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411</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563"/>
    </row>
    <row r="243" spans="1:50" ht="24.75" customHeight="1" x14ac:dyDescent="0.15">
      <c r="A243" s="1044"/>
      <c r="B243" s="1045"/>
      <c r="C243" s="1045"/>
      <c r="D243" s="1045"/>
      <c r="E243" s="1045"/>
      <c r="F243" s="1046"/>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05"/>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9"/>
    </row>
    <row r="244" spans="1:50" ht="24.75" customHeight="1" x14ac:dyDescent="0.15">
      <c r="A244" s="1044"/>
      <c r="B244" s="1045"/>
      <c r="C244" s="1045"/>
      <c r="D244" s="1045"/>
      <c r="E244" s="1045"/>
      <c r="F244" s="1046"/>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05"/>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9"/>
    </row>
    <row r="245" spans="1:50" ht="24.75" customHeight="1" x14ac:dyDescent="0.15">
      <c r="A245" s="1044"/>
      <c r="B245" s="1045"/>
      <c r="C245" s="1045"/>
      <c r="D245" s="1045"/>
      <c r="E245" s="1045"/>
      <c r="F245" s="1046"/>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05"/>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9"/>
    </row>
    <row r="246" spans="1:50" ht="24.75" customHeight="1" x14ac:dyDescent="0.15">
      <c r="A246" s="1044"/>
      <c r="B246" s="1045"/>
      <c r="C246" s="1045"/>
      <c r="D246" s="1045"/>
      <c r="E246" s="1045"/>
      <c r="F246" s="1046"/>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05"/>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9"/>
    </row>
    <row r="247" spans="1:50" ht="24.75" customHeight="1" x14ac:dyDescent="0.15">
      <c r="A247" s="1044"/>
      <c r="B247" s="1045"/>
      <c r="C247" s="1045"/>
      <c r="D247" s="1045"/>
      <c r="E247" s="1045"/>
      <c r="F247" s="1046"/>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05"/>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9"/>
    </row>
    <row r="248" spans="1:50" ht="24.75" customHeight="1" x14ac:dyDescent="0.15">
      <c r="A248" s="1044"/>
      <c r="B248" s="1045"/>
      <c r="C248" s="1045"/>
      <c r="D248" s="1045"/>
      <c r="E248" s="1045"/>
      <c r="F248" s="1046"/>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05"/>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9"/>
    </row>
    <row r="249" spans="1:50" ht="24.75" customHeight="1" x14ac:dyDescent="0.15">
      <c r="A249" s="1044"/>
      <c r="B249" s="1045"/>
      <c r="C249" s="1045"/>
      <c r="D249" s="1045"/>
      <c r="E249" s="1045"/>
      <c r="F249" s="1046"/>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05"/>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9"/>
    </row>
    <row r="250" spans="1:50" ht="24.75" customHeight="1" x14ac:dyDescent="0.15">
      <c r="A250" s="1044"/>
      <c r="B250" s="1045"/>
      <c r="C250" s="1045"/>
      <c r="D250" s="1045"/>
      <c r="E250" s="1045"/>
      <c r="F250" s="1046"/>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05"/>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9"/>
    </row>
    <row r="251" spans="1:50" ht="24.75" customHeight="1" x14ac:dyDescent="0.15">
      <c r="A251" s="1044"/>
      <c r="B251" s="1045"/>
      <c r="C251" s="1045"/>
      <c r="D251" s="1045"/>
      <c r="E251" s="1045"/>
      <c r="F251" s="1046"/>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05"/>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9"/>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445" t="s">
        <v>412</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563"/>
    </row>
    <row r="256" spans="1:50" ht="24.75" customHeight="1" x14ac:dyDescent="0.15">
      <c r="A256" s="1044"/>
      <c r="B256" s="1045"/>
      <c r="C256" s="1045"/>
      <c r="D256" s="1045"/>
      <c r="E256" s="1045"/>
      <c r="F256" s="1046"/>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05"/>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9"/>
    </row>
    <row r="257" spans="1:50" ht="24.75" customHeight="1" x14ac:dyDescent="0.15">
      <c r="A257" s="1044"/>
      <c r="B257" s="1045"/>
      <c r="C257" s="1045"/>
      <c r="D257" s="1045"/>
      <c r="E257" s="1045"/>
      <c r="F257" s="1046"/>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05"/>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9"/>
    </row>
    <row r="258" spans="1:50" ht="24.75" customHeight="1" x14ac:dyDescent="0.15">
      <c r="A258" s="1044"/>
      <c r="B258" s="1045"/>
      <c r="C258" s="1045"/>
      <c r="D258" s="1045"/>
      <c r="E258" s="1045"/>
      <c r="F258" s="1046"/>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05"/>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9"/>
    </row>
    <row r="259" spans="1:50" ht="24.75" customHeight="1" x14ac:dyDescent="0.15">
      <c r="A259" s="1044"/>
      <c r="B259" s="1045"/>
      <c r="C259" s="1045"/>
      <c r="D259" s="1045"/>
      <c r="E259" s="1045"/>
      <c r="F259" s="1046"/>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05"/>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9"/>
    </row>
    <row r="260" spans="1:50" ht="24.75" customHeight="1" x14ac:dyDescent="0.15">
      <c r="A260" s="1044"/>
      <c r="B260" s="1045"/>
      <c r="C260" s="1045"/>
      <c r="D260" s="1045"/>
      <c r="E260" s="1045"/>
      <c r="F260" s="1046"/>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05"/>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9"/>
    </row>
    <row r="261" spans="1:50" ht="24.75" customHeight="1" x14ac:dyDescent="0.15">
      <c r="A261" s="1044"/>
      <c r="B261" s="1045"/>
      <c r="C261" s="1045"/>
      <c r="D261" s="1045"/>
      <c r="E261" s="1045"/>
      <c r="F261" s="1046"/>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05"/>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9"/>
    </row>
    <row r="262" spans="1:50" ht="24.75" customHeight="1" x14ac:dyDescent="0.15">
      <c r="A262" s="1044"/>
      <c r="B262" s="1045"/>
      <c r="C262" s="1045"/>
      <c r="D262" s="1045"/>
      <c r="E262" s="1045"/>
      <c r="F262" s="1046"/>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05"/>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9"/>
    </row>
    <row r="263" spans="1:50" ht="24.75" customHeight="1" x14ac:dyDescent="0.15">
      <c r="A263" s="1044"/>
      <c r="B263" s="1045"/>
      <c r="C263" s="1045"/>
      <c r="D263" s="1045"/>
      <c r="E263" s="1045"/>
      <c r="F263" s="1046"/>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05"/>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9"/>
    </row>
    <row r="264" spans="1:50" ht="24.75" customHeight="1" x14ac:dyDescent="0.15">
      <c r="A264" s="1044"/>
      <c r="B264" s="1045"/>
      <c r="C264" s="1045"/>
      <c r="D264" s="1045"/>
      <c r="E264" s="1045"/>
      <c r="F264" s="1046"/>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05"/>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E61AD445-325C-4CF7-874E-A748EF87934F}" showPageBreaks="1" printArea="1" hiddenRows="1" view="pageBreakPreview">
      <selection activeCell="G28" sqref="G28:AB28"/>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cfRule type="expression" dxfId="481" priority="273">
      <formula>IF(RIGHT(TEXT(Y6,"0.#"),1)=".",FALSE,TRUE)</formula>
    </cfRule>
    <cfRule type="expression" dxfId="480" priority="274">
      <formula>IF(RIGHT(TEXT(Y6,"0.#"),1)=".",TRUE,FALSE)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AU4">
    <cfRule type="expression" dxfId="475" priority="267">
      <formula>IF(RIGHT(TEXT(AU4,"0.#"),1)=".",FALSE,TRUE)</formula>
    </cfRule>
    <cfRule type="expression" dxfId="474" priority="268">
      <formula>IF(RIGHT(TEXT(AU4,"0.#"),1)=".",TRUE,FALSE)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Y17">
    <cfRule type="expression" dxfId="469" priority="261">
      <formula>IF(RIGHT(TEXT(Y17,"0.#"),1)=".",FALSE,TRUE)</formula>
    </cfRule>
    <cfRule type="expression" dxfId="468" priority="262">
      <formula>IF(RIGHT(TEXT(Y17,"0.#"),1)=".",TRUE,FALSE)</formula>
    </cfRule>
  </conditionalFormatting>
  <conditionalFormatting sqref="AU27">
    <cfRule type="expression" dxfId="467" priority="257">
      <formula>IF(RIGHT(TEXT(AU27,"0.#"),1)=".",FALSE,TRUE)</formula>
    </cfRule>
    <cfRule type="expression" dxfId="466" priority="258">
      <formula>IF(RIGHT(TEXT(AU27,"0.#"),1)=".",TRUE,FALSE)</formula>
    </cfRule>
  </conditionalFormatting>
  <conditionalFormatting sqref="AU20:AU26">
    <cfRule type="expression" dxfId="465" priority="255">
      <formula>IF(RIGHT(TEXT(AU20,"0.#"),1)=".",FALSE,TRUE)</formula>
    </cfRule>
    <cfRule type="expression" dxfId="464" priority="256">
      <formula>IF(RIGHT(TEXT(AU20,"0.#"),1)=".",TRUE,FALSE)</formula>
    </cfRule>
  </conditionalFormatting>
  <conditionalFormatting sqref="Y31">
    <cfRule type="expression" dxfId="463" priority="253">
      <formula>IF(RIGHT(TEXT(Y31,"0.#"),1)=".",FALSE,TRUE)</formula>
    </cfRule>
    <cfRule type="expression" dxfId="462" priority="254">
      <formula>IF(RIGHT(TEXT(Y31,"0.#"),1)=".",TRUE,FALSE)</formula>
    </cfRule>
  </conditionalFormatting>
  <conditionalFormatting sqref="Y40">
    <cfRule type="expression" dxfId="461" priority="251">
      <formula>IF(RIGHT(TEXT(Y40,"0.#"),1)=".",FALSE,TRUE)</formula>
    </cfRule>
    <cfRule type="expression" dxfId="460" priority="252">
      <formula>IF(RIGHT(TEXT(Y40,"0.#"),1)=".",TRUE,FALSE)</formula>
    </cfRule>
  </conditionalFormatting>
  <conditionalFormatting sqref="Y32:Y39 Y30">
    <cfRule type="expression" dxfId="459" priority="249">
      <formula>IF(RIGHT(TEXT(Y30,"0.#"),1)=".",FALSE,TRUE)</formula>
    </cfRule>
    <cfRule type="expression" dxfId="458" priority="250">
      <formula>IF(RIGHT(TEXT(Y30,"0.#"),1)=".",TRUE,FALSE)</formula>
    </cfRule>
  </conditionalFormatting>
  <conditionalFormatting sqref="AU31">
    <cfRule type="expression" dxfId="457" priority="247">
      <formula>IF(RIGHT(TEXT(AU31,"0.#"),1)=".",FALSE,TRUE)</formula>
    </cfRule>
    <cfRule type="expression" dxfId="456" priority="248">
      <formula>IF(RIGHT(TEXT(AU31,"0.#"),1)=".",TRUE,FALSE)</formula>
    </cfRule>
  </conditionalFormatting>
  <conditionalFormatting sqref="AU40">
    <cfRule type="expression" dxfId="455" priority="245">
      <formula>IF(RIGHT(TEXT(AU40,"0.#"),1)=".",FALSE,TRUE)</formula>
    </cfRule>
    <cfRule type="expression" dxfId="454" priority="246">
      <formula>IF(RIGHT(TEXT(AU40,"0.#"),1)=".",TRUE,FALSE)</formula>
    </cfRule>
  </conditionalFormatting>
  <conditionalFormatting sqref="AU32:AU39 AU30">
    <cfRule type="expression" dxfId="453" priority="243">
      <formula>IF(RIGHT(TEXT(AU30,"0.#"),1)=".",FALSE,TRUE)</formula>
    </cfRule>
    <cfRule type="expression" dxfId="452" priority="244">
      <formula>IF(RIGHT(TEXT(AU30,"0.#"),1)=".",TRUE,FALSE)</formula>
    </cfRule>
  </conditionalFormatting>
  <conditionalFormatting sqref="Y44">
    <cfRule type="expression" dxfId="451" priority="241">
      <formula>IF(RIGHT(TEXT(Y44,"0.#"),1)=".",FALSE,TRUE)</formula>
    </cfRule>
    <cfRule type="expression" dxfId="450" priority="242">
      <formula>IF(RIGHT(TEXT(Y44,"0.#"),1)=".",TRUE,FALSE)</formula>
    </cfRule>
  </conditionalFormatting>
  <conditionalFormatting sqref="Y53">
    <cfRule type="expression" dxfId="449" priority="239">
      <formula>IF(RIGHT(TEXT(Y53,"0.#"),1)=".",FALSE,TRUE)</formula>
    </cfRule>
    <cfRule type="expression" dxfId="448" priority="240">
      <formula>IF(RIGHT(TEXT(Y53,"0.#"),1)=".",TRUE,FALSE)</formula>
    </cfRule>
  </conditionalFormatting>
  <conditionalFormatting sqref="Y45:Y52 Y43">
    <cfRule type="expression" dxfId="447" priority="237">
      <formula>IF(RIGHT(TEXT(Y43,"0.#"),1)=".",FALSE,TRUE)</formula>
    </cfRule>
    <cfRule type="expression" dxfId="446" priority="238">
      <formula>IF(RIGHT(TEXT(Y43,"0.#"),1)=".",TRUE,FALSE)</formula>
    </cfRule>
  </conditionalFormatting>
  <conditionalFormatting sqref="AU44">
    <cfRule type="expression" dxfId="445" priority="235">
      <formula>IF(RIGHT(TEXT(AU44,"0.#"),1)=".",FALSE,TRUE)</formula>
    </cfRule>
    <cfRule type="expression" dxfId="444" priority="236">
      <formula>IF(RIGHT(TEXT(AU44,"0.#"),1)=".",TRUE,FALSE)</formula>
    </cfRule>
  </conditionalFormatting>
  <conditionalFormatting sqref="AU53">
    <cfRule type="expression" dxfId="443" priority="233">
      <formula>IF(RIGHT(TEXT(AU53,"0.#"),1)=".",FALSE,TRUE)</formula>
    </cfRule>
    <cfRule type="expression" dxfId="442" priority="234">
      <formula>IF(RIGHT(TEXT(AU53,"0.#"),1)=".",TRUE,FALSE)</formula>
    </cfRule>
  </conditionalFormatting>
  <conditionalFormatting sqref="AU45:AU52 AU43">
    <cfRule type="expression" dxfId="441" priority="231">
      <formula>IF(RIGHT(TEXT(AU43,"0.#"),1)=".",FALSE,TRUE)</formula>
    </cfRule>
    <cfRule type="expression" dxfId="440" priority="232">
      <formula>IF(RIGHT(TEXT(AU43,"0.#"),1)=".",TRUE,FALSE)</formula>
    </cfRule>
  </conditionalFormatting>
  <conditionalFormatting sqref="Y58">
    <cfRule type="expression" dxfId="439" priority="229">
      <formula>IF(RIGHT(TEXT(Y58,"0.#"),1)=".",FALSE,TRUE)</formula>
    </cfRule>
    <cfRule type="expression" dxfId="438" priority="230">
      <formula>IF(RIGHT(TEXT(Y58,"0.#"),1)=".",TRUE,FALSE)</formula>
    </cfRule>
  </conditionalFormatting>
  <conditionalFormatting sqref="Y67">
    <cfRule type="expression" dxfId="437" priority="227">
      <formula>IF(RIGHT(TEXT(Y67,"0.#"),1)=".",FALSE,TRUE)</formula>
    </cfRule>
    <cfRule type="expression" dxfId="436" priority="228">
      <formula>IF(RIGHT(TEXT(Y67,"0.#"),1)=".",TRUE,FALSE)</formula>
    </cfRule>
  </conditionalFormatting>
  <conditionalFormatting sqref="Y59:Y66 Y57">
    <cfRule type="expression" dxfId="435" priority="225">
      <formula>IF(RIGHT(TEXT(Y57,"0.#"),1)=".",FALSE,TRUE)</formula>
    </cfRule>
    <cfRule type="expression" dxfId="434" priority="226">
      <formula>IF(RIGHT(TEXT(Y57,"0.#"),1)=".",TRUE,FALSE)</formula>
    </cfRule>
  </conditionalFormatting>
  <conditionalFormatting sqref="AU58">
    <cfRule type="expression" dxfId="433" priority="223">
      <formula>IF(RIGHT(TEXT(AU58,"0.#"),1)=".",FALSE,TRUE)</formula>
    </cfRule>
    <cfRule type="expression" dxfId="432" priority="224">
      <formula>IF(RIGHT(TEXT(AU58,"0.#"),1)=".",TRUE,FALSE)</formula>
    </cfRule>
  </conditionalFormatting>
  <conditionalFormatting sqref="AU67">
    <cfRule type="expression" dxfId="431" priority="221">
      <formula>IF(RIGHT(TEXT(AU67,"0.#"),1)=".",FALSE,TRUE)</formula>
    </cfRule>
    <cfRule type="expression" dxfId="430" priority="222">
      <formula>IF(RIGHT(TEXT(AU67,"0.#"),1)=".",TRUE,FALSE)</formula>
    </cfRule>
  </conditionalFormatting>
  <conditionalFormatting sqref="AU59:AU66 AU57">
    <cfRule type="expression" dxfId="429" priority="219">
      <formula>IF(RIGHT(TEXT(AU57,"0.#"),1)=".",FALSE,TRUE)</formula>
    </cfRule>
    <cfRule type="expression" dxfId="428" priority="220">
      <formula>IF(RIGHT(TEXT(AU57,"0.#"),1)=".",TRUE,FALSE)</formula>
    </cfRule>
  </conditionalFormatting>
  <conditionalFormatting sqref="Y71">
    <cfRule type="expression" dxfId="427" priority="217">
      <formula>IF(RIGHT(TEXT(Y71,"0.#"),1)=".",FALSE,TRUE)</formula>
    </cfRule>
    <cfRule type="expression" dxfId="426" priority="218">
      <formula>IF(RIGHT(TEXT(Y71,"0.#"),1)=".",TRUE,FALSE)</formula>
    </cfRule>
  </conditionalFormatting>
  <conditionalFormatting sqref="Y80">
    <cfRule type="expression" dxfId="425" priority="215">
      <formula>IF(RIGHT(TEXT(Y80,"0.#"),1)=".",FALSE,TRUE)</formula>
    </cfRule>
    <cfRule type="expression" dxfId="424" priority="216">
      <formula>IF(RIGHT(TEXT(Y80,"0.#"),1)=".",TRUE,FALSE)</formula>
    </cfRule>
  </conditionalFormatting>
  <conditionalFormatting sqref="Y72:Y79 Y70">
    <cfRule type="expression" dxfId="423" priority="213">
      <formula>IF(RIGHT(TEXT(Y70,"0.#"),1)=".",FALSE,TRUE)</formula>
    </cfRule>
    <cfRule type="expression" dxfId="422" priority="214">
      <formula>IF(RIGHT(TEXT(Y70,"0.#"),1)=".",TRUE,FALSE)</formula>
    </cfRule>
  </conditionalFormatting>
  <conditionalFormatting sqref="AU71">
    <cfRule type="expression" dxfId="421" priority="211">
      <formula>IF(RIGHT(TEXT(AU71,"0.#"),1)=".",FALSE,TRUE)</formula>
    </cfRule>
    <cfRule type="expression" dxfId="420" priority="212">
      <formula>IF(RIGHT(TEXT(AU71,"0.#"),1)=".",TRUE,FALSE)</formula>
    </cfRule>
  </conditionalFormatting>
  <conditionalFormatting sqref="AU80">
    <cfRule type="expression" dxfId="419" priority="209">
      <formula>IF(RIGHT(TEXT(AU80,"0.#"),1)=".",FALSE,TRUE)</formula>
    </cfRule>
    <cfRule type="expression" dxfId="418" priority="210">
      <formula>IF(RIGHT(TEXT(AU80,"0.#"),1)=".",TRUE,FALSE)</formula>
    </cfRule>
  </conditionalFormatting>
  <conditionalFormatting sqref="AU72:AU79 AU70">
    <cfRule type="expression" dxfId="417" priority="207">
      <formula>IF(RIGHT(TEXT(AU70,"0.#"),1)=".",FALSE,TRUE)</formula>
    </cfRule>
    <cfRule type="expression" dxfId="416" priority="208">
      <formula>IF(RIGHT(TEXT(AU70,"0.#"),1)=".",TRUE,FALSE)</formula>
    </cfRule>
  </conditionalFormatting>
  <conditionalFormatting sqref="Y84">
    <cfRule type="expression" dxfId="415" priority="205">
      <formula>IF(RIGHT(TEXT(Y84,"0.#"),1)=".",FALSE,TRUE)</formula>
    </cfRule>
    <cfRule type="expression" dxfId="414" priority="206">
      <formula>IF(RIGHT(TEXT(Y84,"0.#"),1)=".",TRUE,FALSE)</formula>
    </cfRule>
  </conditionalFormatting>
  <conditionalFormatting sqref="Y93">
    <cfRule type="expression" dxfId="413" priority="203">
      <formula>IF(RIGHT(TEXT(Y93,"0.#"),1)=".",FALSE,TRUE)</formula>
    </cfRule>
    <cfRule type="expression" dxfId="412" priority="204">
      <formula>IF(RIGHT(TEXT(Y93,"0.#"),1)=".",TRUE,FALSE)</formula>
    </cfRule>
  </conditionalFormatting>
  <conditionalFormatting sqref="Y85:Y92 Y83">
    <cfRule type="expression" dxfId="411" priority="201">
      <formula>IF(RIGHT(TEXT(Y83,"0.#"),1)=".",FALSE,TRUE)</formula>
    </cfRule>
    <cfRule type="expression" dxfId="410" priority="202">
      <formula>IF(RIGHT(TEXT(Y83,"0.#"),1)=".",TRUE,FALSE)</formula>
    </cfRule>
  </conditionalFormatting>
  <conditionalFormatting sqref="AU84">
    <cfRule type="expression" dxfId="409" priority="199">
      <formula>IF(RIGHT(TEXT(AU84,"0.#"),1)=".",FALSE,TRUE)</formula>
    </cfRule>
    <cfRule type="expression" dxfId="408" priority="200">
      <formula>IF(RIGHT(TEXT(AU84,"0.#"),1)=".",TRUE,FALSE)</formula>
    </cfRule>
  </conditionalFormatting>
  <conditionalFormatting sqref="AU93">
    <cfRule type="expression" dxfId="407" priority="197">
      <formula>IF(RIGHT(TEXT(AU93,"0.#"),1)=".",FALSE,TRUE)</formula>
    </cfRule>
    <cfRule type="expression" dxfId="406" priority="198">
      <formula>IF(RIGHT(TEXT(AU93,"0.#"),1)=".",TRUE,FALSE)</formula>
    </cfRule>
  </conditionalFormatting>
  <conditionalFormatting sqref="AU85:AU92 AU83">
    <cfRule type="expression" dxfId="405" priority="195">
      <formula>IF(RIGHT(TEXT(AU83,"0.#"),1)=".",FALSE,TRUE)</formula>
    </cfRule>
    <cfRule type="expression" dxfId="404" priority="196">
      <formula>IF(RIGHT(TEXT(AU83,"0.#"),1)=".",TRUE,FALSE)</formula>
    </cfRule>
  </conditionalFormatting>
  <conditionalFormatting sqref="Y97">
    <cfRule type="expression" dxfId="403" priority="193">
      <formula>IF(RIGHT(TEXT(Y97,"0.#"),1)=".",FALSE,TRUE)</formula>
    </cfRule>
    <cfRule type="expression" dxfId="402" priority="194">
      <formula>IF(RIGHT(TEXT(Y97,"0.#"),1)=".",TRUE,FALSE)</formula>
    </cfRule>
  </conditionalFormatting>
  <conditionalFormatting sqref="Y106">
    <cfRule type="expression" dxfId="401" priority="191">
      <formula>IF(RIGHT(TEXT(Y106,"0.#"),1)=".",FALSE,TRUE)</formula>
    </cfRule>
    <cfRule type="expression" dxfId="400" priority="192">
      <formula>IF(RIGHT(TEXT(Y106,"0.#"),1)=".",TRUE,FALSE)</formula>
    </cfRule>
  </conditionalFormatting>
  <conditionalFormatting sqref="Y98:Y105 Y96">
    <cfRule type="expression" dxfId="399" priority="189">
      <formula>IF(RIGHT(TEXT(Y96,"0.#"),1)=".",FALSE,TRUE)</formula>
    </cfRule>
    <cfRule type="expression" dxfId="398" priority="190">
      <formula>IF(RIGHT(TEXT(Y96,"0.#"),1)=".",TRUE,FALSE)</formula>
    </cfRule>
  </conditionalFormatting>
  <conditionalFormatting sqref="AU97">
    <cfRule type="expression" dxfId="397" priority="187">
      <formula>IF(RIGHT(TEXT(AU97,"0.#"),1)=".",FALSE,TRUE)</formula>
    </cfRule>
    <cfRule type="expression" dxfId="396" priority="188">
      <formula>IF(RIGHT(TEXT(AU97,"0.#"),1)=".",TRUE,FALSE)</formula>
    </cfRule>
  </conditionalFormatting>
  <conditionalFormatting sqref="AU106">
    <cfRule type="expression" dxfId="395" priority="185">
      <formula>IF(RIGHT(TEXT(AU106,"0.#"),1)=".",FALSE,TRUE)</formula>
    </cfRule>
    <cfRule type="expression" dxfId="394" priority="186">
      <formula>IF(RIGHT(TEXT(AU106,"0.#"),1)=".",TRUE,FALSE)</formula>
    </cfRule>
  </conditionalFormatting>
  <conditionalFormatting sqref="AU98:AU105 AU96">
    <cfRule type="expression" dxfId="393" priority="183">
      <formula>IF(RIGHT(TEXT(AU96,"0.#"),1)=".",FALSE,TRUE)</formula>
    </cfRule>
    <cfRule type="expression" dxfId="392" priority="184">
      <formula>IF(RIGHT(TEXT(AU96,"0.#"),1)=".",TRUE,FALSE)</formula>
    </cfRule>
  </conditionalFormatting>
  <conditionalFormatting sqref="Y111">
    <cfRule type="expression" dxfId="391" priority="181">
      <formula>IF(RIGHT(TEXT(Y111,"0.#"),1)=".",FALSE,TRUE)</formula>
    </cfRule>
    <cfRule type="expression" dxfId="390" priority="182">
      <formula>IF(RIGHT(TEXT(Y111,"0.#"),1)=".",TRUE,FALSE)</formula>
    </cfRule>
  </conditionalFormatting>
  <conditionalFormatting sqref="Y120">
    <cfRule type="expression" dxfId="389" priority="179">
      <formula>IF(RIGHT(TEXT(Y120,"0.#"),1)=".",FALSE,TRUE)</formula>
    </cfRule>
    <cfRule type="expression" dxfId="388" priority="180">
      <formula>IF(RIGHT(TEXT(Y120,"0.#"),1)=".",TRUE,FALSE)</formula>
    </cfRule>
  </conditionalFormatting>
  <conditionalFormatting sqref="Y112:Y119 Y110">
    <cfRule type="expression" dxfId="387" priority="177">
      <formula>IF(RIGHT(TEXT(Y110,"0.#"),1)=".",FALSE,TRUE)</formula>
    </cfRule>
    <cfRule type="expression" dxfId="386" priority="178">
      <formula>IF(RIGHT(TEXT(Y110,"0.#"),1)=".",TRUE,FALSE)</formula>
    </cfRule>
  </conditionalFormatting>
  <conditionalFormatting sqref="AU111">
    <cfRule type="expression" dxfId="385" priority="175">
      <formula>IF(RIGHT(TEXT(AU111,"0.#"),1)=".",FALSE,TRUE)</formula>
    </cfRule>
    <cfRule type="expression" dxfId="384" priority="176">
      <formula>IF(RIGHT(TEXT(AU111,"0.#"),1)=".",TRUE,FALSE)</formula>
    </cfRule>
  </conditionalFormatting>
  <conditionalFormatting sqref="AU120">
    <cfRule type="expression" dxfId="383" priority="173">
      <formula>IF(RIGHT(TEXT(AU120,"0.#"),1)=".",FALSE,TRUE)</formula>
    </cfRule>
    <cfRule type="expression" dxfId="382" priority="174">
      <formula>IF(RIGHT(TEXT(AU120,"0.#"),1)=".",TRUE,FALSE)</formula>
    </cfRule>
  </conditionalFormatting>
  <conditionalFormatting sqref="AU112:AU119 AU110">
    <cfRule type="expression" dxfId="381" priority="171">
      <formula>IF(RIGHT(TEXT(AU110,"0.#"),1)=".",FALSE,TRUE)</formula>
    </cfRule>
    <cfRule type="expression" dxfId="380" priority="172">
      <formula>IF(RIGHT(TEXT(AU110,"0.#"),1)=".",TRUE,FALSE)</formula>
    </cfRule>
  </conditionalFormatting>
  <conditionalFormatting sqref="Y124">
    <cfRule type="expression" dxfId="379" priority="157">
      <formula>IF(RIGHT(TEXT(Y124,"0.#"),1)=".",FALSE,TRUE)</formula>
    </cfRule>
    <cfRule type="expression" dxfId="378" priority="158">
      <formula>IF(RIGHT(TEXT(Y124,"0.#"),1)=".",TRUE,FALSE)</formula>
    </cfRule>
  </conditionalFormatting>
  <conditionalFormatting sqref="Y133">
    <cfRule type="expression" dxfId="377" priority="155">
      <formula>IF(RIGHT(TEXT(Y133,"0.#"),1)=".",FALSE,TRUE)</formula>
    </cfRule>
    <cfRule type="expression" dxfId="376" priority="156">
      <formula>IF(RIGHT(TEXT(Y133,"0.#"),1)=".",TRUE,FALSE)</formula>
    </cfRule>
  </conditionalFormatting>
  <conditionalFormatting sqref="Y125:Y132 Y123">
    <cfRule type="expression" dxfId="375" priority="153">
      <formula>IF(RIGHT(TEXT(Y123,"0.#"),1)=".",FALSE,TRUE)</formula>
    </cfRule>
    <cfRule type="expression" dxfId="374" priority="154">
      <formula>IF(RIGHT(TEXT(Y123,"0.#"),1)=".",TRUE,FALSE)</formula>
    </cfRule>
  </conditionalFormatting>
  <conditionalFormatting sqref="AU124">
    <cfRule type="expression" dxfId="373" priority="151">
      <formula>IF(RIGHT(TEXT(AU124,"0.#"),1)=".",FALSE,TRUE)</formula>
    </cfRule>
    <cfRule type="expression" dxfId="372" priority="152">
      <formula>IF(RIGHT(TEXT(AU124,"0.#"),1)=".",TRUE,FALSE)</formula>
    </cfRule>
  </conditionalFormatting>
  <conditionalFormatting sqref="AU133">
    <cfRule type="expression" dxfId="371" priority="149">
      <formula>IF(RIGHT(TEXT(AU133,"0.#"),1)=".",FALSE,TRUE)</formula>
    </cfRule>
    <cfRule type="expression" dxfId="370" priority="150">
      <formula>IF(RIGHT(TEXT(AU133,"0.#"),1)=".",TRUE,FALSE)</formula>
    </cfRule>
  </conditionalFormatting>
  <conditionalFormatting sqref="AU125:AU132 AU123">
    <cfRule type="expression" dxfId="369" priority="147">
      <formula>IF(RIGHT(TEXT(AU123,"0.#"),1)=".",FALSE,TRUE)</formula>
    </cfRule>
    <cfRule type="expression" dxfId="368" priority="148">
      <formula>IF(RIGHT(TEXT(AU123,"0.#"),1)=".",TRUE,FALSE)</formula>
    </cfRule>
  </conditionalFormatting>
  <conditionalFormatting sqref="Y137">
    <cfRule type="expression" dxfId="367" priority="137">
      <formula>IF(RIGHT(TEXT(Y137,"0.#"),1)=".",FALSE,TRUE)</formula>
    </cfRule>
    <cfRule type="expression" dxfId="366" priority="138">
      <formula>IF(RIGHT(TEXT(Y137,"0.#"),1)=".",TRUE,FALSE)</formula>
    </cfRule>
  </conditionalFormatting>
  <conditionalFormatting sqref="Y146">
    <cfRule type="expression" dxfId="365" priority="135">
      <formula>IF(RIGHT(TEXT(Y146,"0.#"),1)=".",FALSE,TRUE)</formula>
    </cfRule>
    <cfRule type="expression" dxfId="364" priority="136">
      <formula>IF(RIGHT(TEXT(Y146,"0.#"),1)=".",TRUE,FALSE)</formula>
    </cfRule>
  </conditionalFormatting>
  <conditionalFormatting sqref="Y138:Y145 Y136">
    <cfRule type="expression" dxfId="363" priority="133">
      <formula>IF(RIGHT(TEXT(Y136,"0.#"),1)=".",FALSE,TRUE)</formula>
    </cfRule>
    <cfRule type="expression" dxfId="362" priority="134">
      <formula>IF(RIGHT(TEXT(Y136,"0.#"),1)=".",TRUE,FALSE)</formula>
    </cfRule>
  </conditionalFormatting>
  <conditionalFormatting sqref="AU137">
    <cfRule type="expression" dxfId="361" priority="131">
      <formula>IF(RIGHT(TEXT(AU137,"0.#"),1)=".",FALSE,TRUE)</formula>
    </cfRule>
    <cfRule type="expression" dxfId="360" priority="132">
      <formula>IF(RIGHT(TEXT(AU137,"0.#"),1)=".",TRUE,FALSE)</formula>
    </cfRule>
  </conditionalFormatting>
  <conditionalFormatting sqref="AU146">
    <cfRule type="expression" dxfId="359" priority="129">
      <formula>IF(RIGHT(TEXT(AU146,"0.#"),1)=".",FALSE,TRUE)</formula>
    </cfRule>
    <cfRule type="expression" dxfId="358" priority="130">
      <formula>IF(RIGHT(TEXT(AU146,"0.#"),1)=".",TRUE,FALSE)</formula>
    </cfRule>
  </conditionalFormatting>
  <conditionalFormatting sqref="AU138:AU145 AU136">
    <cfRule type="expression" dxfId="357" priority="127">
      <formula>IF(RIGHT(TEXT(AU136,"0.#"),1)=".",FALSE,TRUE)</formula>
    </cfRule>
    <cfRule type="expression" dxfId="356" priority="128">
      <formula>IF(RIGHT(TEXT(AU136,"0.#"),1)=".",TRUE,FALSE)</formula>
    </cfRule>
  </conditionalFormatting>
  <conditionalFormatting sqref="Y150">
    <cfRule type="expression" dxfId="355" priority="125">
      <formula>IF(RIGHT(TEXT(Y150,"0.#"),1)=".",FALSE,TRUE)</formula>
    </cfRule>
    <cfRule type="expression" dxfId="354" priority="126">
      <formula>IF(RIGHT(TEXT(Y150,"0.#"),1)=".",TRUE,FALSE)</formula>
    </cfRule>
  </conditionalFormatting>
  <conditionalFormatting sqref="Y159">
    <cfRule type="expression" dxfId="353" priority="123">
      <formula>IF(RIGHT(TEXT(Y159,"0.#"),1)=".",FALSE,TRUE)</formula>
    </cfRule>
    <cfRule type="expression" dxfId="352" priority="124">
      <formula>IF(RIGHT(TEXT(Y159,"0.#"),1)=".",TRUE,FALSE)</formula>
    </cfRule>
  </conditionalFormatting>
  <conditionalFormatting sqref="Y151:Y158 Y149">
    <cfRule type="expression" dxfId="351" priority="121">
      <formula>IF(RIGHT(TEXT(Y149,"0.#"),1)=".",FALSE,TRUE)</formula>
    </cfRule>
    <cfRule type="expression" dxfId="350" priority="122">
      <formula>IF(RIGHT(TEXT(Y149,"0.#"),1)=".",TRUE,FALSE)</formula>
    </cfRule>
  </conditionalFormatting>
  <conditionalFormatting sqref="AU150">
    <cfRule type="expression" dxfId="349" priority="119">
      <formula>IF(RIGHT(TEXT(AU150,"0.#"),1)=".",FALSE,TRUE)</formula>
    </cfRule>
    <cfRule type="expression" dxfId="348" priority="120">
      <formula>IF(RIGHT(TEXT(AU150,"0.#"),1)=".",TRUE,FALSE)</formula>
    </cfRule>
  </conditionalFormatting>
  <conditionalFormatting sqref="AU159">
    <cfRule type="expression" dxfId="347" priority="117">
      <formula>IF(RIGHT(TEXT(AU159,"0.#"),1)=".",FALSE,TRUE)</formula>
    </cfRule>
    <cfRule type="expression" dxfId="346" priority="118">
      <formula>IF(RIGHT(TEXT(AU159,"0.#"),1)=".",TRUE,FALSE)</formula>
    </cfRule>
  </conditionalFormatting>
  <conditionalFormatting sqref="AU151:AU158 AU149">
    <cfRule type="expression" dxfId="345" priority="115">
      <formula>IF(RIGHT(TEXT(AU149,"0.#"),1)=".",FALSE,TRUE)</formula>
    </cfRule>
    <cfRule type="expression" dxfId="344" priority="116">
      <formula>IF(RIGHT(TEXT(AU149,"0.#"),1)=".",TRUE,FALSE)</formula>
    </cfRule>
  </conditionalFormatting>
  <conditionalFormatting sqref="Y164">
    <cfRule type="expression" dxfId="343" priority="113">
      <formula>IF(RIGHT(TEXT(Y164,"0.#"),1)=".",FALSE,TRUE)</formula>
    </cfRule>
    <cfRule type="expression" dxfId="342" priority="114">
      <formula>IF(RIGHT(TEXT(Y164,"0.#"),1)=".",TRUE,FALSE)</formula>
    </cfRule>
  </conditionalFormatting>
  <conditionalFormatting sqref="Y173">
    <cfRule type="expression" dxfId="341" priority="111">
      <formula>IF(RIGHT(TEXT(Y173,"0.#"),1)=".",FALSE,TRUE)</formula>
    </cfRule>
    <cfRule type="expression" dxfId="340" priority="112">
      <formula>IF(RIGHT(TEXT(Y173,"0.#"),1)=".",TRUE,FALSE)</formula>
    </cfRule>
  </conditionalFormatting>
  <conditionalFormatting sqref="Y165:Y172 Y163">
    <cfRule type="expression" dxfId="339" priority="109">
      <formula>IF(RIGHT(TEXT(Y163,"0.#"),1)=".",FALSE,TRUE)</formula>
    </cfRule>
    <cfRule type="expression" dxfId="338" priority="110">
      <formula>IF(RIGHT(TEXT(Y163,"0.#"),1)=".",TRUE,FALSE)</formula>
    </cfRule>
  </conditionalFormatting>
  <conditionalFormatting sqref="AU164">
    <cfRule type="expression" dxfId="337" priority="107">
      <formula>IF(RIGHT(TEXT(AU164,"0.#"),1)=".",FALSE,TRUE)</formula>
    </cfRule>
    <cfRule type="expression" dxfId="336" priority="108">
      <formula>IF(RIGHT(TEXT(AU164,"0.#"),1)=".",TRUE,FALSE)</formula>
    </cfRule>
  </conditionalFormatting>
  <conditionalFormatting sqref="AU173">
    <cfRule type="expression" dxfId="335" priority="105">
      <formula>IF(RIGHT(TEXT(AU173,"0.#"),1)=".",FALSE,TRUE)</formula>
    </cfRule>
    <cfRule type="expression" dxfId="334" priority="106">
      <formula>IF(RIGHT(TEXT(AU173,"0.#"),1)=".",TRUE,FALSE)</formula>
    </cfRule>
  </conditionalFormatting>
  <conditionalFormatting sqref="AU165:AU172 AU163">
    <cfRule type="expression" dxfId="333" priority="103">
      <formula>IF(RIGHT(TEXT(AU163,"0.#"),1)=".",FALSE,TRUE)</formula>
    </cfRule>
    <cfRule type="expression" dxfId="332" priority="104">
      <formula>IF(RIGHT(TEXT(AU163,"0.#"),1)=".",TRUE,FALSE)</formula>
    </cfRule>
  </conditionalFormatting>
  <conditionalFormatting sqref="Y177">
    <cfRule type="expression" dxfId="331" priority="101">
      <formula>IF(RIGHT(TEXT(Y177,"0.#"),1)=".",FALSE,TRUE)</formula>
    </cfRule>
    <cfRule type="expression" dxfId="330" priority="102">
      <formula>IF(RIGHT(TEXT(Y177,"0.#"),1)=".",TRUE,FALSE)</formula>
    </cfRule>
  </conditionalFormatting>
  <conditionalFormatting sqref="Y186">
    <cfRule type="expression" dxfId="329" priority="99">
      <formula>IF(RIGHT(TEXT(Y186,"0.#"),1)=".",FALSE,TRUE)</formula>
    </cfRule>
    <cfRule type="expression" dxfId="328" priority="100">
      <formula>IF(RIGHT(TEXT(Y186,"0.#"),1)=".",TRUE,FALSE)</formula>
    </cfRule>
  </conditionalFormatting>
  <conditionalFormatting sqref="Y178:Y185 Y176">
    <cfRule type="expression" dxfId="327" priority="97">
      <formula>IF(RIGHT(TEXT(Y176,"0.#"),1)=".",FALSE,TRUE)</formula>
    </cfRule>
    <cfRule type="expression" dxfId="326" priority="98">
      <formula>IF(RIGHT(TEXT(Y176,"0.#"),1)=".",TRUE,FALSE)</formula>
    </cfRule>
  </conditionalFormatting>
  <conditionalFormatting sqref="AU177">
    <cfRule type="expression" dxfId="325" priority="95">
      <formula>IF(RIGHT(TEXT(AU177,"0.#"),1)=".",FALSE,TRUE)</formula>
    </cfRule>
    <cfRule type="expression" dxfId="324" priority="96">
      <formula>IF(RIGHT(TEXT(AU177,"0.#"),1)=".",TRUE,FALSE)</formula>
    </cfRule>
  </conditionalFormatting>
  <conditionalFormatting sqref="AU186">
    <cfRule type="expression" dxfId="323" priority="93">
      <formula>IF(RIGHT(TEXT(AU186,"0.#"),1)=".",FALSE,TRUE)</formula>
    </cfRule>
    <cfRule type="expression" dxfId="322" priority="94">
      <formula>IF(RIGHT(TEXT(AU186,"0.#"),1)=".",TRUE,FALSE)</formula>
    </cfRule>
  </conditionalFormatting>
  <conditionalFormatting sqref="AU178:AU185 AU176">
    <cfRule type="expression" dxfId="321" priority="91">
      <formula>IF(RIGHT(TEXT(AU176,"0.#"),1)=".",FALSE,TRUE)</formula>
    </cfRule>
    <cfRule type="expression" dxfId="320" priority="92">
      <formula>IF(RIGHT(TEXT(AU176,"0.#"),1)=".",TRUE,FALSE)</formula>
    </cfRule>
  </conditionalFormatting>
  <conditionalFormatting sqref="Y190">
    <cfRule type="expression" dxfId="319" priority="89">
      <formula>IF(RIGHT(TEXT(Y190,"0.#"),1)=".",FALSE,TRUE)</formula>
    </cfRule>
    <cfRule type="expression" dxfId="318" priority="90">
      <formula>IF(RIGHT(TEXT(Y190,"0.#"),1)=".",TRUE,FALSE)</formula>
    </cfRule>
  </conditionalFormatting>
  <conditionalFormatting sqref="Y199">
    <cfRule type="expression" dxfId="317" priority="87">
      <formula>IF(RIGHT(TEXT(Y199,"0.#"),1)=".",FALSE,TRUE)</formula>
    </cfRule>
    <cfRule type="expression" dxfId="316" priority="88">
      <formula>IF(RIGHT(TEXT(Y199,"0.#"),1)=".",TRUE,FALSE)</formula>
    </cfRule>
  </conditionalFormatting>
  <conditionalFormatting sqref="Y191:Y198 Y189">
    <cfRule type="expression" dxfId="315" priority="85">
      <formula>IF(RIGHT(TEXT(Y189,"0.#"),1)=".",FALSE,TRUE)</formula>
    </cfRule>
    <cfRule type="expression" dxfId="314" priority="86">
      <formula>IF(RIGHT(TEXT(Y189,"0.#"),1)=".",TRUE,FALSE)</formula>
    </cfRule>
  </conditionalFormatting>
  <conditionalFormatting sqref="AU190">
    <cfRule type="expression" dxfId="313" priority="83">
      <formula>IF(RIGHT(TEXT(AU190,"0.#"),1)=".",FALSE,TRUE)</formula>
    </cfRule>
    <cfRule type="expression" dxfId="312" priority="84">
      <formula>IF(RIGHT(TEXT(AU190,"0.#"),1)=".",TRUE,FALSE)</formula>
    </cfRule>
  </conditionalFormatting>
  <conditionalFormatting sqref="AU199">
    <cfRule type="expression" dxfId="311" priority="81">
      <formula>IF(RIGHT(TEXT(AU199,"0.#"),1)=".",FALSE,TRUE)</formula>
    </cfRule>
    <cfRule type="expression" dxfId="310" priority="82">
      <formula>IF(RIGHT(TEXT(AU199,"0.#"),1)=".",TRUE,FALSE)</formula>
    </cfRule>
  </conditionalFormatting>
  <conditionalFormatting sqref="AU191:AU198 AU189">
    <cfRule type="expression" dxfId="309" priority="79">
      <formula>IF(RIGHT(TEXT(AU189,"0.#"),1)=".",FALSE,TRUE)</formula>
    </cfRule>
    <cfRule type="expression" dxfId="308" priority="80">
      <formula>IF(RIGHT(TEXT(AU189,"0.#"),1)=".",TRUE,FALSE)</formula>
    </cfRule>
  </conditionalFormatting>
  <conditionalFormatting sqref="Y203">
    <cfRule type="expression" dxfId="307" priority="77">
      <formula>IF(RIGHT(TEXT(Y203,"0.#"),1)=".",FALSE,TRUE)</formula>
    </cfRule>
    <cfRule type="expression" dxfId="306" priority="78">
      <formula>IF(RIGHT(TEXT(Y203,"0.#"),1)=".",TRUE,FALSE)</formula>
    </cfRule>
  </conditionalFormatting>
  <conditionalFormatting sqref="Y212">
    <cfRule type="expression" dxfId="305" priority="75">
      <formula>IF(RIGHT(TEXT(Y212,"0.#"),1)=".",FALSE,TRUE)</formula>
    </cfRule>
    <cfRule type="expression" dxfId="304" priority="76">
      <formula>IF(RIGHT(TEXT(Y212,"0.#"),1)=".",TRUE,FALSE)</formula>
    </cfRule>
  </conditionalFormatting>
  <conditionalFormatting sqref="Y204:Y211 Y202">
    <cfRule type="expression" dxfId="303" priority="73">
      <formula>IF(RIGHT(TEXT(Y202,"0.#"),1)=".",FALSE,TRUE)</formula>
    </cfRule>
    <cfRule type="expression" dxfId="302" priority="74">
      <formula>IF(RIGHT(TEXT(Y202,"0.#"),1)=".",TRUE,FALSE)</formula>
    </cfRule>
  </conditionalFormatting>
  <conditionalFormatting sqref="AU203">
    <cfRule type="expression" dxfId="301" priority="71">
      <formula>IF(RIGHT(TEXT(AU203,"0.#"),1)=".",FALSE,TRUE)</formula>
    </cfRule>
    <cfRule type="expression" dxfId="300" priority="72">
      <formula>IF(RIGHT(TEXT(AU203,"0.#"),1)=".",TRUE,FALSE)</formula>
    </cfRule>
  </conditionalFormatting>
  <conditionalFormatting sqref="AU212">
    <cfRule type="expression" dxfId="299" priority="69">
      <formula>IF(RIGHT(TEXT(AU212,"0.#"),1)=".",FALSE,TRUE)</formula>
    </cfRule>
    <cfRule type="expression" dxfId="298" priority="70">
      <formula>IF(RIGHT(TEXT(AU212,"0.#"),1)=".",TRUE,FALSE)</formula>
    </cfRule>
  </conditionalFormatting>
  <conditionalFormatting sqref="AU204:AU211 AU202">
    <cfRule type="expression" dxfId="297" priority="67">
      <formula>IF(RIGHT(TEXT(AU202,"0.#"),1)=".",FALSE,TRUE)</formula>
    </cfRule>
    <cfRule type="expression" dxfId="296" priority="68">
      <formula>IF(RIGHT(TEXT(AU202,"0.#"),1)=".",TRUE,FALSE)</formula>
    </cfRule>
  </conditionalFormatting>
  <conditionalFormatting sqref="Y217">
    <cfRule type="expression" dxfId="295" priority="65">
      <formula>IF(RIGHT(TEXT(Y217,"0.#"),1)=".",FALSE,TRUE)</formula>
    </cfRule>
    <cfRule type="expression" dxfId="294" priority="66">
      <formula>IF(RIGHT(TEXT(Y217,"0.#"),1)=".",TRUE,FALSE)</formula>
    </cfRule>
  </conditionalFormatting>
  <conditionalFormatting sqref="Y226">
    <cfRule type="expression" dxfId="293" priority="63">
      <formula>IF(RIGHT(TEXT(Y226,"0.#"),1)=".",FALSE,TRUE)</formula>
    </cfRule>
    <cfRule type="expression" dxfId="292" priority="64">
      <formula>IF(RIGHT(TEXT(Y226,"0.#"),1)=".",TRUE,FALSE)</formula>
    </cfRule>
  </conditionalFormatting>
  <conditionalFormatting sqref="Y218:Y225 Y216">
    <cfRule type="expression" dxfId="291" priority="61">
      <formula>IF(RIGHT(TEXT(Y216,"0.#"),1)=".",FALSE,TRUE)</formula>
    </cfRule>
    <cfRule type="expression" dxfId="290" priority="62">
      <formula>IF(RIGHT(TEXT(Y216,"0.#"),1)=".",TRUE,FALSE)</formula>
    </cfRule>
  </conditionalFormatting>
  <conditionalFormatting sqref="AU217">
    <cfRule type="expression" dxfId="289" priority="59">
      <formula>IF(RIGHT(TEXT(AU217,"0.#"),1)=".",FALSE,TRUE)</formula>
    </cfRule>
    <cfRule type="expression" dxfId="288" priority="60">
      <formula>IF(RIGHT(TEXT(AU217,"0.#"),1)=".",TRUE,FALSE)</formula>
    </cfRule>
  </conditionalFormatting>
  <conditionalFormatting sqref="AU226">
    <cfRule type="expression" dxfId="287" priority="57">
      <formula>IF(RIGHT(TEXT(AU226,"0.#"),1)=".",FALSE,TRUE)</formula>
    </cfRule>
    <cfRule type="expression" dxfId="286" priority="58">
      <formula>IF(RIGHT(TEXT(AU226,"0.#"),1)=".",TRUE,FALSE)</formula>
    </cfRule>
  </conditionalFormatting>
  <conditionalFormatting sqref="AU218:AU225 AU216">
    <cfRule type="expression" dxfId="285" priority="55">
      <formula>IF(RIGHT(TEXT(AU216,"0.#"),1)=".",FALSE,TRUE)</formula>
    </cfRule>
    <cfRule type="expression" dxfId="284" priority="56">
      <formula>IF(RIGHT(TEXT(AU216,"0.#"),1)=".",TRUE,FALSE)</formula>
    </cfRule>
  </conditionalFormatting>
  <conditionalFormatting sqref="Y230">
    <cfRule type="expression" dxfId="283" priority="41">
      <formula>IF(RIGHT(TEXT(Y230,"0.#"),1)=".",FALSE,TRUE)</formula>
    </cfRule>
    <cfRule type="expression" dxfId="282" priority="42">
      <formula>IF(RIGHT(TEXT(Y230,"0.#"),1)=".",TRUE,FALSE)</formula>
    </cfRule>
  </conditionalFormatting>
  <conditionalFormatting sqref="Y239">
    <cfRule type="expression" dxfId="281" priority="39">
      <formula>IF(RIGHT(TEXT(Y239,"0.#"),1)=".",FALSE,TRUE)</formula>
    </cfRule>
    <cfRule type="expression" dxfId="280" priority="40">
      <formula>IF(RIGHT(TEXT(Y239,"0.#"),1)=".",TRUE,FALSE)</formula>
    </cfRule>
  </conditionalFormatting>
  <conditionalFormatting sqref="Y231:Y238 Y229">
    <cfRule type="expression" dxfId="279" priority="37">
      <formula>IF(RIGHT(TEXT(Y229,"0.#"),1)=".",FALSE,TRUE)</formula>
    </cfRule>
    <cfRule type="expression" dxfId="278" priority="38">
      <formula>IF(RIGHT(TEXT(Y229,"0.#"),1)=".",TRUE,FALSE)</formula>
    </cfRule>
  </conditionalFormatting>
  <conditionalFormatting sqref="AU230">
    <cfRule type="expression" dxfId="277" priority="35">
      <formula>IF(RIGHT(TEXT(AU230,"0.#"),1)=".",FALSE,TRUE)</formula>
    </cfRule>
    <cfRule type="expression" dxfId="276" priority="36">
      <formula>IF(RIGHT(TEXT(AU230,"0.#"),1)=".",TRUE,FALSE)</formula>
    </cfRule>
  </conditionalFormatting>
  <conditionalFormatting sqref="AU239">
    <cfRule type="expression" dxfId="275" priority="33">
      <formula>IF(RIGHT(TEXT(AU239,"0.#"),1)=".",FALSE,TRUE)</formula>
    </cfRule>
    <cfRule type="expression" dxfId="274" priority="34">
      <formula>IF(RIGHT(TEXT(AU239,"0.#"),1)=".",TRUE,FALSE)</formula>
    </cfRule>
  </conditionalFormatting>
  <conditionalFormatting sqref="AU231:AU238 AU229">
    <cfRule type="expression" dxfId="273" priority="31">
      <formula>IF(RIGHT(TEXT(AU229,"0.#"),1)=".",FALSE,TRUE)</formula>
    </cfRule>
    <cfRule type="expression" dxfId="272" priority="32">
      <formula>IF(RIGHT(TEXT(AU229,"0.#"),1)=".",TRUE,FALSE)</formula>
    </cfRule>
  </conditionalFormatting>
  <conditionalFormatting sqref="Y243">
    <cfRule type="expression" dxfId="271" priority="29">
      <formula>IF(RIGHT(TEXT(Y243,"0.#"),1)=".",FALSE,TRUE)</formula>
    </cfRule>
    <cfRule type="expression" dxfId="270" priority="30">
      <formula>IF(RIGHT(TEXT(Y243,"0.#"),1)=".",TRUE,FALSE)</formula>
    </cfRule>
  </conditionalFormatting>
  <conditionalFormatting sqref="Y252">
    <cfRule type="expression" dxfId="269" priority="27">
      <formula>IF(RIGHT(TEXT(Y252,"0.#"),1)=".",FALSE,TRUE)</formula>
    </cfRule>
    <cfRule type="expression" dxfId="268" priority="28">
      <formula>IF(RIGHT(TEXT(Y252,"0.#"),1)=".",TRUE,FALSE)</formula>
    </cfRule>
  </conditionalFormatting>
  <conditionalFormatting sqref="Y244:Y251 Y242">
    <cfRule type="expression" dxfId="267" priority="25">
      <formula>IF(RIGHT(TEXT(Y242,"0.#"),1)=".",FALSE,TRUE)</formula>
    </cfRule>
    <cfRule type="expression" dxfId="266" priority="26">
      <formula>IF(RIGHT(TEXT(Y242,"0.#"),1)=".",TRUE,FALSE)</formula>
    </cfRule>
  </conditionalFormatting>
  <conditionalFormatting sqref="AU243">
    <cfRule type="expression" dxfId="265" priority="23">
      <formula>IF(RIGHT(TEXT(AU243,"0.#"),1)=".",FALSE,TRUE)</formula>
    </cfRule>
    <cfRule type="expression" dxfId="264" priority="24">
      <formula>IF(RIGHT(TEXT(AU243,"0.#"),1)=".",TRUE,FALSE)</formula>
    </cfRule>
  </conditionalFormatting>
  <conditionalFormatting sqref="AU252">
    <cfRule type="expression" dxfId="263" priority="21">
      <formula>IF(RIGHT(TEXT(AU252,"0.#"),1)=".",FALSE,TRUE)</formula>
    </cfRule>
    <cfRule type="expression" dxfId="262" priority="22">
      <formula>IF(RIGHT(TEXT(AU252,"0.#"),1)=".",TRUE,FALSE)</formula>
    </cfRule>
  </conditionalFormatting>
  <conditionalFormatting sqref="AU244:AU251 AU242">
    <cfRule type="expression" dxfId="261" priority="19">
      <formula>IF(RIGHT(TEXT(AU242,"0.#"),1)=".",FALSE,TRUE)</formula>
    </cfRule>
    <cfRule type="expression" dxfId="260" priority="20">
      <formula>IF(RIGHT(TEXT(AU242,"0.#"),1)=".",TRUE,FALSE)</formula>
    </cfRule>
  </conditionalFormatting>
  <conditionalFormatting sqref="Y256">
    <cfRule type="expression" dxfId="259" priority="17">
      <formula>IF(RIGHT(TEXT(Y256,"0.#"),1)=".",FALSE,TRUE)</formula>
    </cfRule>
    <cfRule type="expression" dxfId="258" priority="18">
      <formula>IF(RIGHT(TEXT(Y256,"0.#"),1)=".",TRUE,FALSE)</formula>
    </cfRule>
  </conditionalFormatting>
  <conditionalFormatting sqref="Y265">
    <cfRule type="expression" dxfId="257" priority="15">
      <formula>IF(RIGHT(TEXT(Y265,"0.#"),1)=".",FALSE,TRUE)</formula>
    </cfRule>
    <cfRule type="expression" dxfId="256" priority="16">
      <formula>IF(RIGHT(TEXT(Y265,"0.#"),1)=".",TRUE,FALSE)</formula>
    </cfRule>
  </conditionalFormatting>
  <conditionalFormatting sqref="Y257:Y264 Y255">
    <cfRule type="expression" dxfId="255" priority="13">
      <formula>IF(RIGHT(TEXT(Y255,"0.#"),1)=".",FALSE,TRUE)</formula>
    </cfRule>
    <cfRule type="expression" dxfId="254" priority="14">
      <formula>IF(RIGHT(TEXT(Y255,"0.#"),1)=".",TRUE,FALSE)</formula>
    </cfRule>
  </conditionalFormatting>
  <conditionalFormatting sqref="AU256">
    <cfRule type="expression" dxfId="253" priority="11">
      <formula>IF(RIGHT(TEXT(AU256,"0.#"),1)=".",FALSE,TRUE)</formula>
    </cfRule>
    <cfRule type="expression" dxfId="252" priority="12">
      <formula>IF(RIGHT(TEXT(AU256,"0.#"),1)=".",TRUE,FALSE)</formula>
    </cfRule>
  </conditionalFormatting>
  <conditionalFormatting sqref="AU265">
    <cfRule type="expression" dxfId="251" priority="9">
      <formula>IF(RIGHT(TEXT(AU265,"0.#"),1)=".",FALSE,TRUE)</formula>
    </cfRule>
    <cfRule type="expression" dxfId="250" priority="10">
      <formula>IF(RIGHT(TEXT(AU265,"0.#"),1)=".",TRUE,FALSE)</formula>
    </cfRule>
  </conditionalFormatting>
  <conditionalFormatting sqref="AU257:AU264 AU255">
    <cfRule type="expression" dxfId="249" priority="7">
      <formula>IF(RIGHT(TEXT(AU255,"0.#"),1)=".",FALSE,TRUE)</formula>
    </cfRule>
    <cfRule type="expression" dxfId="248" priority="8">
      <formula>IF(RIGHT(TEXT(AU255,"0.#"),1)=".",TRUE,FALSE)</formula>
    </cfRule>
  </conditionalFormatting>
  <conditionalFormatting sqref="AU18">
    <cfRule type="expression" dxfId="247" priority="5">
      <formula>IF(RIGHT(TEXT(AU18,"0.#"),1)=".",FALSE,TRUE)</formula>
    </cfRule>
    <cfRule type="expression" dxfId="246" priority="6">
      <formula>IF(RIGHT(TEXT(AU18,"0.#"),1)=".",TRUE,FALSE)</formula>
    </cfRule>
  </conditionalFormatting>
  <conditionalFormatting sqref="AU19 AU17">
    <cfRule type="expression" dxfId="245" priority="3">
      <formula>IF(RIGHT(TEXT(AU17,"0.#"),1)=".",FALSE,TRUE)</formula>
    </cfRule>
    <cfRule type="expression" dxfId="244" priority="4">
      <formula>IF(RIGHT(TEXT(AU17,"0.#"),1)=".",TRUE,FALSE)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 right="0" top="0.6692913385826772" bottom="0.35433070866141736" header="0" footer="0"/>
  <pageSetup paperSize="9" scale="76" fitToHeight="0"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1320"/>
  <sheetViews>
    <sheetView view="pageBreakPreview" zoomScale="85" zoomScaleNormal="75" zoomScaleSheetLayoutView="85" zoomScalePageLayoutView="70" workbookViewId="0">
      <selection activeCell="C102" sqref="C102:I1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0" t="s">
        <v>415</v>
      </c>
      <c r="K3" s="104"/>
      <c r="L3" s="104"/>
      <c r="M3" s="104"/>
      <c r="N3" s="104"/>
      <c r="O3" s="104"/>
      <c r="P3" s="355" t="s">
        <v>27</v>
      </c>
      <c r="Q3" s="355"/>
      <c r="R3" s="355"/>
      <c r="S3" s="355"/>
      <c r="T3" s="355"/>
      <c r="U3" s="355"/>
      <c r="V3" s="355"/>
      <c r="W3" s="355"/>
      <c r="X3" s="355"/>
      <c r="Y3" s="352" t="s">
        <v>469</v>
      </c>
      <c r="Z3" s="353"/>
      <c r="AA3" s="353"/>
      <c r="AB3" s="353"/>
      <c r="AC3" s="280" t="s">
        <v>454</v>
      </c>
      <c r="AD3" s="280"/>
      <c r="AE3" s="280"/>
      <c r="AF3" s="280"/>
      <c r="AG3" s="280"/>
      <c r="AH3" s="352" t="s">
        <v>379</v>
      </c>
      <c r="AI3" s="354"/>
      <c r="AJ3" s="354"/>
      <c r="AK3" s="354"/>
      <c r="AL3" s="354" t="s">
        <v>21</v>
      </c>
      <c r="AM3" s="354"/>
      <c r="AN3" s="354"/>
      <c r="AO3" s="429"/>
      <c r="AP3" s="430" t="s">
        <v>416</v>
      </c>
      <c r="AQ3" s="430"/>
      <c r="AR3" s="430"/>
      <c r="AS3" s="430"/>
      <c r="AT3" s="430"/>
      <c r="AU3" s="430"/>
      <c r="AV3" s="430"/>
      <c r="AW3" s="430"/>
      <c r="AX3" s="430"/>
    </row>
    <row r="4" spans="1:50" ht="26.25" customHeight="1" x14ac:dyDescent="0.15">
      <c r="A4" s="1064">
        <v>1</v>
      </c>
      <c r="B4" s="1064">
        <v>1</v>
      </c>
      <c r="C4" s="426" t="s">
        <v>713</v>
      </c>
      <c r="D4" s="423"/>
      <c r="E4" s="423"/>
      <c r="F4" s="423"/>
      <c r="G4" s="423"/>
      <c r="H4" s="423"/>
      <c r="I4" s="423"/>
      <c r="J4" s="424">
        <v>6011501006529</v>
      </c>
      <c r="K4" s="425"/>
      <c r="L4" s="425"/>
      <c r="M4" s="425"/>
      <c r="N4" s="425"/>
      <c r="O4" s="425"/>
      <c r="P4" s="427" t="s">
        <v>715</v>
      </c>
      <c r="Q4" s="323"/>
      <c r="R4" s="323"/>
      <c r="S4" s="323"/>
      <c r="T4" s="323"/>
      <c r="U4" s="323"/>
      <c r="V4" s="323"/>
      <c r="W4" s="323"/>
      <c r="X4" s="323"/>
      <c r="Y4" s="324">
        <v>2.6</v>
      </c>
      <c r="Z4" s="325"/>
      <c r="AA4" s="325"/>
      <c r="AB4" s="326"/>
      <c r="AC4" s="328" t="s">
        <v>489</v>
      </c>
      <c r="AD4" s="328"/>
      <c r="AE4" s="328"/>
      <c r="AF4" s="328"/>
      <c r="AG4" s="328"/>
      <c r="AH4" s="329">
        <v>1</v>
      </c>
      <c r="AI4" s="330"/>
      <c r="AJ4" s="330"/>
      <c r="AK4" s="330"/>
      <c r="AL4" s="331">
        <v>100</v>
      </c>
      <c r="AM4" s="332"/>
      <c r="AN4" s="332"/>
      <c r="AO4" s="333"/>
      <c r="AP4" s="327"/>
      <c r="AQ4" s="327"/>
      <c r="AR4" s="327"/>
      <c r="AS4" s="327"/>
      <c r="AT4" s="327"/>
      <c r="AU4" s="327"/>
      <c r="AV4" s="327"/>
      <c r="AW4" s="327"/>
      <c r="AX4" s="327"/>
    </row>
    <row r="5" spans="1:50" ht="26.25" hidden="1" customHeight="1" x14ac:dyDescent="0.15">
      <c r="A5" s="1064">
        <v>2</v>
      </c>
      <c r="B5" s="1064">
        <v>1</v>
      </c>
      <c r="C5" s="423"/>
      <c r="D5" s="423"/>
      <c r="E5" s="423"/>
      <c r="F5" s="423"/>
      <c r="G5" s="423"/>
      <c r="H5" s="423"/>
      <c r="I5" s="423"/>
      <c r="J5" s="424"/>
      <c r="K5" s="425"/>
      <c r="L5" s="425"/>
      <c r="M5" s="425"/>
      <c r="N5" s="425"/>
      <c r="O5" s="425"/>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hidden="1" customHeight="1" x14ac:dyDescent="0.15">
      <c r="A6" s="1064">
        <v>3</v>
      </c>
      <c r="B6" s="1064">
        <v>1</v>
      </c>
      <c r="C6" s="423"/>
      <c r="D6" s="423"/>
      <c r="E6" s="423"/>
      <c r="F6" s="423"/>
      <c r="G6" s="423"/>
      <c r="H6" s="423"/>
      <c r="I6" s="423"/>
      <c r="J6" s="424"/>
      <c r="K6" s="425"/>
      <c r="L6" s="425"/>
      <c r="M6" s="425"/>
      <c r="N6" s="425"/>
      <c r="O6" s="425"/>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x14ac:dyDescent="0.15">
      <c r="A7" s="1064">
        <v>4</v>
      </c>
      <c r="B7" s="1064">
        <v>1</v>
      </c>
      <c r="C7" s="423"/>
      <c r="D7" s="423"/>
      <c r="E7" s="423"/>
      <c r="F7" s="423"/>
      <c r="G7" s="423"/>
      <c r="H7" s="423"/>
      <c r="I7" s="423"/>
      <c r="J7" s="424"/>
      <c r="K7" s="425"/>
      <c r="L7" s="425"/>
      <c r="M7" s="425"/>
      <c r="N7" s="425"/>
      <c r="O7" s="425"/>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x14ac:dyDescent="0.15">
      <c r="A8" s="1064">
        <v>5</v>
      </c>
      <c r="B8" s="1064">
        <v>1</v>
      </c>
      <c r="C8" s="423"/>
      <c r="D8" s="423"/>
      <c r="E8" s="423"/>
      <c r="F8" s="423"/>
      <c r="G8" s="423"/>
      <c r="H8" s="423"/>
      <c r="I8" s="423"/>
      <c r="J8" s="424"/>
      <c r="K8" s="425"/>
      <c r="L8" s="425"/>
      <c r="M8" s="425"/>
      <c r="N8" s="425"/>
      <c r="O8" s="425"/>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x14ac:dyDescent="0.15">
      <c r="A9" s="1064">
        <v>6</v>
      </c>
      <c r="B9" s="1064">
        <v>1</v>
      </c>
      <c r="C9" s="423"/>
      <c r="D9" s="423"/>
      <c r="E9" s="423"/>
      <c r="F9" s="423"/>
      <c r="G9" s="423"/>
      <c r="H9" s="423"/>
      <c r="I9" s="423"/>
      <c r="J9" s="424"/>
      <c r="K9" s="425"/>
      <c r="L9" s="425"/>
      <c r="M9" s="425"/>
      <c r="N9" s="425"/>
      <c r="O9" s="425"/>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x14ac:dyDescent="0.15">
      <c r="A10" s="1064">
        <v>7</v>
      </c>
      <c r="B10" s="1064">
        <v>1</v>
      </c>
      <c r="C10" s="423"/>
      <c r="D10" s="423"/>
      <c r="E10" s="423"/>
      <c r="F10" s="423"/>
      <c r="G10" s="423"/>
      <c r="H10" s="423"/>
      <c r="I10" s="423"/>
      <c r="J10" s="424"/>
      <c r="K10" s="425"/>
      <c r="L10" s="425"/>
      <c r="M10" s="425"/>
      <c r="N10" s="425"/>
      <c r="O10" s="425"/>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x14ac:dyDescent="0.15">
      <c r="A11" s="1064">
        <v>8</v>
      </c>
      <c r="B11" s="1064">
        <v>1</v>
      </c>
      <c r="C11" s="423"/>
      <c r="D11" s="423"/>
      <c r="E11" s="423"/>
      <c r="F11" s="423"/>
      <c r="G11" s="423"/>
      <c r="H11" s="423"/>
      <c r="I11" s="423"/>
      <c r="J11" s="424"/>
      <c r="K11" s="425"/>
      <c r="L11" s="425"/>
      <c r="M11" s="425"/>
      <c r="N11" s="425"/>
      <c r="O11" s="425"/>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x14ac:dyDescent="0.15">
      <c r="A12" s="1064">
        <v>9</v>
      </c>
      <c r="B12" s="1064">
        <v>1</v>
      </c>
      <c r="C12" s="423"/>
      <c r="D12" s="423"/>
      <c r="E12" s="423"/>
      <c r="F12" s="423"/>
      <c r="G12" s="423"/>
      <c r="H12" s="423"/>
      <c r="I12" s="423"/>
      <c r="J12" s="424"/>
      <c r="K12" s="425"/>
      <c r="L12" s="425"/>
      <c r="M12" s="425"/>
      <c r="N12" s="425"/>
      <c r="O12" s="425"/>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x14ac:dyDescent="0.15">
      <c r="A13" s="1064">
        <v>10</v>
      </c>
      <c r="B13" s="1064">
        <v>1</v>
      </c>
      <c r="C13" s="423"/>
      <c r="D13" s="423"/>
      <c r="E13" s="423"/>
      <c r="F13" s="423"/>
      <c r="G13" s="423"/>
      <c r="H13" s="423"/>
      <c r="I13" s="423"/>
      <c r="J13" s="424"/>
      <c r="K13" s="425"/>
      <c r="L13" s="425"/>
      <c r="M13" s="425"/>
      <c r="N13" s="425"/>
      <c r="O13" s="425"/>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x14ac:dyDescent="0.15">
      <c r="A14" s="1064">
        <v>11</v>
      </c>
      <c r="B14" s="1064">
        <v>1</v>
      </c>
      <c r="C14" s="423"/>
      <c r="D14" s="423"/>
      <c r="E14" s="423"/>
      <c r="F14" s="423"/>
      <c r="G14" s="423"/>
      <c r="H14" s="423"/>
      <c r="I14" s="423"/>
      <c r="J14" s="424"/>
      <c r="K14" s="425"/>
      <c r="L14" s="425"/>
      <c r="M14" s="425"/>
      <c r="N14" s="425"/>
      <c r="O14" s="425"/>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x14ac:dyDescent="0.15">
      <c r="A15" s="1064">
        <v>12</v>
      </c>
      <c r="B15" s="1064">
        <v>1</v>
      </c>
      <c r="C15" s="423"/>
      <c r="D15" s="423"/>
      <c r="E15" s="423"/>
      <c r="F15" s="423"/>
      <c r="G15" s="423"/>
      <c r="H15" s="423"/>
      <c r="I15" s="423"/>
      <c r="J15" s="424"/>
      <c r="K15" s="425"/>
      <c r="L15" s="425"/>
      <c r="M15" s="425"/>
      <c r="N15" s="425"/>
      <c r="O15" s="425"/>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x14ac:dyDescent="0.15">
      <c r="A16" s="1064">
        <v>13</v>
      </c>
      <c r="B16" s="1064">
        <v>1</v>
      </c>
      <c r="C16" s="423"/>
      <c r="D16" s="423"/>
      <c r="E16" s="423"/>
      <c r="F16" s="423"/>
      <c r="G16" s="423"/>
      <c r="H16" s="423"/>
      <c r="I16" s="423"/>
      <c r="J16" s="424"/>
      <c r="K16" s="425"/>
      <c r="L16" s="425"/>
      <c r="M16" s="425"/>
      <c r="N16" s="425"/>
      <c r="O16" s="425"/>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x14ac:dyDescent="0.15">
      <c r="A17" s="1064">
        <v>14</v>
      </c>
      <c r="B17" s="1064">
        <v>1</v>
      </c>
      <c r="C17" s="423"/>
      <c r="D17" s="423"/>
      <c r="E17" s="423"/>
      <c r="F17" s="423"/>
      <c r="G17" s="423"/>
      <c r="H17" s="423"/>
      <c r="I17" s="423"/>
      <c r="J17" s="424"/>
      <c r="K17" s="425"/>
      <c r="L17" s="425"/>
      <c r="M17" s="425"/>
      <c r="N17" s="425"/>
      <c r="O17" s="425"/>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x14ac:dyDescent="0.15">
      <c r="A18" s="1064">
        <v>15</v>
      </c>
      <c r="B18" s="1064">
        <v>1</v>
      </c>
      <c r="C18" s="423"/>
      <c r="D18" s="423"/>
      <c r="E18" s="423"/>
      <c r="F18" s="423"/>
      <c r="G18" s="423"/>
      <c r="H18" s="423"/>
      <c r="I18" s="423"/>
      <c r="J18" s="424"/>
      <c r="K18" s="425"/>
      <c r="L18" s="425"/>
      <c r="M18" s="425"/>
      <c r="N18" s="425"/>
      <c r="O18" s="425"/>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x14ac:dyDescent="0.15">
      <c r="A19" s="1064">
        <v>16</v>
      </c>
      <c r="B19" s="1064">
        <v>1</v>
      </c>
      <c r="C19" s="423"/>
      <c r="D19" s="423"/>
      <c r="E19" s="423"/>
      <c r="F19" s="423"/>
      <c r="G19" s="423"/>
      <c r="H19" s="423"/>
      <c r="I19" s="423"/>
      <c r="J19" s="424"/>
      <c r="K19" s="425"/>
      <c r="L19" s="425"/>
      <c r="M19" s="425"/>
      <c r="N19" s="425"/>
      <c r="O19" s="425"/>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x14ac:dyDescent="0.15">
      <c r="A20" s="1064">
        <v>17</v>
      </c>
      <c r="B20" s="1064">
        <v>1</v>
      </c>
      <c r="C20" s="423"/>
      <c r="D20" s="423"/>
      <c r="E20" s="423"/>
      <c r="F20" s="423"/>
      <c r="G20" s="423"/>
      <c r="H20" s="423"/>
      <c r="I20" s="423"/>
      <c r="J20" s="424"/>
      <c r="K20" s="425"/>
      <c r="L20" s="425"/>
      <c r="M20" s="425"/>
      <c r="N20" s="425"/>
      <c r="O20" s="425"/>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x14ac:dyDescent="0.15">
      <c r="A21" s="1064">
        <v>18</v>
      </c>
      <c r="B21" s="1064">
        <v>1</v>
      </c>
      <c r="C21" s="423"/>
      <c r="D21" s="423"/>
      <c r="E21" s="423"/>
      <c r="F21" s="423"/>
      <c r="G21" s="423"/>
      <c r="H21" s="423"/>
      <c r="I21" s="423"/>
      <c r="J21" s="424"/>
      <c r="K21" s="425"/>
      <c r="L21" s="425"/>
      <c r="M21" s="425"/>
      <c r="N21" s="425"/>
      <c r="O21" s="425"/>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x14ac:dyDescent="0.15">
      <c r="A22" s="1064">
        <v>19</v>
      </c>
      <c r="B22" s="1064">
        <v>1</v>
      </c>
      <c r="C22" s="423"/>
      <c r="D22" s="423"/>
      <c r="E22" s="423"/>
      <c r="F22" s="423"/>
      <c r="G22" s="423"/>
      <c r="H22" s="423"/>
      <c r="I22" s="423"/>
      <c r="J22" s="424"/>
      <c r="K22" s="425"/>
      <c r="L22" s="425"/>
      <c r="M22" s="425"/>
      <c r="N22" s="425"/>
      <c r="O22" s="425"/>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x14ac:dyDescent="0.15">
      <c r="A23" s="1064">
        <v>20</v>
      </c>
      <c r="B23" s="1064">
        <v>1</v>
      </c>
      <c r="C23" s="423"/>
      <c r="D23" s="423"/>
      <c r="E23" s="423"/>
      <c r="F23" s="423"/>
      <c r="G23" s="423"/>
      <c r="H23" s="423"/>
      <c r="I23" s="423"/>
      <c r="J23" s="424"/>
      <c r="K23" s="425"/>
      <c r="L23" s="425"/>
      <c r="M23" s="425"/>
      <c r="N23" s="425"/>
      <c r="O23" s="425"/>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x14ac:dyDescent="0.15">
      <c r="A24" s="1064">
        <v>21</v>
      </c>
      <c r="B24" s="1064">
        <v>1</v>
      </c>
      <c r="C24" s="423"/>
      <c r="D24" s="423"/>
      <c r="E24" s="423"/>
      <c r="F24" s="423"/>
      <c r="G24" s="423"/>
      <c r="H24" s="423"/>
      <c r="I24" s="423"/>
      <c r="J24" s="424"/>
      <c r="K24" s="425"/>
      <c r="L24" s="425"/>
      <c r="M24" s="425"/>
      <c r="N24" s="425"/>
      <c r="O24" s="425"/>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x14ac:dyDescent="0.15">
      <c r="A25" s="1064">
        <v>22</v>
      </c>
      <c r="B25" s="1064">
        <v>1</v>
      </c>
      <c r="C25" s="423"/>
      <c r="D25" s="423"/>
      <c r="E25" s="423"/>
      <c r="F25" s="423"/>
      <c r="G25" s="423"/>
      <c r="H25" s="423"/>
      <c r="I25" s="423"/>
      <c r="J25" s="424"/>
      <c r="K25" s="425"/>
      <c r="L25" s="425"/>
      <c r="M25" s="425"/>
      <c r="N25" s="425"/>
      <c r="O25" s="425"/>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x14ac:dyDescent="0.15">
      <c r="A26" s="1064">
        <v>23</v>
      </c>
      <c r="B26" s="1064">
        <v>1</v>
      </c>
      <c r="C26" s="423"/>
      <c r="D26" s="423"/>
      <c r="E26" s="423"/>
      <c r="F26" s="423"/>
      <c r="G26" s="423"/>
      <c r="H26" s="423"/>
      <c r="I26" s="423"/>
      <c r="J26" s="424"/>
      <c r="K26" s="425"/>
      <c r="L26" s="425"/>
      <c r="M26" s="425"/>
      <c r="N26" s="425"/>
      <c r="O26" s="425"/>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x14ac:dyDescent="0.15">
      <c r="A27" s="1064">
        <v>24</v>
      </c>
      <c r="B27" s="1064">
        <v>1</v>
      </c>
      <c r="C27" s="423"/>
      <c r="D27" s="423"/>
      <c r="E27" s="423"/>
      <c r="F27" s="423"/>
      <c r="G27" s="423"/>
      <c r="H27" s="423"/>
      <c r="I27" s="423"/>
      <c r="J27" s="424"/>
      <c r="K27" s="425"/>
      <c r="L27" s="425"/>
      <c r="M27" s="425"/>
      <c r="N27" s="425"/>
      <c r="O27" s="425"/>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x14ac:dyDescent="0.15">
      <c r="A28" s="1064">
        <v>25</v>
      </c>
      <c r="B28" s="1064">
        <v>1</v>
      </c>
      <c r="C28" s="423"/>
      <c r="D28" s="423"/>
      <c r="E28" s="423"/>
      <c r="F28" s="423"/>
      <c r="G28" s="423"/>
      <c r="H28" s="423"/>
      <c r="I28" s="423"/>
      <c r="J28" s="424"/>
      <c r="K28" s="425"/>
      <c r="L28" s="425"/>
      <c r="M28" s="425"/>
      <c r="N28" s="425"/>
      <c r="O28" s="425"/>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x14ac:dyDescent="0.15">
      <c r="A29" s="1064">
        <v>26</v>
      </c>
      <c r="B29" s="1064">
        <v>1</v>
      </c>
      <c r="C29" s="423"/>
      <c r="D29" s="423"/>
      <c r="E29" s="423"/>
      <c r="F29" s="423"/>
      <c r="G29" s="423"/>
      <c r="H29" s="423"/>
      <c r="I29" s="423"/>
      <c r="J29" s="424"/>
      <c r="K29" s="425"/>
      <c r="L29" s="425"/>
      <c r="M29" s="425"/>
      <c r="N29" s="425"/>
      <c r="O29" s="425"/>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x14ac:dyDescent="0.15">
      <c r="A30" s="1064">
        <v>27</v>
      </c>
      <c r="B30" s="1064">
        <v>1</v>
      </c>
      <c r="C30" s="423"/>
      <c r="D30" s="423"/>
      <c r="E30" s="423"/>
      <c r="F30" s="423"/>
      <c r="G30" s="423"/>
      <c r="H30" s="423"/>
      <c r="I30" s="423"/>
      <c r="J30" s="424"/>
      <c r="K30" s="425"/>
      <c r="L30" s="425"/>
      <c r="M30" s="425"/>
      <c r="N30" s="425"/>
      <c r="O30" s="425"/>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x14ac:dyDescent="0.15">
      <c r="A31" s="1064">
        <v>28</v>
      </c>
      <c r="B31" s="1064">
        <v>1</v>
      </c>
      <c r="C31" s="423"/>
      <c r="D31" s="423"/>
      <c r="E31" s="423"/>
      <c r="F31" s="423"/>
      <c r="G31" s="423"/>
      <c r="H31" s="423"/>
      <c r="I31" s="423"/>
      <c r="J31" s="424"/>
      <c r="K31" s="425"/>
      <c r="L31" s="425"/>
      <c r="M31" s="425"/>
      <c r="N31" s="425"/>
      <c r="O31" s="425"/>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x14ac:dyDescent="0.15">
      <c r="A32" s="1064">
        <v>29</v>
      </c>
      <c r="B32" s="1064">
        <v>1</v>
      </c>
      <c r="C32" s="423"/>
      <c r="D32" s="423"/>
      <c r="E32" s="423"/>
      <c r="F32" s="423"/>
      <c r="G32" s="423"/>
      <c r="H32" s="423"/>
      <c r="I32" s="423"/>
      <c r="J32" s="424"/>
      <c r="K32" s="425"/>
      <c r="L32" s="425"/>
      <c r="M32" s="425"/>
      <c r="N32" s="425"/>
      <c r="O32" s="425"/>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x14ac:dyDescent="0.15">
      <c r="A33" s="1064">
        <v>30</v>
      </c>
      <c r="B33" s="1064">
        <v>1</v>
      </c>
      <c r="C33" s="423"/>
      <c r="D33" s="423"/>
      <c r="E33" s="423"/>
      <c r="F33" s="423"/>
      <c r="G33" s="423"/>
      <c r="H33" s="423"/>
      <c r="I33" s="423"/>
      <c r="J33" s="424"/>
      <c r="K33" s="425"/>
      <c r="L33" s="425"/>
      <c r="M33" s="425"/>
      <c r="N33" s="425"/>
      <c r="O33" s="425"/>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0" t="s">
        <v>415</v>
      </c>
      <c r="K36" s="104"/>
      <c r="L36" s="104"/>
      <c r="M36" s="104"/>
      <c r="N36" s="104"/>
      <c r="O36" s="104"/>
      <c r="P36" s="355" t="s">
        <v>27</v>
      </c>
      <c r="Q36" s="355"/>
      <c r="R36" s="355"/>
      <c r="S36" s="355"/>
      <c r="T36" s="355"/>
      <c r="U36" s="355"/>
      <c r="V36" s="355"/>
      <c r="W36" s="355"/>
      <c r="X36" s="355"/>
      <c r="Y36" s="352" t="s">
        <v>469</v>
      </c>
      <c r="Z36" s="353"/>
      <c r="AA36" s="353"/>
      <c r="AB36" s="353"/>
      <c r="AC36" s="280" t="s">
        <v>454</v>
      </c>
      <c r="AD36" s="280"/>
      <c r="AE36" s="280"/>
      <c r="AF36" s="280"/>
      <c r="AG36" s="280"/>
      <c r="AH36" s="352" t="s">
        <v>379</v>
      </c>
      <c r="AI36" s="354"/>
      <c r="AJ36" s="354"/>
      <c r="AK36" s="354"/>
      <c r="AL36" s="354" t="s">
        <v>21</v>
      </c>
      <c r="AM36" s="354"/>
      <c r="AN36" s="354"/>
      <c r="AO36" s="429"/>
      <c r="AP36" s="430" t="s">
        <v>416</v>
      </c>
      <c r="AQ36" s="430"/>
      <c r="AR36" s="430"/>
      <c r="AS36" s="430"/>
      <c r="AT36" s="430"/>
      <c r="AU36" s="430"/>
      <c r="AV36" s="430"/>
      <c r="AW36" s="430"/>
      <c r="AX36" s="430"/>
    </row>
    <row r="37" spans="1:50" ht="26.25" customHeight="1" x14ac:dyDescent="0.15">
      <c r="A37" s="1064">
        <v>1</v>
      </c>
      <c r="B37" s="1064">
        <v>1</v>
      </c>
      <c r="C37" s="426" t="s">
        <v>728</v>
      </c>
      <c r="D37" s="423"/>
      <c r="E37" s="423"/>
      <c r="F37" s="423"/>
      <c r="G37" s="423"/>
      <c r="H37" s="423"/>
      <c r="I37" s="423"/>
      <c r="J37" s="424">
        <v>1010001000179</v>
      </c>
      <c r="K37" s="425"/>
      <c r="L37" s="425"/>
      <c r="M37" s="425"/>
      <c r="N37" s="425"/>
      <c r="O37" s="425"/>
      <c r="P37" s="427" t="s">
        <v>729</v>
      </c>
      <c r="Q37" s="323"/>
      <c r="R37" s="323"/>
      <c r="S37" s="323"/>
      <c r="T37" s="323"/>
      <c r="U37" s="323"/>
      <c r="V37" s="323"/>
      <c r="W37" s="323"/>
      <c r="X37" s="323"/>
      <c r="Y37" s="324">
        <v>0.9</v>
      </c>
      <c r="Z37" s="325"/>
      <c r="AA37" s="325"/>
      <c r="AB37" s="326"/>
      <c r="AC37" s="328" t="s">
        <v>491</v>
      </c>
      <c r="AD37" s="328"/>
      <c r="AE37" s="328"/>
      <c r="AF37" s="328"/>
      <c r="AG37" s="328"/>
      <c r="AH37" s="329">
        <v>3</v>
      </c>
      <c r="AI37" s="330"/>
      <c r="AJ37" s="330"/>
      <c r="AK37" s="330"/>
      <c r="AL37" s="331">
        <v>100</v>
      </c>
      <c r="AM37" s="332"/>
      <c r="AN37" s="332"/>
      <c r="AO37" s="333"/>
      <c r="AP37" s="327"/>
      <c r="AQ37" s="327"/>
      <c r="AR37" s="327"/>
      <c r="AS37" s="327"/>
      <c r="AT37" s="327"/>
      <c r="AU37" s="327"/>
      <c r="AV37" s="327"/>
      <c r="AW37" s="327"/>
      <c r="AX37" s="327"/>
    </row>
    <row r="38" spans="1:50" ht="26.25" hidden="1" customHeight="1" x14ac:dyDescent="0.15">
      <c r="A38" s="1064">
        <v>2</v>
      </c>
      <c r="B38" s="1064">
        <v>1</v>
      </c>
      <c r="C38" s="423"/>
      <c r="D38" s="423"/>
      <c r="E38" s="423"/>
      <c r="F38" s="423"/>
      <c r="G38" s="423"/>
      <c r="H38" s="423"/>
      <c r="I38" s="423"/>
      <c r="J38" s="424"/>
      <c r="K38" s="425"/>
      <c r="L38" s="425"/>
      <c r="M38" s="425"/>
      <c r="N38" s="425"/>
      <c r="O38" s="425"/>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x14ac:dyDescent="0.15">
      <c r="A39" s="1064">
        <v>3</v>
      </c>
      <c r="B39" s="1064">
        <v>1</v>
      </c>
      <c r="C39" s="423"/>
      <c r="D39" s="423"/>
      <c r="E39" s="423"/>
      <c r="F39" s="423"/>
      <c r="G39" s="423"/>
      <c r="H39" s="423"/>
      <c r="I39" s="423"/>
      <c r="J39" s="424"/>
      <c r="K39" s="425"/>
      <c r="L39" s="425"/>
      <c r="M39" s="425"/>
      <c r="N39" s="425"/>
      <c r="O39" s="425"/>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x14ac:dyDescent="0.15">
      <c r="A40" s="1064">
        <v>4</v>
      </c>
      <c r="B40" s="1064">
        <v>1</v>
      </c>
      <c r="C40" s="423"/>
      <c r="D40" s="423"/>
      <c r="E40" s="423"/>
      <c r="F40" s="423"/>
      <c r="G40" s="423"/>
      <c r="H40" s="423"/>
      <c r="I40" s="423"/>
      <c r="J40" s="424"/>
      <c r="K40" s="425"/>
      <c r="L40" s="425"/>
      <c r="M40" s="425"/>
      <c r="N40" s="425"/>
      <c r="O40" s="425"/>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x14ac:dyDescent="0.15">
      <c r="A41" s="1064">
        <v>5</v>
      </c>
      <c r="B41" s="1064">
        <v>1</v>
      </c>
      <c r="C41" s="423"/>
      <c r="D41" s="423"/>
      <c r="E41" s="423"/>
      <c r="F41" s="423"/>
      <c r="G41" s="423"/>
      <c r="H41" s="423"/>
      <c r="I41" s="423"/>
      <c r="J41" s="424"/>
      <c r="K41" s="425"/>
      <c r="L41" s="425"/>
      <c r="M41" s="425"/>
      <c r="N41" s="425"/>
      <c r="O41" s="425"/>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x14ac:dyDescent="0.15">
      <c r="A42" s="1064">
        <v>6</v>
      </c>
      <c r="B42" s="1064">
        <v>1</v>
      </c>
      <c r="C42" s="423"/>
      <c r="D42" s="423"/>
      <c r="E42" s="423"/>
      <c r="F42" s="423"/>
      <c r="G42" s="423"/>
      <c r="H42" s="423"/>
      <c r="I42" s="423"/>
      <c r="J42" s="424"/>
      <c r="K42" s="425"/>
      <c r="L42" s="425"/>
      <c r="M42" s="425"/>
      <c r="N42" s="425"/>
      <c r="O42" s="425"/>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x14ac:dyDescent="0.15">
      <c r="A43" s="1064">
        <v>7</v>
      </c>
      <c r="B43" s="1064">
        <v>1</v>
      </c>
      <c r="C43" s="423"/>
      <c r="D43" s="423"/>
      <c r="E43" s="423"/>
      <c r="F43" s="423"/>
      <c r="G43" s="423"/>
      <c r="H43" s="423"/>
      <c r="I43" s="423"/>
      <c r="J43" s="424"/>
      <c r="K43" s="425"/>
      <c r="L43" s="425"/>
      <c r="M43" s="425"/>
      <c r="N43" s="425"/>
      <c r="O43" s="425"/>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x14ac:dyDescent="0.15">
      <c r="A44" s="1064">
        <v>8</v>
      </c>
      <c r="B44" s="1064">
        <v>1</v>
      </c>
      <c r="C44" s="423"/>
      <c r="D44" s="423"/>
      <c r="E44" s="423"/>
      <c r="F44" s="423"/>
      <c r="G44" s="423"/>
      <c r="H44" s="423"/>
      <c r="I44" s="423"/>
      <c r="J44" s="424"/>
      <c r="K44" s="425"/>
      <c r="L44" s="425"/>
      <c r="M44" s="425"/>
      <c r="N44" s="425"/>
      <c r="O44" s="425"/>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x14ac:dyDescent="0.15">
      <c r="A45" s="1064">
        <v>9</v>
      </c>
      <c r="B45" s="1064">
        <v>1</v>
      </c>
      <c r="C45" s="423"/>
      <c r="D45" s="423"/>
      <c r="E45" s="423"/>
      <c r="F45" s="423"/>
      <c r="G45" s="423"/>
      <c r="H45" s="423"/>
      <c r="I45" s="423"/>
      <c r="J45" s="424"/>
      <c r="K45" s="425"/>
      <c r="L45" s="425"/>
      <c r="M45" s="425"/>
      <c r="N45" s="425"/>
      <c r="O45" s="425"/>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x14ac:dyDescent="0.15">
      <c r="A46" s="1064">
        <v>10</v>
      </c>
      <c r="B46" s="1064">
        <v>1</v>
      </c>
      <c r="C46" s="423"/>
      <c r="D46" s="423"/>
      <c r="E46" s="423"/>
      <c r="F46" s="423"/>
      <c r="G46" s="423"/>
      <c r="H46" s="423"/>
      <c r="I46" s="423"/>
      <c r="J46" s="424"/>
      <c r="K46" s="425"/>
      <c r="L46" s="425"/>
      <c r="M46" s="425"/>
      <c r="N46" s="425"/>
      <c r="O46" s="425"/>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x14ac:dyDescent="0.15">
      <c r="A47" s="1064">
        <v>11</v>
      </c>
      <c r="B47" s="1064">
        <v>1</v>
      </c>
      <c r="C47" s="423"/>
      <c r="D47" s="423"/>
      <c r="E47" s="423"/>
      <c r="F47" s="423"/>
      <c r="G47" s="423"/>
      <c r="H47" s="423"/>
      <c r="I47" s="423"/>
      <c r="J47" s="424"/>
      <c r="K47" s="425"/>
      <c r="L47" s="425"/>
      <c r="M47" s="425"/>
      <c r="N47" s="425"/>
      <c r="O47" s="425"/>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x14ac:dyDescent="0.15">
      <c r="A48" s="1064">
        <v>12</v>
      </c>
      <c r="B48" s="1064">
        <v>1</v>
      </c>
      <c r="C48" s="423"/>
      <c r="D48" s="423"/>
      <c r="E48" s="423"/>
      <c r="F48" s="423"/>
      <c r="G48" s="423"/>
      <c r="H48" s="423"/>
      <c r="I48" s="423"/>
      <c r="J48" s="424"/>
      <c r="K48" s="425"/>
      <c r="L48" s="425"/>
      <c r="M48" s="425"/>
      <c r="N48" s="425"/>
      <c r="O48" s="425"/>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x14ac:dyDescent="0.15">
      <c r="A49" s="1064">
        <v>13</v>
      </c>
      <c r="B49" s="1064">
        <v>1</v>
      </c>
      <c r="C49" s="423"/>
      <c r="D49" s="423"/>
      <c r="E49" s="423"/>
      <c r="F49" s="423"/>
      <c r="G49" s="423"/>
      <c r="H49" s="423"/>
      <c r="I49" s="423"/>
      <c r="J49" s="424"/>
      <c r="K49" s="425"/>
      <c r="L49" s="425"/>
      <c r="M49" s="425"/>
      <c r="N49" s="425"/>
      <c r="O49" s="425"/>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x14ac:dyDescent="0.15">
      <c r="A50" s="1064">
        <v>14</v>
      </c>
      <c r="B50" s="1064">
        <v>1</v>
      </c>
      <c r="C50" s="423"/>
      <c r="D50" s="423"/>
      <c r="E50" s="423"/>
      <c r="F50" s="423"/>
      <c r="G50" s="423"/>
      <c r="H50" s="423"/>
      <c r="I50" s="423"/>
      <c r="J50" s="424"/>
      <c r="K50" s="425"/>
      <c r="L50" s="425"/>
      <c r="M50" s="425"/>
      <c r="N50" s="425"/>
      <c r="O50" s="425"/>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x14ac:dyDescent="0.15">
      <c r="A51" s="1064">
        <v>15</v>
      </c>
      <c r="B51" s="1064">
        <v>1</v>
      </c>
      <c r="C51" s="423"/>
      <c r="D51" s="423"/>
      <c r="E51" s="423"/>
      <c r="F51" s="423"/>
      <c r="G51" s="423"/>
      <c r="H51" s="423"/>
      <c r="I51" s="423"/>
      <c r="J51" s="424"/>
      <c r="K51" s="425"/>
      <c r="L51" s="425"/>
      <c r="M51" s="425"/>
      <c r="N51" s="425"/>
      <c r="O51" s="425"/>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x14ac:dyDescent="0.15">
      <c r="A52" s="1064">
        <v>16</v>
      </c>
      <c r="B52" s="1064">
        <v>1</v>
      </c>
      <c r="C52" s="423"/>
      <c r="D52" s="423"/>
      <c r="E52" s="423"/>
      <c r="F52" s="423"/>
      <c r="G52" s="423"/>
      <c r="H52" s="423"/>
      <c r="I52" s="423"/>
      <c r="J52" s="424"/>
      <c r="K52" s="425"/>
      <c r="L52" s="425"/>
      <c r="M52" s="425"/>
      <c r="N52" s="425"/>
      <c r="O52" s="425"/>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x14ac:dyDescent="0.15">
      <c r="A53" s="1064">
        <v>17</v>
      </c>
      <c r="B53" s="1064">
        <v>1</v>
      </c>
      <c r="C53" s="423"/>
      <c r="D53" s="423"/>
      <c r="E53" s="423"/>
      <c r="F53" s="423"/>
      <c r="G53" s="423"/>
      <c r="H53" s="423"/>
      <c r="I53" s="423"/>
      <c r="J53" s="424"/>
      <c r="K53" s="425"/>
      <c r="L53" s="425"/>
      <c r="M53" s="425"/>
      <c r="N53" s="425"/>
      <c r="O53" s="425"/>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x14ac:dyDescent="0.15">
      <c r="A54" s="1064">
        <v>18</v>
      </c>
      <c r="B54" s="1064">
        <v>1</v>
      </c>
      <c r="C54" s="423"/>
      <c r="D54" s="423"/>
      <c r="E54" s="423"/>
      <c r="F54" s="423"/>
      <c r="G54" s="423"/>
      <c r="H54" s="423"/>
      <c r="I54" s="423"/>
      <c r="J54" s="424"/>
      <c r="K54" s="425"/>
      <c r="L54" s="425"/>
      <c r="M54" s="425"/>
      <c r="N54" s="425"/>
      <c r="O54" s="425"/>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x14ac:dyDescent="0.15">
      <c r="A55" s="1064">
        <v>19</v>
      </c>
      <c r="B55" s="1064">
        <v>1</v>
      </c>
      <c r="C55" s="423"/>
      <c r="D55" s="423"/>
      <c r="E55" s="423"/>
      <c r="F55" s="423"/>
      <c r="G55" s="423"/>
      <c r="H55" s="423"/>
      <c r="I55" s="423"/>
      <c r="J55" s="424"/>
      <c r="K55" s="425"/>
      <c r="L55" s="425"/>
      <c r="M55" s="425"/>
      <c r="N55" s="425"/>
      <c r="O55" s="425"/>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x14ac:dyDescent="0.15">
      <c r="A56" s="1064">
        <v>20</v>
      </c>
      <c r="B56" s="1064">
        <v>1</v>
      </c>
      <c r="C56" s="423"/>
      <c r="D56" s="423"/>
      <c r="E56" s="423"/>
      <c r="F56" s="423"/>
      <c r="G56" s="423"/>
      <c r="H56" s="423"/>
      <c r="I56" s="423"/>
      <c r="J56" s="424"/>
      <c r="K56" s="425"/>
      <c r="L56" s="425"/>
      <c r="M56" s="425"/>
      <c r="N56" s="425"/>
      <c r="O56" s="425"/>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x14ac:dyDescent="0.15">
      <c r="A57" s="1064">
        <v>21</v>
      </c>
      <c r="B57" s="1064">
        <v>1</v>
      </c>
      <c r="C57" s="423"/>
      <c r="D57" s="423"/>
      <c r="E57" s="423"/>
      <c r="F57" s="423"/>
      <c r="G57" s="423"/>
      <c r="H57" s="423"/>
      <c r="I57" s="423"/>
      <c r="J57" s="424"/>
      <c r="K57" s="425"/>
      <c r="L57" s="425"/>
      <c r="M57" s="425"/>
      <c r="N57" s="425"/>
      <c r="O57" s="425"/>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x14ac:dyDescent="0.15">
      <c r="A58" s="1064">
        <v>22</v>
      </c>
      <c r="B58" s="1064">
        <v>1</v>
      </c>
      <c r="C58" s="423"/>
      <c r="D58" s="423"/>
      <c r="E58" s="423"/>
      <c r="F58" s="423"/>
      <c r="G58" s="423"/>
      <c r="H58" s="423"/>
      <c r="I58" s="423"/>
      <c r="J58" s="424"/>
      <c r="K58" s="425"/>
      <c r="L58" s="425"/>
      <c r="M58" s="425"/>
      <c r="N58" s="425"/>
      <c r="O58" s="425"/>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x14ac:dyDescent="0.15">
      <c r="A59" s="1064">
        <v>23</v>
      </c>
      <c r="B59" s="1064">
        <v>1</v>
      </c>
      <c r="C59" s="423"/>
      <c r="D59" s="423"/>
      <c r="E59" s="423"/>
      <c r="F59" s="423"/>
      <c r="G59" s="423"/>
      <c r="H59" s="423"/>
      <c r="I59" s="423"/>
      <c r="J59" s="424"/>
      <c r="K59" s="425"/>
      <c r="L59" s="425"/>
      <c r="M59" s="425"/>
      <c r="N59" s="425"/>
      <c r="O59" s="425"/>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x14ac:dyDescent="0.15">
      <c r="A60" s="1064">
        <v>24</v>
      </c>
      <c r="B60" s="1064">
        <v>1</v>
      </c>
      <c r="C60" s="423"/>
      <c r="D60" s="423"/>
      <c r="E60" s="423"/>
      <c r="F60" s="423"/>
      <c r="G60" s="423"/>
      <c r="H60" s="423"/>
      <c r="I60" s="423"/>
      <c r="J60" s="424"/>
      <c r="K60" s="425"/>
      <c r="L60" s="425"/>
      <c r="M60" s="425"/>
      <c r="N60" s="425"/>
      <c r="O60" s="425"/>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x14ac:dyDescent="0.15">
      <c r="A61" s="1064">
        <v>25</v>
      </c>
      <c r="B61" s="1064">
        <v>1</v>
      </c>
      <c r="C61" s="423"/>
      <c r="D61" s="423"/>
      <c r="E61" s="423"/>
      <c r="F61" s="423"/>
      <c r="G61" s="423"/>
      <c r="H61" s="423"/>
      <c r="I61" s="423"/>
      <c r="J61" s="424"/>
      <c r="K61" s="425"/>
      <c r="L61" s="425"/>
      <c r="M61" s="425"/>
      <c r="N61" s="425"/>
      <c r="O61" s="425"/>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x14ac:dyDescent="0.15">
      <c r="A62" s="1064">
        <v>26</v>
      </c>
      <c r="B62" s="1064">
        <v>1</v>
      </c>
      <c r="C62" s="423"/>
      <c r="D62" s="423"/>
      <c r="E62" s="423"/>
      <c r="F62" s="423"/>
      <c r="G62" s="423"/>
      <c r="H62" s="423"/>
      <c r="I62" s="423"/>
      <c r="J62" s="424"/>
      <c r="K62" s="425"/>
      <c r="L62" s="425"/>
      <c r="M62" s="425"/>
      <c r="N62" s="425"/>
      <c r="O62" s="425"/>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x14ac:dyDescent="0.15">
      <c r="A63" s="1064">
        <v>27</v>
      </c>
      <c r="B63" s="1064">
        <v>1</v>
      </c>
      <c r="C63" s="423"/>
      <c r="D63" s="423"/>
      <c r="E63" s="423"/>
      <c r="F63" s="423"/>
      <c r="G63" s="423"/>
      <c r="H63" s="423"/>
      <c r="I63" s="423"/>
      <c r="J63" s="424"/>
      <c r="K63" s="425"/>
      <c r="L63" s="425"/>
      <c r="M63" s="425"/>
      <c r="N63" s="425"/>
      <c r="O63" s="425"/>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x14ac:dyDescent="0.15">
      <c r="A64" s="1064">
        <v>28</v>
      </c>
      <c r="B64" s="1064">
        <v>1</v>
      </c>
      <c r="C64" s="423"/>
      <c r="D64" s="423"/>
      <c r="E64" s="423"/>
      <c r="F64" s="423"/>
      <c r="G64" s="423"/>
      <c r="H64" s="423"/>
      <c r="I64" s="423"/>
      <c r="J64" s="424"/>
      <c r="K64" s="425"/>
      <c r="L64" s="425"/>
      <c r="M64" s="425"/>
      <c r="N64" s="425"/>
      <c r="O64" s="425"/>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x14ac:dyDescent="0.15">
      <c r="A65" s="1064">
        <v>29</v>
      </c>
      <c r="B65" s="1064">
        <v>1</v>
      </c>
      <c r="C65" s="423"/>
      <c r="D65" s="423"/>
      <c r="E65" s="423"/>
      <c r="F65" s="423"/>
      <c r="G65" s="423"/>
      <c r="H65" s="423"/>
      <c r="I65" s="423"/>
      <c r="J65" s="424"/>
      <c r="K65" s="425"/>
      <c r="L65" s="425"/>
      <c r="M65" s="425"/>
      <c r="N65" s="425"/>
      <c r="O65" s="425"/>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x14ac:dyDescent="0.15">
      <c r="A66" s="1064">
        <v>30</v>
      </c>
      <c r="B66" s="1064">
        <v>1</v>
      </c>
      <c r="C66" s="423"/>
      <c r="D66" s="423"/>
      <c r="E66" s="423"/>
      <c r="F66" s="423"/>
      <c r="G66" s="423"/>
      <c r="H66" s="423"/>
      <c r="I66" s="423"/>
      <c r="J66" s="424"/>
      <c r="K66" s="425"/>
      <c r="L66" s="425"/>
      <c r="M66" s="425"/>
      <c r="N66" s="425"/>
      <c r="O66" s="425"/>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0" t="s">
        <v>415</v>
      </c>
      <c r="K69" s="104"/>
      <c r="L69" s="104"/>
      <c r="M69" s="104"/>
      <c r="N69" s="104"/>
      <c r="O69" s="104"/>
      <c r="P69" s="355" t="s">
        <v>27</v>
      </c>
      <c r="Q69" s="355"/>
      <c r="R69" s="355"/>
      <c r="S69" s="355"/>
      <c r="T69" s="355"/>
      <c r="U69" s="355"/>
      <c r="V69" s="355"/>
      <c r="W69" s="355"/>
      <c r="X69" s="355"/>
      <c r="Y69" s="352" t="s">
        <v>469</v>
      </c>
      <c r="Z69" s="353"/>
      <c r="AA69" s="353"/>
      <c r="AB69" s="353"/>
      <c r="AC69" s="280" t="s">
        <v>454</v>
      </c>
      <c r="AD69" s="280"/>
      <c r="AE69" s="280"/>
      <c r="AF69" s="280"/>
      <c r="AG69" s="280"/>
      <c r="AH69" s="352" t="s">
        <v>379</v>
      </c>
      <c r="AI69" s="354"/>
      <c r="AJ69" s="354"/>
      <c r="AK69" s="354"/>
      <c r="AL69" s="354" t="s">
        <v>21</v>
      </c>
      <c r="AM69" s="354"/>
      <c r="AN69" s="354"/>
      <c r="AO69" s="429"/>
      <c r="AP69" s="430" t="s">
        <v>416</v>
      </c>
      <c r="AQ69" s="430"/>
      <c r="AR69" s="430"/>
      <c r="AS69" s="430"/>
      <c r="AT69" s="430"/>
      <c r="AU69" s="430"/>
      <c r="AV69" s="430"/>
      <c r="AW69" s="430"/>
      <c r="AX69" s="430"/>
    </row>
    <row r="70" spans="1:50" ht="26.25" customHeight="1" x14ac:dyDescent="0.15">
      <c r="A70" s="1064">
        <v>1</v>
      </c>
      <c r="B70" s="1064">
        <v>1</v>
      </c>
      <c r="C70" s="426" t="s">
        <v>781</v>
      </c>
      <c r="D70" s="423"/>
      <c r="E70" s="423"/>
      <c r="F70" s="423"/>
      <c r="G70" s="423"/>
      <c r="H70" s="423"/>
      <c r="I70" s="423"/>
      <c r="J70" s="424">
        <v>9010001090601</v>
      </c>
      <c r="K70" s="425"/>
      <c r="L70" s="425"/>
      <c r="M70" s="425"/>
      <c r="N70" s="425"/>
      <c r="O70" s="425"/>
      <c r="P70" s="427" t="s">
        <v>717</v>
      </c>
      <c r="Q70" s="323"/>
      <c r="R70" s="323"/>
      <c r="S70" s="323"/>
      <c r="T70" s="323"/>
      <c r="U70" s="323"/>
      <c r="V70" s="323"/>
      <c r="W70" s="323"/>
      <c r="X70" s="323"/>
      <c r="Y70" s="324">
        <v>1</v>
      </c>
      <c r="Z70" s="325"/>
      <c r="AA70" s="325"/>
      <c r="AB70" s="326"/>
      <c r="AC70" s="328" t="s">
        <v>485</v>
      </c>
      <c r="AD70" s="328"/>
      <c r="AE70" s="328"/>
      <c r="AF70" s="328"/>
      <c r="AG70" s="328"/>
      <c r="AH70" s="329">
        <v>2</v>
      </c>
      <c r="AI70" s="330"/>
      <c r="AJ70" s="330"/>
      <c r="AK70" s="330"/>
      <c r="AL70" s="331">
        <v>71.197100000000006</v>
      </c>
      <c r="AM70" s="332"/>
      <c r="AN70" s="332"/>
      <c r="AO70" s="333"/>
      <c r="AP70" s="327"/>
      <c r="AQ70" s="327"/>
      <c r="AR70" s="327"/>
      <c r="AS70" s="327"/>
      <c r="AT70" s="327"/>
      <c r="AU70" s="327"/>
      <c r="AV70" s="327"/>
      <c r="AW70" s="327"/>
      <c r="AX70" s="327"/>
    </row>
    <row r="71" spans="1:50" ht="26.25" hidden="1" customHeight="1" x14ac:dyDescent="0.15">
      <c r="A71" s="1064">
        <v>2</v>
      </c>
      <c r="B71" s="1064">
        <v>1</v>
      </c>
      <c r="C71" s="423"/>
      <c r="D71" s="423"/>
      <c r="E71" s="423"/>
      <c r="F71" s="423"/>
      <c r="G71" s="423"/>
      <c r="H71" s="423"/>
      <c r="I71" s="423"/>
      <c r="J71" s="424"/>
      <c r="K71" s="425"/>
      <c r="L71" s="425"/>
      <c r="M71" s="425"/>
      <c r="N71" s="425"/>
      <c r="O71" s="425"/>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x14ac:dyDescent="0.15">
      <c r="A72" s="1064">
        <v>3</v>
      </c>
      <c r="B72" s="1064">
        <v>1</v>
      </c>
      <c r="C72" s="423"/>
      <c r="D72" s="423"/>
      <c r="E72" s="423"/>
      <c r="F72" s="423"/>
      <c r="G72" s="423"/>
      <c r="H72" s="423"/>
      <c r="I72" s="423"/>
      <c r="J72" s="424"/>
      <c r="K72" s="425"/>
      <c r="L72" s="425"/>
      <c r="M72" s="425"/>
      <c r="N72" s="425"/>
      <c r="O72" s="425"/>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x14ac:dyDescent="0.15">
      <c r="A73" s="1064">
        <v>4</v>
      </c>
      <c r="B73" s="1064">
        <v>1</v>
      </c>
      <c r="C73" s="423"/>
      <c r="D73" s="423"/>
      <c r="E73" s="423"/>
      <c r="F73" s="423"/>
      <c r="G73" s="423"/>
      <c r="H73" s="423"/>
      <c r="I73" s="423"/>
      <c r="J73" s="424"/>
      <c r="K73" s="425"/>
      <c r="L73" s="425"/>
      <c r="M73" s="425"/>
      <c r="N73" s="425"/>
      <c r="O73" s="425"/>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x14ac:dyDescent="0.15">
      <c r="A74" s="1064">
        <v>5</v>
      </c>
      <c r="B74" s="1064">
        <v>1</v>
      </c>
      <c r="C74" s="423"/>
      <c r="D74" s="423"/>
      <c r="E74" s="423"/>
      <c r="F74" s="423"/>
      <c r="G74" s="423"/>
      <c r="H74" s="423"/>
      <c r="I74" s="423"/>
      <c r="J74" s="424"/>
      <c r="K74" s="425"/>
      <c r="L74" s="425"/>
      <c r="M74" s="425"/>
      <c r="N74" s="425"/>
      <c r="O74" s="425"/>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x14ac:dyDescent="0.15">
      <c r="A75" s="1064">
        <v>6</v>
      </c>
      <c r="B75" s="1064">
        <v>1</v>
      </c>
      <c r="C75" s="423"/>
      <c r="D75" s="423"/>
      <c r="E75" s="423"/>
      <c r="F75" s="423"/>
      <c r="G75" s="423"/>
      <c r="H75" s="423"/>
      <c r="I75" s="423"/>
      <c r="J75" s="424"/>
      <c r="K75" s="425"/>
      <c r="L75" s="425"/>
      <c r="M75" s="425"/>
      <c r="N75" s="425"/>
      <c r="O75" s="425"/>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x14ac:dyDescent="0.15">
      <c r="A76" s="1064">
        <v>7</v>
      </c>
      <c r="B76" s="1064">
        <v>1</v>
      </c>
      <c r="C76" s="423"/>
      <c r="D76" s="423"/>
      <c r="E76" s="423"/>
      <c r="F76" s="423"/>
      <c r="G76" s="423"/>
      <c r="H76" s="423"/>
      <c r="I76" s="423"/>
      <c r="J76" s="424"/>
      <c r="K76" s="425"/>
      <c r="L76" s="425"/>
      <c r="M76" s="425"/>
      <c r="N76" s="425"/>
      <c r="O76" s="425"/>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x14ac:dyDescent="0.15">
      <c r="A77" s="1064">
        <v>8</v>
      </c>
      <c r="B77" s="1064">
        <v>1</v>
      </c>
      <c r="C77" s="423"/>
      <c r="D77" s="423"/>
      <c r="E77" s="423"/>
      <c r="F77" s="423"/>
      <c r="G77" s="423"/>
      <c r="H77" s="423"/>
      <c r="I77" s="423"/>
      <c r="J77" s="424"/>
      <c r="K77" s="425"/>
      <c r="L77" s="425"/>
      <c r="M77" s="425"/>
      <c r="N77" s="425"/>
      <c r="O77" s="425"/>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x14ac:dyDescent="0.15">
      <c r="A78" s="1064">
        <v>9</v>
      </c>
      <c r="B78" s="1064">
        <v>1</v>
      </c>
      <c r="C78" s="423"/>
      <c r="D78" s="423"/>
      <c r="E78" s="423"/>
      <c r="F78" s="423"/>
      <c r="G78" s="423"/>
      <c r="H78" s="423"/>
      <c r="I78" s="423"/>
      <c r="J78" s="424"/>
      <c r="K78" s="425"/>
      <c r="L78" s="425"/>
      <c r="M78" s="425"/>
      <c r="N78" s="425"/>
      <c r="O78" s="425"/>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x14ac:dyDescent="0.15">
      <c r="A79" s="1064">
        <v>10</v>
      </c>
      <c r="B79" s="1064">
        <v>1</v>
      </c>
      <c r="C79" s="423"/>
      <c r="D79" s="423"/>
      <c r="E79" s="423"/>
      <c r="F79" s="423"/>
      <c r="G79" s="423"/>
      <c r="H79" s="423"/>
      <c r="I79" s="423"/>
      <c r="J79" s="424"/>
      <c r="K79" s="425"/>
      <c r="L79" s="425"/>
      <c r="M79" s="425"/>
      <c r="N79" s="425"/>
      <c r="O79" s="425"/>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x14ac:dyDescent="0.15">
      <c r="A80" s="1064">
        <v>11</v>
      </c>
      <c r="B80" s="1064">
        <v>1</v>
      </c>
      <c r="C80" s="423"/>
      <c r="D80" s="423"/>
      <c r="E80" s="423"/>
      <c r="F80" s="423"/>
      <c r="G80" s="423"/>
      <c r="H80" s="423"/>
      <c r="I80" s="423"/>
      <c r="J80" s="424"/>
      <c r="K80" s="425"/>
      <c r="L80" s="425"/>
      <c r="M80" s="425"/>
      <c r="N80" s="425"/>
      <c r="O80" s="425"/>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x14ac:dyDescent="0.15">
      <c r="A81" s="1064">
        <v>12</v>
      </c>
      <c r="B81" s="1064">
        <v>1</v>
      </c>
      <c r="C81" s="423"/>
      <c r="D81" s="423"/>
      <c r="E81" s="423"/>
      <c r="F81" s="423"/>
      <c r="G81" s="423"/>
      <c r="H81" s="423"/>
      <c r="I81" s="423"/>
      <c r="J81" s="424"/>
      <c r="K81" s="425"/>
      <c r="L81" s="425"/>
      <c r="M81" s="425"/>
      <c r="N81" s="425"/>
      <c r="O81" s="425"/>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x14ac:dyDescent="0.15">
      <c r="A82" s="1064">
        <v>13</v>
      </c>
      <c r="B82" s="1064">
        <v>1</v>
      </c>
      <c r="C82" s="423"/>
      <c r="D82" s="423"/>
      <c r="E82" s="423"/>
      <c r="F82" s="423"/>
      <c r="G82" s="423"/>
      <c r="H82" s="423"/>
      <c r="I82" s="423"/>
      <c r="J82" s="424"/>
      <c r="K82" s="425"/>
      <c r="L82" s="425"/>
      <c r="M82" s="425"/>
      <c r="N82" s="425"/>
      <c r="O82" s="425"/>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x14ac:dyDescent="0.15">
      <c r="A83" s="1064">
        <v>14</v>
      </c>
      <c r="B83" s="1064">
        <v>1</v>
      </c>
      <c r="C83" s="423"/>
      <c r="D83" s="423"/>
      <c r="E83" s="423"/>
      <c r="F83" s="423"/>
      <c r="G83" s="423"/>
      <c r="H83" s="423"/>
      <c r="I83" s="423"/>
      <c r="J83" s="424"/>
      <c r="K83" s="425"/>
      <c r="L83" s="425"/>
      <c r="M83" s="425"/>
      <c r="N83" s="425"/>
      <c r="O83" s="425"/>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x14ac:dyDescent="0.15">
      <c r="A84" s="1064">
        <v>15</v>
      </c>
      <c r="B84" s="1064">
        <v>1</v>
      </c>
      <c r="C84" s="423"/>
      <c r="D84" s="423"/>
      <c r="E84" s="423"/>
      <c r="F84" s="423"/>
      <c r="G84" s="423"/>
      <c r="H84" s="423"/>
      <c r="I84" s="423"/>
      <c r="J84" s="424"/>
      <c r="K84" s="425"/>
      <c r="L84" s="425"/>
      <c r="M84" s="425"/>
      <c r="N84" s="425"/>
      <c r="O84" s="425"/>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x14ac:dyDescent="0.15">
      <c r="A85" s="1064">
        <v>16</v>
      </c>
      <c r="B85" s="1064">
        <v>1</v>
      </c>
      <c r="C85" s="423"/>
      <c r="D85" s="423"/>
      <c r="E85" s="423"/>
      <c r="F85" s="423"/>
      <c r="G85" s="423"/>
      <c r="H85" s="423"/>
      <c r="I85" s="423"/>
      <c r="J85" s="424"/>
      <c r="K85" s="425"/>
      <c r="L85" s="425"/>
      <c r="M85" s="425"/>
      <c r="N85" s="425"/>
      <c r="O85" s="425"/>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x14ac:dyDescent="0.15">
      <c r="A86" s="1064">
        <v>17</v>
      </c>
      <c r="B86" s="1064">
        <v>1</v>
      </c>
      <c r="C86" s="423"/>
      <c r="D86" s="423"/>
      <c r="E86" s="423"/>
      <c r="F86" s="423"/>
      <c r="G86" s="423"/>
      <c r="H86" s="423"/>
      <c r="I86" s="423"/>
      <c r="J86" s="424"/>
      <c r="K86" s="425"/>
      <c r="L86" s="425"/>
      <c r="M86" s="425"/>
      <c r="N86" s="425"/>
      <c r="O86" s="425"/>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x14ac:dyDescent="0.15">
      <c r="A87" s="1064">
        <v>18</v>
      </c>
      <c r="B87" s="1064">
        <v>1</v>
      </c>
      <c r="C87" s="423"/>
      <c r="D87" s="423"/>
      <c r="E87" s="423"/>
      <c r="F87" s="423"/>
      <c r="G87" s="423"/>
      <c r="H87" s="423"/>
      <c r="I87" s="423"/>
      <c r="J87" s="424"/>
      <c r="K87" s="425"/>
      <c r="L87" s="425"/>
      <c r="M87" s="425"/>
      <c r="N87" s="425"/>
      <c r="O87" s="425"/>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x14ac:dyDescent="0.15">
      <c r="A88" s="1064">
        <v>19</v>
      </c>
      <c r="B88" s="1064">
        <v>1</v>
      </c>
      <c r="C88" s="423"/>
      <c r="D88" s="423"/>
      <c r="E88" s="423"/>
      <c r="F88" s="423"/>
      <c r="G88" s="423"/>
      <c r="H88" s="423"/>
      <c r="I88" s="423"/>
      <c r="J88" s="424"/>
      <c r="K88" s="425"/>
      <c r="L88" s="425"/>
      <c r="M88" s="425"/>
      <c r="N88" s="425"/>
      <c r="O88" s="425"/>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x14ac:dyDescent="0.15">
      <c r="A89" s="1064">
        <v>20</v>
      </c>
      <c r="B89" s="1064">
        <v>1</v>
      </c>
      <c r="C89" s="423"/>
      <c r="D89" s="423"/>
      <c r="E89" s="423"/>
      <c r="F89" s="423"/>
      <c r="G89" s="423"/>
      <c r="H89" s="423"/>
      <c r="I89" s="423"/>
      <c r="J89" s="424"/>
      <c r="K89" s="425"/>
      <c r="L89" s="425"/>
      <c r="M89" s="425"/>
      <c r="N89" s="425"/>
      <c r="O89" s="425"/>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x14ac:dyDescent="0.15">
      <c r="A90" s="1064">
        <v>21</v>
      </c>
      <c r="B90" s="1064">
        <v>1</v>
      </c>
      <c r="C90" s="423"/>
      <c r="D90" s="423"/>
      <c r="E90" s="423"/>
      <c r="F90" s="423"/>
      <c r="G90" s="423"/>
      <c r="H90" s="423"/>
      <c r="I90" s="423"/>
      <c r="J90" s="424"/>
      <c r="K90" s="425"/>
      <c r="L90" s="425"/>
      <c r="M90" s="425"/>
      <c r="N90" s="425"/>
      <c r="O90" s="425"/>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x14ac:dyDescent="0.15">
      <c r="A91" s="1064">
        <v>22</v>
      </c>
      <c r="B91" s="1064">
        <v>1</v>
      </c>
      <c r="C91" s="423"/>
      <c r="D91" s="423"/>
      <c r="E91" s="423"/>
      <c r="F91" s="423"/>
      <c r="G91" s="423"/>
      <c r="H91" s="423"/>
      <c r="I91" s="423"/>
      <c r="J91" s="424"/>
      <c r="K91" s="425"/>
      <c r="L91" s="425"/>
      <c r="M91" s="425"/>
      <c r="N91" s="425"/>
      <c r="O91" s="425"/>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x14ac:dyDescent="0.15">
      <c r="A92" s="1064">
        <v>23</v>
      </c>
      <c r="B92" s="1064">
        <v>1</v>
      </c>
      <c r="C92" s="423"/>
      <c r="D92" s="423"/>
      <c r="E92" s="423"/>
      <c r="F92" s="423"/>
      <c r="G92" s="423"/>
      <c r="H92" s="423"/>
      <c r="I92" s="423"/>
      <c r="J92" s="424"/>
      <c r="K92" s="425"/>
      <c r="L92" s="425"/>
      <c r="M92" s="425"/>
      <c r="N92" s="425"/>
      <c r="O92" s="425"/>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x14ac:dyDescent="0.15">
      <c r="A93" s="1064">
        <v>24</v>
      </c>
      <c r="B93" s="1064">
        <v>1</v>
      </c>
      <c r="C93" s="423"/>
      <c r="D93" s="423"/>
      <c r="E93" s="423"/>
      <c r="F93" s="423"/>
      <c r="G93" s="423"/>
      <c r="H93" s="423"/>
      <c r="I93" s="423"/>
      <c r="J93" s="424"/>
      <c r="K93" s="425"/>
      <c r="L93" s="425"/>
      <c r="M93" s="425"/>
      <c r="N93" s="425"/>
      <c r="O93" s="425"/>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x14ac:dyDescent="0.15">
      <c r="A94" s="1064">
        <v>25</v>
      </c>
      <c r="B94" s="1064">
        <v>1</v>
      </c>
      <c r="C94" s="423"/>
      <c r="D94" s="423"/>
      <c r="E94" s="423"/>
      <c r="F94" s="423"/>
      <c r="G94" s="423"/>
      <c r="H94" s="423"/>
      <c r="I94" s="423"/>
      <c r="J94" s="424"/>
      <c r="K94" s="425"/>
      <c r="L94" s="425"/>
      <c r="M94" s="425"/>
      <c r="N94" s="425"/>
      <c r="O94" s="425"/>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x14ac:dyDescent="0.15">
      <c r="A95" s="1064">
        <v>26</v>
      </c>
      <c r="B95" s="1064">
        <v>1</v>
      </c>
      <c r="C95" s="423"/>
      <c r="D95" s="423"/>
      <c r="E95" s="423"/>
      <c r="F95" s="423"/>
      <c r="G95" s="423"/>
      <c r="H95" s="423"/>
      <c r="I95" s="423"/>
      <c r="J95" s="424"/>
      <c r="K95" s="425"/>
      <c r="L95" s="425"/>
      <c r="M95" s="425"/>
      <c r="N95" s="425"/>
      <c r="O95" s="425"/>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x14ac:dyDescent="0.15">
      <c r="A96" s="1064">
        <v>27</v>
      </c>
      <c r="B96" s="1064">
        <v>1</v>
      </c>
      <c r="C96" s="423"/>
      <c r="D96" s="423"/>
      <c r="E96" s="423"/>
      <c r="F96" s="423"/>
      <c r="G96" s="423"/>
      <c r="H96" s="423"/>
      <c r="I96" s="423"/>
      <c r="J96" s="424"/>
      <c r="K96" s="425"/>
      <c r="L96" s="425"/>
      <c r="M96" s="425"/>
      <c r="N96" s="425"/>
      <c r="O96" s="425"/>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x14ac:dyDescent="0.15">
      <c r="A97" s="1064">
        <v>28</v>
      </c>
      <c r="B97" s="1064">
        <v>1</v>
      </c>
      <c r="C97" s="423"/>
      <c r="D97" s="423"/>
      <c r="E97" s="423"/>
      <c r="F97" s="423"/>
      <c r="G97" s="423"/>
      <c r="H97" s="423"/>
      <c r="I97" s="423"/>
      <c r="J97" s="424"/>
      <c r="K97" s="425"/>
      <c r="L97" s="425"/>
      <c r="M97" s="425"/>
      <c r="N97" s="425"/>
      <c r="O97" s="425"/>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x14ac:dyDescent="0.15">
      <c r="A98" s="1064">
        <v>29</v>
      </c>
      <c r="B98" s="1064">
        <v>1</v>
      </c>
      <c r="C98" s="423"/>
      <c r="D98" s="423"/>
      <c r="E98" s="423"/>
      <c r="F98" s="423"/>
      <c r="G98" s="423"/>
      <c r="H98" s="423"/>
      <c r="I98" s="423"/>
      <c r="J98" s="424"/>
      <c r="K98" s="425"/>
      <c r="L98" s="425"/>
      <c r="M98" s="425"/>
      <c r="N98" s="425"/>
      <c r="O98" s="425"/>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x14ac:dyDescent="0.15">
      <c r="A99" s="1064">
        <v>30</v>
      </c>
      <c r="B99" s="1064">
        <v>1</v>
      </c>
      <c r="C99" s="423"/>
      <c r="D99" s="423"/>
      <c r="E99" s="423"/>
      <c r="F99" s="423"/>
      <c r="G99" s="423"/>
      <c r="H99" s="423"/>
      <c r="I99" s="423"/>
      <c r="J99" s="424"/>
      <c r="K99" s="425"/>
      <c r="L99" s="425"/>
      <c r="M99" s="425"/>
      <c r="N99" s="425"/>
      <c r="O99" s="425"/>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0" t="s">
        <v>415</v>
      </c>
      <c r="K102" s="104"/>
      <c r="L102" s="104"/>
      <c r="M102" s="104"/>
      <c r="N102" s="104"/>
      <c r="O102" s="104"/>
      <c r="P102" s="355" t="s">
        <v>27</v>
      </c>
      <c r="Q102" s="355"/>
      <c r="R102" s="355"/>
      <c r="S102" s="355"/>
      <c r="T102" s="355"/>
      <c r="U102" s="355"/>
      <c r="V102" s="355"/>
      <c r="W102" s="355"/>
      <c r="X102" s="355"/>
      <c r="Y102" s="352" t="s">
        <v>469</v>
      </c>
      <c r="Z102" s="353"/>
      <c r="AA102" s="353"/>
      <c r="AB102" s="353"/>
      <c r="AC102" s="280" t="s">
        <v>454</v>
      </c>
      <c r="AD102" s="280"/>
      <c r="AE102" s="280"/>
      <c r="AF102" s="280"/>
      <c r="AG102" s="280"/>
      <c r="AH102" s="352" t="s">
        <v>379</v>
      </c>
      <c r="AI102" s="354"/>
      <c r="AJ102" s="354"/>
      <c r="AK102" s="354"/>
      <c r="AL102" s="354" t="s">
        <v>21</v>
      </c>
      <c r="AM102" s="354"/>
      <c r="AN102" s="354"/>
      <c r="AO102" s="429"/>
      <c r="AP102" s="430" t="s">
        <v>416</v>
      </c>
      <c r="AQ102" s="430"/>
      <c r="AR102" s="430"/>
      <c r="AS102" s="430"/>
      <c r="AT102" s="430"/>
      <c r="AU102" s="430"/>
      <c r="AV102" s="430"/>
      <c r="AW102" s="430"/>
      <c r="AX102" s="430"/>
    </row>
    <row r="103" spans="1:50" ht="26.25" customHeight="1" x14ac:dyDescent="0.15">
      <c r="A103" s="1064">
        <v>1</v>
      </c>
      <c r="B103" s="1064">
        <v>1</v>
      </c>
      <c r="C103" s="431" t="s">
        <v>718</v>
      </c>
      <c r="D103" s="432"/>
      <c r="E103" s="432"/>
      <c r="F103" s="432"/>
      <c r="G103" s="432"/>
      <c r="H103" s="432"/>
      <c r="I103" s="433"/>
      <c r="J103" s="424">
        <v>7000020010006</v>
      </c>
      <c r="K103" s="425"/>
      <c r="L103" s="425"/>
      <c r="M103" s="425"/>
      <c r="N103" s="425"/>
      <c r="O103" s="425"/>
      <c r="P103" s="427" t="s">
        <v>775</v>
      </c>
      <c r="Q103" s="323"/>
      <c r="R103" s="323"/>
      <c r="S103" s="323"/>
      <c r="T103" s="323"/>
      <c r="U103" s="323"/>
      <c r="V103" s="323"/>
      <c r="W103" s="323"/>
      <c r="X103" s="323"/>
      <c r="Y103" s="324">
        <v>1.1000000000000001</v>
      </c>
      <c r="Z103" s="325"/>
      <c r="AA103" s="325"/>
      <c r="AB103" s="326"/>
      <c r="AC103" s="328" t="s">
        <v>196</v>
      </c>
      <c r="AD103" s="328"/>
      <c r="AE103" s="328"/>
      <c r="AF103" s="328"/>
      <c r="AG103" s="328"/>
      <c r="AH103" s="329">
        <v>1</v>
      </c>
      <c r="AI103" s="330"/>
      <c r="AJ103" s="330"/>
      <c r="AK103" s="330"/>
      <c r="AL103" s="331">
        <v>100</v>
      </c>
      <c r="AM103" s="332"/>
      <c r="AN103" s="332"/>
      <c r="AO103" s="333"/>
      <c r="AP103" s="327"/>
      <c r="AQ103" s="327"/>
      <c r="AR103" s="327"/>
      <c r="AS103" s="327"/>
      <c r="AT103" s="327"/>
      <c r="AU103" s="327"/>
      <c r="AV103" s="327"/>
      <c r="AW103" s="327"/>
      <c r="AX103" s="327"/>
    </row>
    <row r="104" spans="1:50" ht="26.25" customHeight="1" x14ac:dyDescent="0.15">
      <c r="A104" s="1064">
        <v>2</v>
      </c>
      <c r="B104" s="1064">
        <v>1</v>
      </c>
      <c r="C104" s="431" t="s">
        <v>719</v>
      </c>
      <c r="D104" s="432"/>
      <c r="E104" s="432"/>
      <c r="F104" s="432"/>
      <c r="G104" s="432"/>
      <c r="H104" s="432"/>
      <c r="I104" s="433"/>
      <c r="J104" s="424">
        <v>6000020400009</v>
      </c>
      <c r="K104" s="425"/>
      <c r="L104" s="425"/>
      <c r="M104" s="425"/>
      <c r="N104" s="425"/>
      <c r="O104" s="425"/>
      <c r="P104" s="427" t="s">
        <v>775</v>
      </c>
      <c r="Q104" s="323"/>
      <c r="R104" s="323"/>
      <c r="S104" s="323"/>
      <c r="T104" s="323"/>
      <c r="U104" s="323"/>
      <c r="V104" s="323"/>
      <c r="W104" s="323"/>
      <c r="X104" s="323"/>
      <c r="Y104" s="324">
        <v>0.6</v>
      </c>
      <c r="Z104" s="325"/>
      <c r="AA104" s="325"/>
      <c r="AB104" s="326"/>
      <c r="AC104" s="328" t="s">
        <v>196</v>
      </c>
      <c r="AD104" s="328"/>
      <c r="AE104" s="328"/>
      <c r="AF104" s="328"/>
      <c r="AG104" s="328"/>
      <c r="AH104" s="329">
        <v>1</v>
      </c>
      <c r="AI104" s="330"/>
      <c r="AJ104" s="330"/>
      <c r="AK104" s="330"/>
      <c r="AL104" s="331">
        <v>100</v>
      </c>
      <c r="AM104" s="332"/>
      <c r="AN104" s="332"/>
      <c r="AO104" s="333"/>
      <c r="AP104" s="327"/>
      <c r="AQ104" s="327"/>
      <c r="AR104" s="327"/>
      <c r="AS104" s="327"/>
      <c r="AT104" s="327"/>
      <c r="AU104" s="327"/>
      <c r="AV104" s="327"/>
      <c r="AW104" s="327"/>
      <c r="AX104" s="327"/>
    </row>
    <row r="105" spans="1:50" ht="26.25" customHeight="1" x14ac:dyDescent="0.15">
      <c r="A105" s="1064">
        <v>3</v>
      </c>
      <c r="B105" s="1064">
        <v>1</v>
      </c>
      <c r="C105" s="431" t="s">
        <v>720</v>
      </c>
      <c r="D105" s="432"/>
      <c r="E105" s="432"/>
      <c r="F105" s="432"/>
      <c r="G105" s="432"/>
      <c r="H105" s="432"/>
      <c r="I105" s="433"/>
      <c r="J105" s="424">
        <v>5000020240001</v>
      </c>
      <c r="K105" s="425"/>
      <c r="L105" s="425"/>
      <c r="M105" s="425"/>
      <c r="N105" s="425"/>
      <c r="O105" s="425"/>
      <c r="P105" s="427" t="s">
        <v>775</v>
      </c>
      <c r="Q105" s="323"/>
      <c r="R105" s="323"/>
      <c r="S105" s="323"/>
      <c r="T105" s="323"/>
      <c r="U105" s="323"/>
      <c r="V105" s="323"/>
      <c r="W105" s="323"/>
      <c r="X105" s="323"/>
      <c r="Y105" s="324">
        <v>0.5</v>
      </c>
      <c r="Z105" s="325"/>
      <c r="AA105" s="325"/>
      <c r="AB105" s="326"/>
      <c r="AC105" s="328" t="s">
        <v>196</v>
      </c>
      <c r="AD105" s="328"/>
      <c r="AE105" s="328"/>
      <c r="AF105" s="328"/>
      <c r="AG105" s="328"/>
      <c r="AH105" s="329">
        <v>1</v>
      </c>
      <c r="AI105" s="330"/>
      <c r="AJ105" s="330"/>
      <c r="AK105" s="330"/>
      <c r="AL105" s="331">
        <v>100</v>
      </c>
      <c r="AM105" s="332"/>
      <c r="AN105" s="332"/>
      <c r="AO105" s="333"/>
      <c r="AP105" s="327"/>
      <c r="AQ105" s="327"/>
      <c r="AR105" s="327"/>
      <c r="AS105" s="327"/>
      <c r="AT105" s="327"/>
      <c r="AU105" s="327"/>
      <c r="AV105" s="327"/>
      <c r="AW105" s="327"/>
      <c r="AX105" s="327"/>
    </row>
    <row r="106" spans="1:50" ht="26.25" customHeight="1" x14ac:dyDescent="0.15">
      <c r="A106" s="1064">
        <v>4</v>
      </c>
      <c r="B106" s="1064">
        <v>1</v>
      </c>
      <c r="C106" s="431" t="s">
        <v>721</v>
      </c>
      <c r="D106" s="432"/>
      <c r="E106" s="432"/>
      <c r="F106" s="432"/>
      <c r="G106" s="432"/>
      <c r="H106" s="432"/>
      <c r="I106" s="433"/>
      <c r="J106" s="424">
        <v>2000020260002</v>
      </c>
      <c r="K106" s="425"/>
      <c r="L106" s="425"/>
      <c r="M106" s="425"/>
      <c r="N106" s="425"/>
      <c r="O106" s="425"/>
      <c r="P106" s="427" t="s">
        <v>775</v>
      </c>
      <c r="Q106" s="323"/>
      <c r="R106" s="323"/>
      <c r="S106" s="323"/>
      <c r="T106" s="323"/>
      <c r="U106" s="323"/>
      <c r="V106" s="323"/>
      <c r="W106" s="323"/>
      <c r="X106" s="323"/>
      <c r="Y106" s="324">
        <v>0.5</v>
      </c>
      <c r="Z106" s="325"/>
      <c r="AA106" s="325"/>
      <c r="AB106" s="326"/>
      <c r="AC106" s="328" t="s">
        <v>196</v>
      </c>
      <c r="AD106" s="328"/>
      <c r="AE106" s="328"/>
      <c r="AF106" s="328"/>
      <c r="AG106" s="328"/>
      <c r="AH106" s="329">
        <v>1</v>
      </c>
      <c r="AI106" s="330"/>
      <c r="AJ106" s="330"/>
      <c r="AK106" s="330"/>
      <c r="AL106" s="331">
        <v>100</v>
      </c>
      <c r="AM106" s="332"/>
      <c r="AN106" s="332"/>
      <c r="AO106" s="333"/>
      <c r="AP106" s="327"/>
      <c r="AQ106" s="327"/>
      <c r="AR106" s="327"/>
      <c r="AS106" s="327"/>
      <c r="AT106" s="327"/>
      <c r="AU106" s="327"/>
      <c r="AV106" s="327"/>
      <c r="AW106" s="327"/>
      <c r="AX106" s="327"/>
    </row>
    <row r="107" spans="1:50" ht="26.25" customHeight="1" x14ac:dyDescent="0.15">
      <c r="A107" s="1064">
        <v>5</v>
      </c>
      <c r="B107" s="1064">
        <v>1</v>
      </c>
      <c r="C107" s="431" t="s">
        <v>722</v>
      </c>
      <c r="D107" s="432"/>
      <c r="E107" s="432"/>
      <c r="F107" s="432"/>
      <c r="G107" s="432"/>
      <c r="H107" s="432"/>
      <c r="I107" s="433"/>
      <c r="J107" s="424">
        <v>7000020430005</v>
      </c>
      <c r="K107" s="425"/>
      <c r="L107" s="425"/>
      <c r="M107" s="425"/>
      <c r="N107" s="425"/>
      <c r="O107" s="425"/>
      <c r="P107" s="427" t="s">
        <v>775</v>
      </c>
      <c r="Q107" s="323"/>
      <c r="R107" s="323"/>
      <c r="S107" s="323"/>
      <c r="T107" s="323"/>
      <c r="U107" s="323"/>
      <c r="V107" s="323"/>
      <c r="W107" s="323"/>
      <c r="X107" s="323"/>
      <c r="Y107" s="324">
        <v>0.5</v>
      </c>
      <c r="Z107" s="325"/>
      <c r="AA107" s="325"/>
      <c r="AB107" s="326"/>
      <c r="AC107" s="328" t="s">
        <v>196</v>
      </c>
      <c r="AD107" s="328"/>
      <c r="AE107" s="328"/>
      <c r="AF107" s="328"/>
      <c r="AG107" s="328"/>
      <c r="AH107" s="329">
        <v>1</v>
      </c>
      <c r="AI107" s="330"/>
      <c r="AJ107" s="330"/>
      <c r="AK107" s="330"/>
      <c r="AL107" s="331">
        <v>100</v>
      </c>
      <c r="AM107" s="332"/>
      <c r="AN107" s="332"/>
      <c r="AO107" s="333"/>
      <c r="AP107" s="327"/>
      <c r="AQ107" s="327"/>
      <c r="AR107" s="327"/>
      <c r="AS107" s="327"/>
      <c r="AT107" s="327"/>
      <c r="AU107" s="327"/>
      <c r="AV107" s="327"/>
      <c r="AW107" s="327"/>
      <c r="AX107" s="327"/>
    </row>
    <row r="108" spans="1:50" ht="26.25" customHeight="1" x14ac:dyDescent="0.15">
      <c r="A108" s="1064">
        <v>6</v>
      </c>
      <c r="B108" s="1064">
        <v>1</v>
      </c>
      <c r="C108" s="431" t="s">
        <v>723</v>
      </c>
      <c r="D108" s="432"/>
      <c r="E108" s="432"/>
      <c r="F108" s="432"/>
      <c r="G108" s="432"/>
      <c r="H108" s="432"/>
      <c r="I108" s="433"/>
      <c r="J108" s="424">
        <v>4000020030007</v>
      </c>
      <c r="K108" s="425"/>
      <c r="L108" s="425"/>
      <c r="M108" s="425"/>
      <c r="N108" s="425"/>
      <c r="O108" s="425"/>
      <c r="P108" s="427" t="s">
        <v>775</v>
      </c>
      <c r="Q108" s="323"/>
      <c r="R108" s="323"/>
      <c r="S108" s="323"/>
      <c r="T108" s="323"/>
      <c r="U108" s="323"/>
      <c r="V108" s="323"/>
      <c r="W108" s="323"/>
      <c r="X108" s="323"/>
      <c r="Y108" s="324">
        <v>0.5</v>
      </c>
      <c r="Z108" s="325"/>
      <c r="AA108" s="325"/>
      <c r="AB108" s="326"/>
      <c r="AC108" s="328" t="s">
        <v>196</v>
      </c>
      <c r="AD108" s="328"/>
      <c r="AE108" s="328"/>
      <c r="AF108" s="328"/>
      <c r="AG108" s="328"/>
      <c r="AH108" s="329">
        <v>1</v>
      </c>
      <c r="AI108" s="330"/>
      <c r="AJ108" s="330"/>
      <c r="AK108" s="330"/>
      <c r="AL108" s="331">
        <v>100</v>
      </c>
      <c r="AM108" s="332"/>
      <c r="AN108" s="332"/>
      <c r="AO108" s="333"/>
      <c r="AP108" s="327"/>
      <c r="AQ108" s="327"/>
      <c r="AR108" s="327"/>
      <c r="AS108" s="327"/>
      <c r="AT108" s="327"/>
      <c r="AU108" s="327"/>
      <c r="AV108" s="327"/>
      <c r="AW108" s="327"/>
      <c r="AX108" s="327"/>
    </row>
    <row r="109" spans="1:50" ht="26.25" customHeight="1" x14ac:dyDescent="0.15">
      <c r="A109" s="1064">
        <v>7</v>
      </c>
      <c r="B109" s="1064">
        <v>1</v>
      </c>
      <c r="C109" s="431" t="s">
        <v>727</v>
      </c>
      <c r="D109" s="432"/>
      <c r="E109" s="432"/>
      <c r="F109" s="432"/>
      <c r="G109" s="432"/>
      <c r="H109" s="432"/>
      <c r="I109" s="433"/>
      <c r="J109" s="424">
        <v>8000020040002</v>
      </c>
      <c r="K109" s="425"/>
      <c r="L109" s="425"/>
      <c r="M109" s="425"/>
      <c r="N109" s="425"/>
      <c r="O109" s="425"/>
      <c r="P109" s="427" t="s">
        <v>775</v>
      </c>
      <c r="Q109" s="323"/>
      <c r="R109" s="323"/>
      <c r="S109" s="323"/>
      <c r="T109" s="323"/>
      <c r="U109" s="323"/>
      <c r="V109" s="323"/>
      <c r="W109" s="323"/>
      <c r="X109" s="323"/>
      <c r="Y109" s="324">
        <v>0.5</v>
      </c>
      <c r="Z109" s="325"/>
      <c r="AA109" s="325"/>
      <c r="AB109" s="326"/>
      <c r="AC109" s="328" t="s">
        <v>196</v>
      </c>
      <c r="AD109" s="328"/>
      <c r="AE109" s="328"/>
      <c r="AF109" s="328"/>
      <c r="AG109" s="328"/>
      <c r="AH109" s="329">
        <v>1</v>
      </c>
      <c r="AI109" s="330"/>
      <c r="AJ109" s="330"/>
      <c r="AK109" s="330"/>
      <c r="AL109" s="331">
        <v>100</v>
      </c>
      <c r="AM109" s="332"/>
      <c r="AN109" s="332"/>
      <c r="AO109" s="333"/>
      <c r="AP109" s="327"/>
      <c r="AQ109" s="327"/>
      <c r="AR109" s="327"/>
      <c r="AS109" s="327"/>
      <c r="AT109" s="327"/>
      <c r="AU109" s="327"/>
      <c r="AV109" s="327"/>
      <c r="AW109" s="327"/>
      <c r="AX109" s="327"/>
    </row>
    <row r="110" spans="1:50" ht="26.25" customHeight="1" x14ac:dyDescent="0.15">
      <c r="A110" s="1064">
        <v>8</v>
      </c>
      <c r="B110" s="1064">
        <v>1</v>
      </c>
      <c r="C110" s="431" t="s">
        <v>724</v>
      </c>
      <c r="D110" s="432"/>
      <c r="E110" s="432"/>
      <c r="F110" s="432"/>
      <c r="G110" s="432"/>
      <c r="H110" s="432"/>
      <c r="I110" s="433"/>
      <c r="J110" s="424">
        <v>7000020340006</v>
      </c>
      <c r="K110" s="425"/>
      <c r="L110" s="425"/>
      <c r="M110" s="425"/>
      <c r="N110" s="425"/>
      <c r="O110" s="425"/>
      <c r="P110" s="427" t="s">
        <v>775</v>
      </c>
      <c r="Q110" s="323"/>
      <c r="R110" s="323"/>
      <c r="S110" s="323"/>
      <c r="T110" s="323"/>
      <c r="U110" s="323"/>
      <c r="V110" s="323"/>
      <c r="W110" s="323"/>
      <c r="X110" s="323"/>
      <c r="Y110" s="324">
        <v>0.4</v>
      </c>
      <c r="Z110" s="325"/>
      <c r="AA110" s="325"/>
      <c r="AB110" s="326"/>
      <c r="AC110" s="328" t="s">
        <v>196</v>
      </c>
      <c r="AD110" s="328"/>
      <c r="AE110" s="328"/>
      <c r="AF110" s="328"/>
      <c r="AG110" s="328"/>
      <c r="AH110" s="329">
        <v>1</v>
      </c>
      <c r="AI110" s="330"/>
      <c r="AJ110" s="330"/>
      <c r="AK110" s="330"/>
      <c r="AL110" s="331">
        <v>100</v>
      </c>
      <c r="AM110" s="332"/>
      <c r="AN110" s="332"/>
      <c r="AO110" s="333"/>
      <c r="AP110" s="327"/>
      <c r="AQ110" s="327"/>
      <c r="AR110" s="327"/>
      <c r="AS110" s="327"/>
      <c r="AT110" s="327"/>
      <c r="AU110" s="327"/>
      <c r="AV110" s="327"/>
      <c r="AW110" s="327"/>
      <c r="AX110" s="327"/>
    </row>
    <row r="111" spans="1:50" ht="26.25" customHeight="1" x14ac:dyDescent="0.15">
      <c r="A111" s="1064">
        <v>9</v>
      </c>
      <c r="B111" s="1064">
        <v>1</v>
      </c>
      <c r="C111" s="431" t="s">
        <v>725</v>
      </c>
      <c r="D111" s="432"/>
      <c r="E111" s="432"/>
      <c r="F111" s="432"/>
      <c r="G111" s="432"/>
      <c r="H111" s="432"/>
      <c r="I111" s="433"/>
      <c r="J111" s="424">
        <v>2000020080004</v>
      </c>
      <c r="K111" s="425"/>
      <c r="L111" s="425"/>
      <c r="M111" s="425"/>
      <c r="N111" s="425"/>
      <c r="O111" s="425"/>
      <c r="P111" s="427" t="s">
        <v>775</v>
      </c>
      <c r="Q111" s="323"/>
      <c r="R111" s="323"/>
      <c r="S111" s="323"/>
      <c r="T111" s="323"/>
      <c r="U111" s="323"/>
      <c r="V111" s="323"/>
      <c r="W111" s="323"/>
      <c r="X111" s="323"/>
      <c r="Y111" s="324">
        <v>0.4</v>
      </c>
      <c r="Z111" s="325"/>
      <c r="AA111" s="325"/>
      <c r="AB111" s="326"/>
      <c r="AC111" s="328" t="s">
        <v>196</v>
      </c>
      <c r="AD111" s="328"/>
      <c r="AE111" s="328"/>
      <c r="AF111" s="328"/>
      <c r="AG111" s="328"/>
      <c r="AH111" s="329">
        <v>1</v>
      </c>
      <c r="AI111" s="330"/>
      <c r="AJ111" s="330"/>
      <c r="AK111" s="330"/>
      <c r="AL111" s="331">
        <v>100</v>
      </c>
      <c r="AM111" s="332"/>
      <c r="AN111" s="332"/>
      <c r="AO111" s="333"/>
      <c r="AP111" s="327"/>
      <c r="AQ111" s="327"/>
      <c r="AR111" s="327"/>
      <c r="AS111" s="327"/>
      <c r="AT111" s="327"/>
      <c r="AU111" s="327"/>
      <c r="AV111" s="327"/>
      <c r="AW111" s="327"/>
      <c r="AX111" s="327"/>
    </row>
    <row r="112" spans="1:50" ht="26.25" customHeight="1" x14ac:dyDescent="0.15">
      <c r="A112" s="1064">
        <v>10</v>
      </c>
      <c r="B112" s="1064">
        <v>1</v>
      </c>
      <c r="C112" s="431" t="s">
        <v>726</v>
      </c>
      <c r="D112" s="432"/>
      <c r="E112" s="432"/>
      <c r="F112" s="432"/>
      <c r="G112" s="432"/>
      <c r="H112" s="432"/>
      <c r="I112" s="433"/>
      <c r="J112" s="424">
        <v>1000020290009</v>
      </c>
      <c r="K112" s="425"/>
      <c r="L112" s="425"/>
      <c r="M112" s="425"/>
      <c r="N112" s="425"/>
      <c r="O112" s="425"/>
      <c r="P112" s="427" t="s">
        <v>775</v>
      </c>
      <c r="Q112" s="323"/>
      <c r="R112" s="323"/>
      <c r="S112" s="323"/>
      <c r="T112" s="323"/>
      <c r="U112" s="323"/>
      <c r="V112" s="323"/>
      <c r="W112" s="323"/>
      <c r="X112" s="323"/>
      <c r="Y112" s="324">
        <v>0.41</v>
      </c>
      <c r="Z112" s="325"/>
      <c r="AA112" s="325"/>
      <c r="AB112" s="326"/>
      <c r="AC112" s="328" t="s">
        <v>196</v>
      </c>
      <c r="AD112" s="328"/>
      <c r="AE112" s="328"/>
      <c r="AF112" s="328"/>
      <c r="AG112" s="328"/>
      <c r="AH112" s="329">
        <v>1</v>
      </c>
      <c r="AI112" s="330"/>
      <c r="AJ112" s="330"/>
      <c r="AK112" s="330"/>
      <c r="AL112" s="331">
        <v>100</v>
      </c>
      <c r="AM112" s="332"/>
      <c r="AN112" s="332"/>
      <c r="AO112" s="333"/>
      <c r="AP112" s="327"/>
      <c r="AQ112" s="327"/>
      <c r="AR112" s="327"/>
      <c r="AS112" s="327"/>
      <c r="AT112" s="327"/>
      <c r="AU112" s="327"/>
      <c r="AV112" s="327"/>
      <c r="AW112" s="327"/>
      <c r="AX112" s="327"/>
    </row>
    <row r="113" spans="1:50" ht="26.25" hidden="1" customHeight="1" x14ac:dyDescent="0.15">
      <c r="A113" s="1064">
        <v>11</v>
      </c>
      <c r="B113" s="1064">
        <v>1</v>
      </c>
      <c r="C113" s="423"/>
      <c r="D113" s="423"/>
      <c r="E113" s="423"/>
      <c r="F113" s="423"/>
      <c r="G113" s="423"/>
      <c r="H113" s="423"/>
      <c r="I113" s="423"/>
      <c r="J113" s="424"/>
      <c r="K113" s="425"/>
      <c r="L113" s="425"/>
      <c r="M113" s="425"/>
      <c r="N113" s="425"/>
      <c r="O113" s="425"/>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x14ac:dyDescent="0.15">
      <c r="A114" s="1064">
        <v>12</v>
      </c>
      <c r="B114" s="1064">
        <v>1</v>
      </c>
      <c r="C114" s="423"/>
      <c r="D114" s="423"/>
      <c r="E114" s="423"/>
      <c r="F114" s="423"/>
      <c r="G114" s="423"/>
      <c r="H114" s="423"/>
      <c r="I114" s="423"/>
      <c r="J114" s="424"/>
      <c r="K114" s="425"/>
      <c r="L114" s="425"/>
      <c r="M114" s="425"/>
      <c r="N114" s="425"/>
      <c r="O114" s="425"/>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x14ac:dyDescent="0.15">
      <c r="A115" s="1064">
        <v>13</v>
      </c>
      <c r="B115" s="1064">
        <v>1</v>
      </c>
      <c r="C115" s="423"/>
      <c r="D115" s="423"/>
      <c r="E115" s="423"/>
      <c r="F115" s="423"/>
      <c r="G115" s="423"/>
      <c r="H115" s="423"/>
      <c r="I115" s="423"/>
      <c r="J115" s="424"/>
      <c r="K115" s="425"/>
      <c r="L115" s="425"/>
      <c r="M115" s="425"/>
      <c r="N115" s="425"/>
      <c r="O115" s="425"/>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x14ac:dyDescent="0.15">
      <c r="A116" s="1064">
        <v>14</v>
      </c>
      <c r="B116" s="1064">
        <v>1</v>
      </c>
      <c r="C116" s="423"/>
      <c r="D116" s="423"/>
      <c r="E116" s="423"/>
      <c r="F116" s="423"/>
      <c r="G116" s="423"/>
      <c r="H116" s="423"/>
      <c r="I116" s="423"/>
      <c r="J116" s="424"/>
      <c r="K116" s="425"/>
      <c r="L116" s="425"/>
      <c r="M116" s="425"/>
      <c r="N116" s="425"/>
      <c r="O116" s="425"/>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x14ac:dyDescent="0.15">
      <c r="A117" s="1064">
        <v>15</v>
      </c>
      <c r="B117" s="1064">
        <v>1</v>
      </c>
      <c r="C117" s="423"/>
      <c r="D117" s="423"/>
      <c r="E117" s="423"/>
      <c r="F117" s="423"/>
      <c r="G117" s="423"/>
      <c r="H117" s="423"/>
      <c r="I117" s="423"/>
      <c r="J117" s="424"/>
      <c r="K117" s="425"/>
      <c r="L117" s="425"/>
      <c r="M117" s="425"/>
      <c r="N117" s="425"/>
      <c r="O117" s="425"/>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x14ac:dyDescent="0.15">
      <c r="A118" s="1064">
        <v>16</v>
      </c>
      <c r="B118" s="1064">
        <v>1</v>
      </c>
      <c r="C118" s="423"/>
      <c r="D118" s="423"/>
      <c r="E118" s="423"/>
      <c r="F118" s="423"/>
      <c r="G118" s="423"/>
      <c r="H118" s="423"/>
      <c r="I118" s="423"/>
      <c r="J118" s="424"/>
      <c r="K118" s="425"/>
      <c r="L118" s="425"/>
      <c r="M118" s="425"/>
      <c r="N118" s="425"/>
      <c r="O118" s="425"/>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x14ac:dyDescent="0.15">
      <c r="A119" s="1064">
        <v>17</v>
      </c>
      <c r="B119" s="1064">
        <v>1</v>
      </c>
      <c r="C119" s="423"/>
      <c r="D119" s="423"/>
      <c r="E119" s="423"/>
      <c r="F119" s="423"/>
      <c r="G119" s="423"/>
      <c r="H119" s="423"/>
      <c r="I119" s="423"/>
      <c r="J119" s="424"/>
      <c r="K119" s="425"/>
      <c r="L119" s="425"/>
      <c r="M119" s="425"/>
      <c r="N119" s="425"/>
      <c r="O119" s="425"/>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x14ac:dyDescent="0.15">
      <c r="A120" s="1064">
        <v>18</v>
      </c>
      <c r="B120" s="1064">
        <v>1</v>
      </c>
      <c r="C120" s="423"/>
      <c r="D120" s="423"/>
      <c r="E120" s="423"/>
      <c r="F120" s="423"/>
      <c r="G120" s="423"/>
      <c r="H120" s="423"/>
      <c r="I120" s="423"/>
      <c r="J120" s="424"/>
      <c r="K120" s="425"/>
      <c r="L120" s="425"/>
      <c r="M120" s="425"/>
      <c r="N120" s="425"/>
      <c r="O120" s="425"/>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x14ac:dyDescent="0.15">
      <c r="A121" s="1064">
        <v>19</v>
      </c>
      <c r="B121" s="1064">
        <v>1</v>
      </c>
      <c r="C121" s="423"/>
      <c r="D121" s="423"/>
      <c r="E121" s="423"/>
      <c r="F121" s="423"/>
      <c r="G121" s="423"/>
      <c r="H121" s="423"/>
      <c r="I121" s="423"/>
      <c r="J121" s="424"/>
      <c r="K121" s="425"/>
      <c r="L121" s="425"/>
      <c r="M121" s="425"/>
      <c r="N121" s="425"/>
      <c r="O121" s="425"/>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x14ac:dyDescent="0.15">
      <c r="A122" s="1064">
        <v>20</v>
      </c>
      <c r="B122" s="1064">
        <v>1</v>
      </c>
      <c r="C122" s="423"/>
      <c r="D122" s="423"/>
      <c r="E122" s="423"/>
      <c r="F122" s="423"/>
      <c r="G122" s="423"/>
      <c r="H122" s="423"/>
      <c r="I122" s="423"/>
      <c r="J122" s="424"/>
      <c r="K122" s="425"/>
      <c r="L122" s="425"/>
      <c r="M122" s="425"/>
      <c r="N122" s="425"/>
      <c r="O122" s="425"/>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x14ac:dyDescent="0.15">
      <c r="A123" s="1064">
        <v>21</v>
      </c>
      <c r="B123" s="1064">
        <v>1</v>
      </c>
      <c r="C123" s="423"/>
      <c r="D123" s="423"/>
      <c r="E123" s="423"/>
      <c r="F123" s="423"/>
      <c r="G123" s="423"/>
      <c r="H123" s="423"/>
      <c r="I123" s="423"/>
      <c r="J123" s="424"/>
      <c r="K123" s="425"/>
      <c r="L123" s="425"/>
      <c r="M123" s="425"/>
      <c r="N123" s="425"/>
      <c r="O123" s="425"/>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x14ac:dyDescent="0.15">
      <c r="A124" s="1064">
        <v>22</v>
      </c>
      <c r="B124" s="1064">
        <v>1</v>
      </c>
      <c r="C124" s="423"/>
      <c r="D124" s="423"/>
      <c r="E124" s="423"/>
      <c r="F124" s="423"/>
      <c r="G124" s="423"/>
      <c r="H124" s="423"/>
      <c r="I124" s="423"/>
      <c r="J124" s="424"/>
      <c r="K124" s="425"/>
      <c r="L124" s="425"/>
      <c r="M124" s="425"/>
      <c r="N124" s="425"/>
      <c r="O124" s="425"/>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x14ac:dyDescent="0.15">
      <c r="A125" s="1064">
        <v>23</v>
      </c>
      <c r="B125" s="1064">
        <v>1</v>
      </c>
      <c r="C125" s="423"/>
      <c r="D125" s="423"/>
      <c r="E125" s="423"/>
      <c r="F125" s="423"/>
      <c r="G125" s="423"/>
      <c r="H125" s="423"/>
      <c r="I125" s="423"/>
      <c r="J125" s="424"/>
      <c r="K125" s="425"/>
      <c r="L125" s="425"/>
      <c r="M125" s="425"/>
      <c r="N125" s="425"/>
      <c r="O125" s="425"/>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x14ac:dyDescent="0.15">
      <c r="A126" s="1064">
        <v>24</v>
      </c>
      <c r="B126" s="1064">
        <v>1</v>
      </c>
      <c r="C126" s="423"/>
      <c r="D126" s="423"/>
      <c r="E126" s="423"/>
      <c r="F126" s="423"/>
      <c r="G126" s="423"/>
      <c r="H126" s="423"/>
      <c r="I126" s="423"/>
      <c r="J126" s="424"/>
      <c r="K126" s="425"/>
      <c r="L126" s="425"/>
      <c r="M126" s="425"/>
      <c r="N126" s="425"/>
      <c r="O126" s="425"/>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x14ac:dyDescent="0.15">
      <c r="A127" s="1064">
        <v>25</v>
      </c>
      <c r="B127" s="1064">
        <v>1</v>
      </c>
      <c r="C127" s="423"/>
      <c r="D127" s="423"/>
      <c r="E127" s="423"/>
      <c r="F127" s="423"/>
      <c r="G127" s="423"/>
      <c r="H127" s="423"/>
      <c r="I127" s="423"/>
      <c r="J127" s="424"/>
      <c r="K127" s="425"/>
      <c r="L127" s="425"/>
      <c r="M127" s="425"/>
      <c r="N127" s="425"/>
      <c r="O127" s="425"/>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x14ac:dyDescent="0.15">
      <c r="A128" s="1064">
        <v>26</v>
      </c>
      <c r="B128" s="1064">
        <v>1</v>
      </c>
      <c r="C128" s="423"/>
      <c r="D128" s="423"/>
      <c r="E128" s="423"/>
      <c r="F128" s="423"/>
      <c r="G128" s="423"/>
      <c r="H128" s="423"/>
      <c r="I128" s="423"/>
      <c r="J128" s="424"/>
      <c r="K128" s="425"/>
      <c r="L128" s="425"/>
      <c r="M128" s="425"/>
      <c r="N128" s="425"/>
      <c r="O128" s="425"/>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x14ac:dyDescent="0.15">
      <c r="A129" s="1064">
        <v>27</v>
      </c>
      <c r="B129" s="1064">
        <v>1</v>
      </c>
      <c r="C129" s="423"/>
      <c r="D129" s="423"/>
      <c r="E129" s="423"/>
      <c r="F129" s="423"/>
      <c r="G129" s="423"/>
      <c r="H129" s="423"/>
      <c r="I129" s="423"/>
      <c r="J129" s="424"/>
      <c r="K129" s="425"/>
      <c r="L129" s="425"/>
      <c r="M129" s="425"/>
      <c r="N129" s="425"/>
      <c r="O129" s="425"/>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x14ac:dyDescent="0.15">
      <c r="A130" s="1064">
        <v>28</v>
      </c>
      <c r="B130" s="1064">
        <v>1</v>
      </c>
      <c r="C130" s="423"/>
      <c r="D130" s="423"/>
      <c r="E130" s="423"/>
      <c r="F130" s="423"/>
      <c r="G130" s="423"/>
      <c r="H130" s="423"/>
      <c r="I130" s="423"/>
      <c r="J130" s="424"/>
      <c r="K130" s="425"/>
      <c r="L130" s="425"/>
      <c r="M130" s="425"/>
      <c r="N130" s="425"/>
      <c r="O130" s="425"/>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x14ac:dyDescent="0.15">
      <c r="A131" s="1064">
        <v>29</v>
      </c>
      <c r="B131" s="1064">
        <v>1</v>
      </c>
      <c r="C131" s="423"/>
      <c r="D131" s="423"/>
      <c r="E131" s="423"/>
      <c r="F131" s="423"/>
      <c r="G131" s="423"/>
      <c r="H131" s="423"/>
      <c r="I131" s="423"/>
      <c r="J131" s="424"/>
      <c r="K131" s="425"/>
      <c r="L131" s="425"/>
      <c r="M131" s="425"/>
      <c r="N131" s="425"/>
      <c r="O131" s="425"/>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x14ac:dyDescent="0.15">
      <c r="A132" s="1064">
        <v>30</v>
      </c>
      <c r="B132" s="1064">
        <v>1</v>
      </c>
      <c r="C132" s="423"/>
      <c r="D132" s="423"/>
      <c r="E132" s="423"/>
      <c r="F132" s="423"/>
      <c r="G132" s="423"/>
      <c r="H132" s="423"/>
      <c r="I132" s="423"/>
      <c r="J132" s="424"/>
      <c r="K132" s="425"/>
      <c r="L132" s="425"/>
      <c r="M132" s="425"/>
      <c r="N132" s="425"/>
      <c r="O132" s="425"/>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0" t="s">
        <v>415</v>
      </c>
      <c r="K135" s="104"/>
      <c r="L135" s="104"/>
      <c r="M135" s="104"/>
      <c r="N135" s="104"/>
      <c r="O135" s="104"/>
      <c r="P135" s="355" t="s">
        <v>27</v>
      </c>
      <c r="Q135" s="355"/>
      <c r="R135" s="355"/>
      <c r="S135" s="355"/>
      <c r="T135" s="355"/>
      <c r="U135" s="355"/>
      <c r="V135" s="355"/>
      <c r="W135" s="355"/>
      <c r="X135" s="355"/>
      <c r="Y135" s="352" t="s">
        <v>469</v>
      </c>
      <c r="Z135" s="353"/>
      <c r="AA135" s="353"/>
      <c r="AB135" s="353"/>
      <c r="AC135" s="280" t="s">
        <v>454</v>
      </c>
      <c r="AD135" s="280"/>
      <c r="AE135" s="280"/>
      <c r="AF135" s="280"/>
      <c r="AG135" s="280"/>
      <c r="AH135" s="352" t="s">
        <v>379</v>
      </c>
      <c r="AI135" s="354"/>
      <c r="AJ135" s="354"/>
      <c r="AK135" s="354"/>
      <c r="AL135" s="354" t="s">
        <v>21</v>
      </c>
      <c r="AM135" s="354"/>
      <c r="AN135" s="354"/>
      <c r="AO135" s="429"/>
      <c r="AP135" s="430" t="s">
        <v>416</v>
      </c>
      <c r="AQ135" s="430"/>
      <c r="AR135" s="430"/>
      <c r="AS135" s="430"/>
      <c r="AT135" s="430"/>
      <c r="AU135" s="430"/>
      <c r="AV135" s="430"/>
      <c r="AW135" s="430"/>
      <c r="AX135" s="430"/>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0" t="s">
        <v>415</v>
      </c>
      <c r="K168" s="104"/>
      <c r="L168" s="104"/>
      <c r="M168" s="104"/>
      <c r="N168" s="104"/>
      <c r="O168" s="104"/>
      <c r="P168" s="355" t="s">
        <v>27</v>
      </c>
      <c r="Q168" s="355"/>
      <c r="R168" s="355"/>
      <c r="S168" s="355"/>
      <c r="T168" s="355"/>
      <c r="U168" s="355"/>
      <c r="V168" s="355"/>
      <c r="W168" s="355"/>
      <c r="X168" s="355"/>
      <c r="Y168" s="352" t="s">
        <v>469</v>
      </c>
      <c r="Z168" s="353"/>
      <c r="AA168" s="353"/>
      <c r="AB168" s="353"/>
      <c r="AC168" s="280" t="s">
        <v>454</v>
      </c>
      <c r="AD168" s="280"/>
      <c r="AE168" s="280"/>
      <c r="AF168" s="280"/>
      <c r="AG168" s="280"/>
      <c r="AH168" s="352" t="s">
        <v>379</v>
      </c>
      <c r="AI168" s="354"/>
      <c r="AJ168" s="354"/>
      <c r="AK168" s="354"/>
      <c r="AL168" s="354" t="s">
        <v>21</v>
      </c>
      <c r="AM168" s="354"/>
      <c r="AN168" s="354"/>
      <c r="AO168" s="429"/>
      <c r="AP168" s="430" t="s">
        <v>416</v>
      </c>
      <c r="AQ168" s="430"/>
      <c r="AR168" s="430"/>
      <c r="AS168" s="430"/>
      <c r="AT168" s="430"/>
      <c r="AU168" s="430"/>
      <c r="AV168" s="430"/>
      <c r="AW168" s="430"/>
      <c r="AX168" s="430"/>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0" t="s">
        <v>415</v>
      </c>
      <c r="K201" s="104"/>
      <c r="L201" s="104"/>
      <c r="M201" s="104"/>
      <c r="N201" s="104"/>
      <c r="O201" s="104"/>
      <c r="P201" s="355" t="s">
        <v>27</v>
      </c>
      <c r="Q201" s="355"/>
      <c r="R201" s="355"/>
      <c r="S201" s="355"/>
      <c r="T201" s="355"/>
      <c r="U201" s="355"/>
      <c r="V201" s="355"/>
      <c r="W201" s="355"/>
      <c r="X201" s="355"/>
      <c r="Y201" s="352" t="s">
        <v>469</v>
      </c>
      <c r="Z201" s="353"/>
      <c r="AA201" s="353"/>
      <c r="AB201" s="353"/>
      <c r="AC201" s="280" t="s">
        <v>454</v>
      </c>
      <c r="AD201" s="280"/>
      <c r="AE201" s="280"/>
      <c r="AF201" s="280"/>
      <c r="AG201" s="280"/>
      <c r="AH201" s="352" t="s">
        <v>379</v>
      </c>
      <c r="AI201" s="354"/>
      <c r="AJ201" s="354"/>
      <c r="AK201" s="354"/>
      <c r="AL201" s="354" t="s">
        <v>21</v>
      </c>
      <c r="AM201" s="354"/>
      <c r="AN201" s="354"/>
      <c r="AO201" s="429"/>
      <c r="AP201" s="430" t="s">
        <v>416</v>
      </c>
      <c r="AQ201" s="430"/>
      <c r="AR201" s="430"/>
      <c r="AS201" s="430"/>
      <c r="AT201" s="430"/>
      <c r="AU201" s="430"/>
      <c r="AV201" s="430"/>
      <c r="AW201" s="430"/>
      <c r="AX201" s="430"/>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0" t="s">
        <v>415</v>
      </c>
      <c r="K234" s="104"/>
      <c r="L234" s="104"/>
      <c r="M234" s="104"/>
      <c r="N234" s="104"/>
      <c r="O234" s="104"/>
      <c r="P234" s="355" t="s">
        <v>27</v>
      </c>
      <c r="Q234" s="355"/>
      <c r="R234" s="355"/>
      <c r="S234" s="355"/>
      <c r="T234" s="355"/>
      <c r="U234" s="355"/>
      <c r="V234" s="355"/>
      <c r="W234" s="355"/>
      <c r="X234" s="355"/>
      <c r="Y234" s="352" t="s">
        <v>469</v>
      </c>
      <c r="Z234" s="353"/>
      <c r="AA234" s="353"/>
      <c r="AB234" s="353"/>
      <c r="AC234" s="280" t="s">
        <v>454</v>
      </c>
      <c r="AD234" s="280"/>
      <c r="AE234" s="280"/>
      <c r="AF234" s="280"/>
      <c r="AG234" s="280"/>
      <c r="AH234" s="352" t="s">
        <v>379</v>
      </c>
      <c r="AI234" s="354"/>
      <c r="AJ234" s="354"/>
      <c r="AK234" s="354"/>
      <c r="AL234" s="354" t="s">
        <v>21</v>
      </c>
      <c r="AM234" s="354"/>
      <c r="AN234" s="354"/>
      <c r="AO234" s="429"/>
      <c r="AP234" s="430" t="s">
        <v>416</v>
      </c>
      <c r="AQ234" s="430"/>
      <c r="AR234" s="430"/>
      <c r="AS234" s="430"/>
      <c r="AT234" s="430"/>
      <c r="AU234" s="430"/>
      <c r="AV234" s="430"/>
      <c r="AW234" s="430"/>
      <c r="AX234" s="430"/>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0" t="s">
        <v>415</v>
      </c>
      <c r="K267" s="104"/>
      <c r="L267" s="104"/>
      <c r="M267" s="104"/>
      <c r="N267" s="104"/>
      <c r="O267" s="104"/>
      <c r="P267" s="355" t="s">
        <v>27</v>
      </c>
      <c r="Q267" s="355"/>
      <c r="R267" s="355"/>
      <c r="S267" s="355"/>
      <c r="T267" s="355"/>
      <c r="U267" s="355"/>
      <c r="V267" s="355"/>
      <c r="W267" s="355"/>
      <c r="X267" s="355"/>
      <c r="Y267" s="352" t="s">
        <v>469</v>
      </c>
      <c r="Z267" s="353"/>
      <c r="AA267" s="353"/>
      <c r="AB267" s="353"/>
      <c r="AC267" s="280" t="s">
        <v>454</v>
      </c>
      <c r="AD267" s="280"/>
      <c r="AE267" s="280"/>
      <c r="AF267" s="280"/>
      <c r="AG267" s="280"/>
      <c r="AH267" s="352" t="s">
        <v>379</v>
      </c>
      <c r="AI267" s="354"/>
      <c r="AJ267" s="354"/>
      <c r="AK267" s="354"/>
      <c r="AL267" s="354" t="s">
        <v>21</v>
      </c>
      <c r="AM267" s="354"/>
      <c r="AN267" s="354"/>
      <c r="AO267" s="429"/>
      <c r="AP267" s="430" t="s">
        <v>416</v>
      </c>
      <c r="AQ267" s="430"/>
      <c r="AR267" s="430"/>
      <c r="AS267" s="430"/>
      <c r="AT267" s="430"/>
      <c r="AU267" s="430"/>
      <c r="AV267" s="430"/>
      <c r="AW267" s="430"/>
      <c r="AX267" s="430"/>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0" t="s">
        <v>415</v>
      </c>
      <c r="K300" s="104"/>
      <c r="L300" s="104"/>
      <c r="M300" s="104"/>
      <c r="N300" s="104"/>
      <c r="O300" s="104"/>
      <c r="P300" s="355" t="s">
        <v>27</v>
      </c>
      <c r="Q300" s="355"/>
      <c r="R300" s="355"/>
      <c r="S300" s="355"/>
      <c r="T300" s="355"/>
      <c r="U300" s="355"/>
      <c r="V300" s="355"/>
      <c r="W300" s="355"/>
      <c r="X300" s="355"/>
      <c r="Y300" s="352" t="s">
        <v>469</v>
      </c>
      <c r="Z300" s="353"/>
      <c r="AA300" s="353"/>
      <c r="AB300" s="353"/>
      <c r="AC300" s="280" t="s">
        <v>454</v>
      </c>
      <c r="AD300" s="280"/>
      <c r="AE300" s="280"/>
      <c r="AF300" s="280"/>
      <c r="AG300" s="280"/>
      <c r="AH300" s="352" t="s">
        <v>379</v>
      </c>
      <c r="AI300" s="354"/>
      <c r="AJ300" s="354"/>
      <c r="AK300" s="354"/>
      <c r="AL300" s="354" t="s">
        <v>21</v>
      </c>
      <c r="AM300" s="354"/>
      <c r="AN300" s="354"/>
      <c r="AO300" s="429"/>
      <c r="AP300" s="430" t="s">
        <v>416</v>
      </c>
      <c r="AQ300" s="430"/>
      <c r="AR300" s="430"/>
      <c r="AS300" s="430"/>
      <c r="AT300" s="430"/>
      <c r="AU300" s="430"/>
      <c r="AV300" s="430"/>
      <c r="AW300" s="430"/>
      <c r="AX300" s="430"/>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0" t="s">
        <v>415</v>
      </c>
      <c r="K333" s="104"/>
      <c r="L333" s="104"/>
      <c r="M333" s="104"/>
      <c r="N333" s="104"/>
      <c r="O333" s="104"/>
      <c r="P333" s="355" t="s">
        <v>27</v>
      </c>
      <c r="Q333" s="355"/>
      <c r="R333" s="355"/>
      <c r="S333" s="355"/>
      <c r="T333" s="355"/>
      <c r="U333" s="355"/>
      <c r="V333" s="355"/>
      <c r="W333" s="355"/>
      <c r="X333" s="355"/>
      <c r="Y333" s="352" t="s">
        <v>469</v>
      </c>
      <c r="Z333" s="353"/>
      <c r="AA333" s="353"/>
      <c r="AB333" s="353"/>
      <c r="AC333" s="280" t="s">
        <v>454</v>
      </c>
      <c r="AD333" s="280"/>
      <c r="AE333" s="280"/>
      <c r="AF333" s="280"/>
      <c r="AG333" s="280"/>
      <c r="AH333" s="352" t="s">
        <v>379</v>
      </c>
      <c r="AI333" s="354"/>
      <c r="AJ333" s="354"/>
      <c r="AK333" s="354"/>
      <c r="AL333" s="354" t="s">
        <v>21</v>
      </c>
      <c r="AM333" s="354"/>
      <c r="AN333" s="354"/>
      <c r="AO333" s="429"/>
      <c r="AP333" s="430" t="s">
        <v>416</v>
      </c>
      <c r="AQ333" s="430"/>
      <c r="AR333" s="430"/>
      <c r="AS333" s="430"/>
      <c r="AT333" s="430"/>
      <c r="AU333" s="430"/>
      <c r="AV333" s="430"/>
      <c r="AW333" s="430"/>
      <c r="AX333" s="430"/>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0" t="s">
        <v>415</v>
      </c>
      <c r="K366" s="104"/>
      <c r="L366" s="104"/>
      <c r="M366" s="104"/>
      <c r="N366" s="104"/>
      <c r="O366" s="104"/>
      <c r="P366" s="355" t="s">
        <v>27</v>
      </c>
      <c r="Q366" s="355"/>
      <c r="R366" s="355"/>
      <c r="S366" s="355"/>
      <c r="T366" s="355"/>
      <c r="U366" s="355"/>
      <c r="V366" s="355"/>
      <c r="W366" s="355"/>
      <c r="X366" s="355"/>
      <c r="Y366" s="352" t="s">
        <v>469</v>
      </c>
      <c r="Z366" s="353"/>
      <c r="AA366" s="353"/>
      <c r="AB366" s="353"/>
      <c r="AC366" s="280" t="s">
        <v>454</v>
      </c>
      <c r="AD366" s="280"/>
      <c r="AE366" s="280"/>
      <c r="AF366" s="280"/>
      <c r="AG366" s="280"/>
      <c r="AH366" s="352" t="s">
        <v>379</v>
      </c>
      <c r="AI366" s="354"/>
      <c r="AJ366" s="354"/>
      <c r="AK366" s="354"/>
      <c r="AL366" s="354" t="s">
        <v>21</v>
      </c>
      <c r="AM366" s="354"/>
      <c r="AN366" s="354"/>
      <c r="AO366" s="429"/>
      <c r="AP366" s="430" t="s">
        <v>416</v>
      </c>
      <c r="AQ366" s="430"/>
      <c r="AR366" s="430"/>
      <c r="AS366" s="430"/>
      <c r="AT366" s="430"/>
      <c r="AU366" s="430"/>
      <c r="AV366" s="430"/>
      <c r="AW366" s="430"/>
      <c r="AX366" s="430"/>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0" t="s">
        <v>415</v>
      </c>
      <c r="K399" s="104"/>
      <c r="L399" s="104"/>
      <c r="M399" s="104"/>
      <c r="N399" s="104"/>
      <c r="O399" s="104"/>
      <c r="P399" s="355" t="s">
        <v>27</v>
      </c>
      <c r="Q399" s="355"/>
      <c r="R399" s="355"/>
      <c r="S399" s="355"/>
      <c r="T399" s="355"/>
      <c r="U399" s="355"/>
      <c r="V399" s="355"/>
      <c r="W399" s="355"/>
      <c r="X399" s="355"/>
      <c r="Y399" s="352" t="s">
        <v>469</v>
      </c>
      <c r="Z399" s="353"/>
      <c r="AA399" s="353"/>
      <c r="AB399" s="353"/>
      <c r="AC399" s="280" t="s">
        <v>454</v>
      </c>
      <c r="AD399" s="280"/>
      <c r="AE399" s="280"/>
      <c r="AF399" s="280"/>
      <c r="AG399" s="280"/>
      <c r="AH399" s="352" t="s">
        <v>379</v>
      </c>
      <c r="AI399" s="354"/>
      <c r="AJ399" s="354"/>
      <c r="AK399" s="354"/>
      <c r="AL399" s="354" t="s">
        <v>21</v>
      </c>
      <c r="AM399" s="354"/>
      <c r="AN399" s="354"/>
      <c r="AO399" s="429"/>
      <c r="AP399" s="430" t="s">
        <v>416</v>
      </c>
      <c r="AQ399" s="430"/>
      <c r="AR399" s="430"/>
      <c r="AS399" s="430"/>
      <c r="AT399" s="430"/>
      <c r="AU399" s="430"/>
      <c r="AV399" s="430"/>
      <c r="AW399" s="430"/>
      <c r="AX399" s="430"/>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0" t="s">
        <v>415</v>
      </c>
      <c r="K432" s="104"/>
      <c r="L432" s="104"/>
      <c r="M432" s="104"/>
      <c r="N432" s="104"/>
      <c r="O432" s="104"/>
      <c r="P432" s="355" t="s">
        <v>27</v>
      </c>
      <c r="Q432" s="355"/>
      <c r="R432" s="355"/>
      <c r="S432" s="355"/>
      <c r="T432" s="355"/>
      <c r="U432" s="355"/>
      <c r="V432" s="355"/>
      <c r="W432" s="355"/>
      <c r="X432" s="355"/>
      <c r="Y432" s="352" t="s">
        <v>469</v>
      </c>
      <c r="Z432" s="353"/>
      <c r="AA432" s="353"/>
      <c r="AB432" s="353"/>
      <c r="AC432" s="280" t="s">
        <v>454</v>
      </c>
      <c r="AD432" s="280"/>
      <c r="AE432" s="280"/>
      <c r="AF432" s="280"/>
      <c r="AG432" s="280"/>
      <c r="AH432" s="352" t="s">
        <v>379</v>
      </c>
      <c r="AI432" s="354"/>
      <c r="AJ432" s="354"/>
      <c r="AK432" s="354"/>
      <c r="AL432" s="354" t="s">
        <v>21</v>
      </c>
      <c r="AM432" s="354"/>
      <c r="AN432" s="354"/>
      <c r="AO432" s="429"/>
      <c r="AP432" s="430" t="s">
        <v>416</v>
      </c>
      <c r="AQ432" s="430"/>
      <c r="AR432" s="430"/>
      <c r="AS432" s="430"/>
      <c r="AT432" s="430"/>
      <c r="AU432" s="430"/>
      <c r="AV432" s="430"/>
      <c r="AW432" s="430"/>
      <c r="AX432" s="430"/>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0" t="s">
        <v>415</v>
      </c>
      <c r="K465" s="104"/>
      <c r="L465" s="104"/>
      <c r="M465" s="104"/>
      <c r="N465" s="104"/>
      <c r="O465" s="104"/>
      <c r="P465" s="355" t="s">
        <v>27</v>
      </c>
      <c r="Q465" s="355"/>
      <c r="R465" s="355"/>
      <c r="S465" s="355"/>
      <c r="T465" s="355"/>
      <c r="U465" s="355"/>
      <c r="V465" s="355"/>
      <c r="W465" s="355"/>
      <c r="X465" s="355"/>
      <c r="Y465" s="352" t="s">
        <v>469</v>
      </c>
      <c r="Z465" s="353"/>
      <c r="AA465" s="353"/>
      <c r="AB465" s="353"/>
      <c r="AC465" s="280" t="s">
        <v>454</v>
      </c>
      <c r="AD465" s="280"/>
      <c r="AE465" s="280"/>
      <c r="AF465" s="280"/>
      <c r="AG465" s="280"/>
      <c r="AH465" s="352" t="s">
        <v>379</v>
      </c>
      <c r="AI465" s="354"/>
      <c r="AJ465" s="354"/>
      <c r="AK465" s="354"/>
      <c r="AL465" s="354" t="s">
        <v>21</v>
      </c>
      <c r="AM465" s="354"/>
      <c r="AN465" s="354"/>
      <c r="AO465" s="429"/>
      <c r="AP465" s="430" t="s">
        <v>416</v>
      </c>
      <c r="AQ465" s="430"/>
      <c r="AR465" s="430"/>
      <c r="AS465" s="430"/>
      <c r="AT465" s="430"/>
      <c r="AU465" s="430"/>
      <c r="AV465" s="430"/>
      <c r="AW465" s="430"/>
      <c r="AX465" s="430"/>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0" t="s">
        <v>415</v>
      </c>
      <c r="K498" s="104"/>
      <c r="L498" s="104"/>
      <c r="M498" s="104"/>
      <c r="N498" s="104"/>
      <c r="O498" s="104"/>
      <c r="P498" s="355" t="s">
        <v>27</v>
      </c>
      <c r="Q498" s="355"/>
      <c r="R498" s="355"/>
      <c r="S498" s="355"/>
      <c r="T498" s="355"/>
      <c r="U498" s="355"/>
      <c r="V498" s="355"/>
      <c r="W498" s="355"/>
      <c r="X498" s="355"/>
      <c r="Y498" s="352" t="s">
        <v>469</v>
      </c>
      <c r="Z498" s="353"/>
      <c r="AA498" s="353"/>
      <c r="AB498" s="353"/>
      <c r="AC498" s="280" t="s">
        <v>454</v>
      </c>
      <c r="AD498" s="280"/>
      <c r="AE498" s="280"/>
      <c r="AF498" s="280"/>
      <c r="AG498" s="280"/>
      <c r="AH498" s="352" t="s">
        <v>379</v>
      </c>
      <c r="AI498" s="354"/>
      <c r="AJ498" s="354"/>
      <c r="AK498" s="354"/>
      <c r="AL498" s="354" t="s">
        <v>21</v>
      </c>
      <c r="AM498" s="354"/>
      <c r="AN498" s="354"/>
      <c r="AO498" s="429"/>
      <c r="AP498" s="430" t="s">
        <v>416</v>
      </c>
      <c r="AQ498" s="430"/>
      <c r="AR498" s="430"/>
      <c r="AS498" s="430"/>
      <c r="AT498" s="430"/>
      <c r="AU498" s="430"/>
      <c r="AV498" s="430"/>
      <c r="AW498" s="430"/>
      <c r="AX498" s="430"/>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0" t="s">
        <v>415</v>
      </c>
      <c r="K531" s="104"/>
      <c r="L531" s="104"/>
      <c r="M531" s="104"/>
      <c r="N531" s="104"/>
      <c r="O531" s="104"/>
      <c r="P531" s="355" t="s">
        <v>27</v>
      </c>
      <c r="Q531" s="355"/>
      <c r="R531" s="355"/>
      <c r="S531" s="355"/>
      <c r="T531" s="355"/>
      <c r="U531" s="355"/>
      <c r="V531" s="355"/>
      <c r="W531" s="355"/>
      <c r="X531" s="355"/>
      <c r="Y531" s="352" t="s">
        <v>469</v>
      </c>
      <c r="Z531" s="353"/>
      <c r="AA531" s="353"/>
      <c r="AB531" s="353"/>
      <c r="AC531" s="280" t="s">
        <v>454</v>
      </c>
      <c r="AD531" s="280"/>
      <c r="AE531" s="280"/>
      <c r="AF531" s="280"/>
      <c r="AG531" s="280"/>
      <c r="AH531" s="352" t="s">
        <v>379</v>
      </c>
      <c r="AI531" s="354"/>
      <c r="AJ531" s="354"/>
      <c r="AK531" s="354"/>
      <c r="AL531" s="354" t="s">
        <v>21</v>
      </c>
      <c r="AM531" s="354"/>
      <c r="AN531" s="354"/>
      <c r="AO531" s="429"/>
      <c r="AP531" s="430" t="s">
        <v>416</v>
      </c>
      <c r="AQ531" s="430"/>
      <c r="AR531" s="430"/>
      <c r="AS531" s="430"/>
      <c r="AT531" s="430"/>
      <c r="AU531" s="430"/>
      <c r="AV531" s="430"/>
      <c r="AW531" s="430"/>
      <c r="AX531" s="430"/>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0" t="s">
        <v>415</v>
      </c>
      <c r="K564" s="104"/>
      <c r="L564" s="104"/>
      <c r="M564" s="104"/>
      <c r="N564" s="104"/>
      <c r="O564" s="104"/>
      <c r="P564" s="355" t="s">
        <v>27</v>
      </c>
      <c r="Q564" s="355"/>
      <c r="R564" s="355"/>
      <c r="S564" s="355"/>
      <c r="T564" s="355"/>
      <c r="U564" s="355"/>
      <c r="V564" s="355"/>
      <c r="W564" s="355"/>
      <c r="X564" s="355"/>
      <c r="Y564" s="352" t="s">
        <v>469</v>
      </c>
      <c r="Z564" s="353"/>
      <c r="AA564" s="353"/>
      <c r="AB564" s="353"/>
      <c r="AC564" s="280" t="s">
        <v>454</v>
      </c>
      <c r="AD564" s="280"/>
      <c r="AE564" s="280"/>
      <c r="AF564" s="280"/>
      <c r="AG564" s="280"/>
      <c r="AH564" s="352" t="s">
        <v>379</v>
      </c>
      <c r="AI564" s="354"/>
      <c r="AJ564" s="354"/>
      <c r="AK564" s="354"/>
      <c r="AL564" s="354" t="s">
        <v>21</v>
      </c>
      <c r="AM564" s="354"/>
      <c r="AN564" s="354"/>
      <c r="AO564" s="429"/>
      <c r="AP564" s="430" t="s">
        <v>416</v>
      </c>
      <c r="AQ564" s="430"/>
      <c r="AR564" s="430"/>
      <c r="AS564" s="430"/>
      <c r="AT564" s="430"/>
      <c r="AU564" s="430"/>
      <c r="AV564" s="430"/>
      <c r="AW564" s="430"/>
      <c r="AX564" s="430"/>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0" t="s">
        <v>415</v>
      </c>
      <c r="K597" s="104"/>
      <c r="L597" s="104"/>
      <c r="M597" s="104"/>
      <c r="N597" s="104"/>
      <c r="O597" s="104"/>
      <c r="P597" s="355" t="s">
        <v>27</v>
      </c>
      <c r="Q597" s="355"/>
      <c r="R597" s="355"/>
      <c r="S597" s="355"/>
      <c r="T597" s="355"/>
      <c r="U597" s="355"/>
      <c r="V597" s="355"/>
      <c r="W597" s="355"/>
      <c r="X597" s="355"/>
      <c r="Y597" s="352" t="s">
        <v>469</v>
      </c>
      <c r="Z597" s="353"/>
      <c r="AA597" s="353"/>
      <c r="AB597" s="353"/>
      <c r="AC597" s="280" t="s">
        <v>454</v>
      </c>
      <c r="AD597" s="280"/>
      <c r="AE597" s="280"/>
      <c r="AF597" s="280"/>
      <c r="AG597" s="280"/>
      <c r="AH597" s="352" t="s">
        <v>379</v>
      </c>
      <c r="AI597" s="354"/>
      <c r="AJ597" s="354"/>
      <c r="AK597" s="354"/>
      <c r="AL597" s="354" t="s">
        <v>21</v>
      </c>
      <c r="AM597" s="354"/>
      <c r="AN597" s="354"/>
      <c r="AO597" s="429"/>
      <c r="AP597" s="430" t="s">
        <v>416</v>
      </c>
      <c r="AQ597" s="430"/>
      <c r="AR597" s="430"/>
      <c r="AS597" s="430"/>
      <c r="AT597" s="430"/>
      <c r="AU597" s="430"/>
      <c r="AV597" s="430"/>
      <c r="AW597" s="430"/>
      <c r="AX597" s="430"/>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0" t="s">
        <v>415</v>
      </c>
      <c r="K630" s="104"/>
      <c r="L630" s="104"/>
      <c r="M630" s="104"/>
      <c r="N630" s="104"/>
      <c r="O630" s="104"/>
      <c r="P630" s="355" t="s">
        <v>27</v>
      </c>
      <c r="Q630" s="355"/>
      <c r="R630" s="355"/>
      <c r="S630" s="355"/>
      <c r="T630" s="355"/>
      <c r="U630" s="355"/>
      <c r="V630" s="355"/>
      <c r="W630" s="355"/>
      <c r="X630" s="355"/>
      <c r="Y630" s="352" t="s">
        <v>469</v>
      </c>
      <c r="Z630" s="353"/>
      <c r="AA630" s="353"/>
      <c r="AB630" s="353"/>
      <c r="AC630" s="280" t="s">
        <v>454</v>
      </c>
      <c r="AD630" s="280"/>
      <c r="AE630" s="280"/>
      <c r="AF630" s="280"/>
      <c r="AG630" s="280"/>
      <c r="AH630" s="352" t="s">
        <v>379</v>
      </c>
      <c r="AI630" s="354"/>
      <c r="AJ630" s="354"/>
      <c r="AK630" s="354"/>
      <c r="AL630" s="354" t="s">
        <v>21</v>
      </c>
      <c r="AM630" s="354"/>
      <c r="AN630" s="354"/>
      <c r="AO630" s="429"/>
      <c r="AP630" s="430" t="s">
        <v>416</v>
      </c>
      <c r="AQ630" s="430"/>
      <c r="AR630" s="430"/>
      <c r="AS630" s="430"/>
      <c r="AT630" s="430"/>
      <c r="AU630" s="430"/>
      <c r="AV630" s="430"/>
      <c r="AW630" s="430"/>
      <c r="AX630" s="430"/>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0" t="s">
        <v>415</v>
      </c>
      <c r="K663" s="104"/>
      <c r="L663" s="104"/>
      <c r="M663" s="104"/>
      <c r="N663" s="104"/>
      <c r="O663" s="104"/>
      <c r="P663" s="355" t="s">
        <v>27</v>
      </c>
      <c r="Q663" s="355"/>
      <c r="R663" s="355"/>
      <c r="S663" s="355"/>
      <c r="T663" s="355"/>
      <c r="U663" s="355"/>
      <c r="V663" s="355"/>
      <c r="W663" s="355"/>
      <c r="X663" s="355"/>
      <c r="Y663" s="352" t="s">
        <v>469</v>
      </c>
      <c r="Z663" s="353"/>
      <c r="AA663" s="353"/>
      <c r="AB663" s="353"/>
      <c r="AC663" s="280" t="s">
        <v>454</v>
      </c>
      <c r="AD663" s="280"/>
      <c r="AE663" s="280"/>
      <c r="AF663" s="280"/>
      <c r="AG663" s="280"/>
      <c r="AH663" s="352" t="s">
        <v>379</v>
      </c>
      <c r="AI663" s="354"/>
      <c r="AJ663" s="354"/>
      <c r="AK663" s="354"/>
      <c r="AL663" s="354" t="s">
        <v>21</v>
      </c>
      <c r="AM663" s="354"/>
      <c r="AN663" s="354"/>
      <c r="AO663" s="429"/>
      <c r="AP663" s="430" t="s">
        <v>416</v>
      </c>
      <c r="AQ663" s="430"/>
      <c r="AR663" s="430"/>
      <c r="AS663" s="430"/>
      <c r="AT663" s="430"/>
      <c r="AU663" s="430"/>
      <c r="AV663" s="430"/>
      <c r="AW663" s="430"/>
      <c r="AX663" s="430"/>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0" t="s">
        <v>415</v>
      </c>
      <c r="K696" s="104"/>
      <c r="L696" s="104"/>
      <c r="M696" s="104"/>
      <c r="N696" s="104"/>
      <c r="O696" s="104"/>
      <c r="P696" s="355" t="s">
        <v>27</v>
      </c>
      <c r="Q696" s="355"/>
      <c r="R696" s="355"/>
      <c r="S696" s="355"/>
      <c r="T696" s="355"/>
      <c r="U696" s="355"/>
      <c r="V696" s="355"/>
      <c r="W696" s="355"/>
      <c r="X696" s="355"/>
      <c r="Y696" s="352" t="s">
        <v>469</v>
      </c>
      <c r="Z696" s="353"/>
      <c r="AA696" s="353"/>
      <c r="AB696" s="353"/>
      <c r="AC696" s="280" t="s">
        <v>454</v>
      </c>
      <c r="AD696" s="280"/>
      <c r="AE696" s="280"/>
      <c r="AF696" s="280"/>
      <c r="AG696" s="280"/>
      <c r="AH696" s="352" t="s">
        <v>379</v>
      </c>
      <c r="AI696" s="354"/>
      <c r="AJ696" s="354"/>
      <c r="AK696" s="354"/>
      <c r="AL696" s="354" t="s">
        <v>21</v>
      </c>
      <c r="AM696" s="354"/>
      <c r="AN696" s="354"/>
      <c r="AO696" s="429"/>
      <c r="AP696" s="430" t="s">
        <v>416</v>
      </c>
      <c r="AQ696" s="430"/>
      <c r="AR696" s="430"/>
      <c r="AS696" s="430"/>
      <c r="AT696" s="430"/>
      <c r="AU696" s="430"/>
      <c r="AV696" s="430"/>
      <c r="AW696" s="430"/>
      <c r="AX696" s="430"/>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0" t="s">
        <v>415</v>
      </c>
      <c r="K729" s="104"/>
      <c r="L729" s="104"/>
      <c r="M729" s="104"/>
      <c r="N729" s="104"/>
      <c r="O729" s="104"/>
      <c r="P729" s="355" t="s">
        <v>27</v>
      </c>
      <c r="Q729" s="355"/>
      <c r="R729" s="355"/>
      <c r="S729" s="355"/>
      <c r="T729" s="355"/>
      <c r="U729" s="355"/>
      <c r="V729" s="355"/>
      <c r="W729" s="355"/>
      <c r="X729" s="355"/>
      <c r="Y729" s="352" t="s">
        <v>469</v>
      </c>
      <c r="Z729" s="353"/>
      <c r="AA729" s="353"/>
      <c r="AB729" s="353"/>
      <c r="AC729" s="280" t="s">
        <v>454</v>
      </c>
      <c r="AD729" s="280"/>
      <c r="AE729" s="280"/>
      <c r="AF729" s="280"/>
      <c r="AG729" s="280"/>
      <c r="AH729" s="352" t="s">
        <v>379</v>
      </c>
      <c r="AI729" s="354"/>
      <c r="AJ729" s="354"/>
      <c r="AK729" s="354"/>
      <c r="AL729" s="354" t="s">
        <v>21</v>
      </c>
      <c r="AM729" s="354"/>
      <c r="AN729" s="354"/>
      <c r="AO729" s="429"/>
      <c r="AP729" s="430" t="s">
        <v>416</v>
      </c>
      <c r="AQ729" s="430"/>
      <c r="AR729" s="430"/>
      <c r="AS729" s="430"/>
      <c r="AT729" s="430"/>
      <c r="AU729" s="430"/>
      <c r="AV729" s="430"/>
      <c r="AW729" s="430"/>
      <c r="AX729" s="430"/>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0" t="s">
        <v>415</v>
      </c>
      <c r="K762" s="104"/>
      <c r="L762" s="104"/>
      <c r="M762" s="104"/>
      <c r="N762" s="104"/>
      <c r="O762" s="104"/>
      <c r="P762" s="355" t="s">
        <v>27</v>
      </c>
      <c r="Q762" s="355"/>
      <c r="R762" s="355"/>
      <c r="S762" s="355"/>
      <c r="T762" s="355"/>
      <c r="U762" s="355"/>
      <c r="V762" s="355"/>
      <c r="W762" s="355"/>
      <c r="X762" s="355"/>
      <c r="Y762" s="352" t="s">
        <v>469</v>
      </c>
      <c r="Z762" s="353"/>
      <c r="AA762" s="353"/>
      <c r="AB762" s="353"/>
      <c r="AC762" s="280" t="s">
        <v>454</v>
      </c>
      <c r="AD762" s="280"/>
      <c r="AE762" s="280"/>
      <c r="AF762" s="280"/>
      <c r="AG762" s="280"/>
      <c r="AH762" s="352" t="s">
        <v>379</v>
      </c>
      <c r="AI762" s="354"/>
      <c r="AJ762" s="354"/>
      <c r="AK762" s="354"/>
      <c r="AL762" s="354" t="s">
        <v>21</v>
      </c>
      <c r="AM762" s="354"/>
      <c r="AN762" s="354"/>
      <c r="AO762" s="429"/>
      <c r="AP762" s="430" t="s">
        <v>416</v>
      </c>
      <c r="AQ762" s="430"/>
      <c r="AR762" s="430"/>
      <c r="AS762" s="430"/>
      <c r="AT762" s="430"/>
      <c r="AU762" s="430"/>
      <c r="AV762" s="430"/>
      <c r="AW762" s="430"/>
      <c r="AX762" s="430"/>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0" t="s">
        <v>415</v>
      </c>
      <c r="K795" s="104"/>
      <c r="L795" s="104"/>
      <c r="M795" s="104"/>
      <c r="N795" s="104"/>
      <c r="O795" s="104"/>
      <c r="P795" s="355" t="s">
        <v>27</v>
      </c>
      <c r="Q795" s="355"/>
      <c r="R795" s="355"/>
      <c r="S795" s="355"/>
      <c r="T795" s="355"/>
      <c r="U795" s="355"/>
      <c r="V795" s="355"/>
      <c r="W795" s="355"/>
      <c r="X795" s="355"/>
      <c r="Y795" s="352" t="s">
        <v>469</v>
      </c>
      <c r="Z795" s="353"/>
      <c r="AA795" s="353"/>
      <c r="AB795" s="353"/>
      <c r="AC795" s="280" t="s">
        <v>454</v>
      </c>
      <c r="AD795" s="280"/>
      <c r="AE795" s="280"/>
      <c r="AF795" s="280"/>
      <c r="AG795" s="280"/>
      <c r="AH795" s="352" t="s">
        <v>379</v>
      </c>
      <c r="AI795" s="354"/>
      <c r="AJ795" s="354"/>
      <c r="AK795" s="354"/>
      <c r="AL795" s="354" t="s">
        <v>21</v>
      </c>
      <c r="AM795" s="354"/>
      <c r="AN795" s="354"/>
      <c r="AO795" s="429"/>
      <c r="AP795" s="430" t="s">
        <v>416</v>
      </c>
      <c r="AQ795" s="430"/>
      <c r="AR795" s="430"/>
      <c r="AS795" s="430"/>
      <c r="AT795" s="430"/>
      <c r="AU795" s="430"/>
      <c r="AV795" s="430"/>
      <c r="AW795" s="430"/>
      <c r="AX795" s="430"/>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0" t="s">
        <v>415</v>
      </c>
      <c r="K828" s="104"/>
      <c r="L828" s="104"/>
      <c r="M828" s="104"/>
      <c r="N828" s="104"/>
      <c r="O828" s="104"/>
      <c r="P828" s="355" t="s">
        <v>27</v>
      </c>
      <c r="Q828" s="355"/>
      <c r="R828" s="355"/>
      <c r="S828" s="355"/>
      <c r="T828" s="355"/>
      <c r="U828" s="355"/>
      <c r="V828" s="355"/>
      <c r="W828" s="355"/>
      <c r="X828" s="355"/>
      <c r="Y828" s="352" t="s">
        <v>469</v>
      </c>
      <c r="Z828" s="353"/>
      <c r="AA828" s="353"/>
      <c r="AB828" s="353"/>
      <c r="AC828" s="280" t="s">
        <v>454</v>
      </c>
      <c r="AD828" s="280"/>
      <c r="AE828" s="280"/>
      <c r="AF828" s="280"/>
      <c r="AG828" s="280"/>
      <c r="AH828" s="352" t="s">
        <v>379</v>
      </c>
      <c r="AI828" s="354"/>
      <c r="AJ828" s="354"/>
      <c r="AK828" s="354"/>
      <c r="AL828" s="354" t="s">
        <v>21</v>
      </c>
      <c r="AM828" s="354"/>
      <c r="AN828" s="354"/>
      <c r="AO828" s="429"/>
      <c r="AP828" s="430" t="s">
        <v>416</v>
      </c>
      <c r="AQ828" s="430"/>
      <c r="AR828" s="430"/>
      <c r="AS828" s="430"/>
      <c r="AT828" s="430"/>
      <c r="AU828" s="430"/>
      <c r="AV828" s="430"/>
      <c r="AW828" s="430"/>
      <c r="AX828" s="430"/>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0" t="s">
        <v>415</v>
      </c>
      <c r="K861" s="104"/>
      <c r="L861" s="104"/>
      <c r="M861" s="104"/>
      <c r="N861" s="104"/>
      <c r="O861" s="104"/>
      <c r="P861" s="355" t="s">
        <v>27</v>
      </c>
      <c r="Q861" s="355"/>
      <c r="R861" s="355"/>
      <c r="S861" s="355"/>
      <c r="T861" s="355"/>
      <c r="U861" s="355"/>
      <c r="V861" s="355"/>
      <c r="W861" s="355"/>
      <c r="X861" s="355"/>
      <c r="Y861" s="352" t="s">
        <v>469</v>
      </c>
      <c r="Z861" s="353"/>
      <c r="AA861" s="353"/>
      <c r="AB861" s="353"/>
      <c r="AC861" s="280" t="s">
        <v>454</v>
      </c>
      <c r="AD861" s="280"/>
      <c r="AE861" s="280"/>
      <c r="AF861" s="280"/>
      <c r="AG861" s="280"/>
      <c r="AH861" s="352" t="s">
        <v>379</v>
      </c>
      <c r="AI861" s="354"/>
      <c r="AJ861" s="354"/>
      <c r="AK861" s="354"/>
      <c r="AL861" s="354" t="s">
        <v>21</v>
      </c>
      <c r="AM861" s="354"/>
      <c r="AN861" s="354"/>
      <c r="AO861" s="429"/>
      <c r="AP861" s="430" t="s">
        <v>416</v>
      </c>
      <c r="AQ861" s="430"/>
      <c r="AR861" s="430"/>
      <c r="AS861" s="430"/>
      <c r="AT861" s="430"/>
      <c r="AU861" s="430"/>
      <c r="AV861" s="430"/>
      <c r="AW861" s="430"/>
      <c r="AX861" s="430"/>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0" t="s">
        <v>415</v>
      </c>
      <c r="K894" s="104"/>
      <c r="L894" s="104"/>
      <c r="M894" s="104"/>
      <c r="N894" s="104"/>
      <c r="O894" s="104"/>
      <c r="P894" s="355" t="s">
        <v>27</v>
      </c>
      <c r="Q894" s="355"/>
      <c r="R894" s="355"/>
      <c r="S894" s="355"/>
      <c r="T894" s="355"/>
      <c r="U894" s="355"/>
      <c r="V894" s="355"/>
      <c r="W894" s="355"/>
      <c r="X894" s="355"/>
      <c r="Y894" s="352" t="s">
        <v>469</v>
      </c>
      <c r="Z894" s="353"/>
      <c r="AA894" s="353"/>
      <c r="AB894" s="353"/>
      <c r="AC894" s="280" t="s">
        <v>454</v>
      </c>
      <c r="AD894" s="280"/>
      <c r="AE894" s="280"/>
      <c r="AF894" s="280"/>
      <c r="AG894" s="280"/>
      <c r="AH894" s="352" t="s">
        <v>379</v>
      </c>
      <c r="AI894" s="354"/>
      <c r="AJ894" s="354"/>
      <c r="AK894" s="354"/>
      <c r="AL894" s="354" t="s">
        <v>21</v>
      </c>
      <c r="AM894" s="354"/>
      <c r="AN894" s="354"/>
      <c r="AO894" s="429"/>
      <c r="AP894" s="430" t="s">
        <v>416</v>
      </c>
      <c r="AQ894" s="430"/>
      <c r="AR894" s="430"/>
      <c r="AS894" s="430"/>
      <c r="AT894" s="430"/>
      <c r="AU894" s="430"/>
      <c r="AV894" s="430"/>
      <c r="AW894" s="430"/>
      <c r="AX894" s="430"/>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0" t="s">
        <v>415</v>
      </c>
      <c r="K927" s="104"/>
      <c r="L927" s="104"/>
      <c r="M927" s="104"/>
      <c r="N927" s="104"/>
      <c r="O927" s="104"/>
      <c r="P927" s="355" t="s">
        <v>27</v>
      </c>
      <c r="Q927" s="355"/>
      <c r="R927" s="355"/>
      <c r="S927" s="355"/>
      <c r="T927" s="355"/>
      <c r="U927" s="355"/>
      <c r="V927" s="355"/>
      <c r="W927" s="355"/>
      <c r="X927" s="355"/>
      <c r="Y927" s="352" t="s">
        <v>469</v>
      </c>
      <c r="Z927" s="353"/>
      <c r="AA927" s="353"/>
      <c r="AB927" s="353"/>
      <c r="AC927" s="280" t="s">
        <v>454</v>
      </c>
      <c r="AD927" s="280"/>
      <c r="AE927" s="280"/>
      <c r="AF927" s="280"/>
      <c r="AG927" s="280"/>
      <c r="AH927" s="352" t="s">
        <v>379</v>
      </c>
      <c r="AI927" s="354"/>
      <c r="AJ927" s="354"/>
      <c r="AK927" s="354"/>
      <c r="AL927" s="354" t="s">
        <v>21</v>
      </c>
      <c r="AM927" s="354"/>
      <c r="AN927" s="354"/>
      <c r="AO927" s="429"/>
      <c r="AP927" s="430" t="s">
        <v>416</v>
      </c>
      <c r="AQ927" s="430"/>
      <c r="AR927" s="430"/>
      <c r="AS927" s="430"/>
      <c r="AT927" s="430"/>
      <c r="AU927" s="430"/>
      <c r="AV927" s="430"/>
      <c r="AW927" s="430"/>
      <c r="AX927" s="430"/>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0" t="s">
        <v>415</v>
      </c>
      <c r="K960" s="104"/>
      <c r="L960" s="104"/>
      <c r="M960" s="104"/>
      <c r="N960" s="104"/>
      <c r="O960" s="104"/>
      <c r="P960" s="355" t="s">
        <v>27</v>
      </c>
      <c r="Q960" s="355"/>
      <c r="R960" s="355"/>
      <c r="S960" s="355"/>
      <c r="T960" s="355"/>
      <c r="U960" s="355"/>
      <c r="V960" s="355"/>
      <c r="W960" s="355"/>
      <c r="X960" s="355"/>
      <c r="Y960" s="352" t="s">
        <v>469</v>
      </c>
      <c r="Z960" s="353"/>
      <c r="AA960" s="353"/>
      <c r="AB960" s="353"/>
      <c r="AC960" s="280" t="s">
        <v>454</v>
      </c>
      <c r="AD960" s="280"/>
      <c r="AE960" s="280"/>
      <c r="AF960" s="280"/>
      <c r="AG960" s="280"/>
      <c r="AH960" s="352" t="s">
        <v>379</v>
      </c>
      <c r="AI960" s="354"/>
      <c r="AJ960" s="354"/>
      <c r="AK960" s="354"/>
      <c r="AL960" s="354" t="s">
        <v>21</v>
      </c>
      <c r="AM960" s="354"/>
      <c r="AN960" s="354"/>
      <c r="AO960" s="429"/>
      <c r="AP960" s="430" t="s">
        <v>416</v>
      </c>
      <c r="AQ960" s="430"/>
      <c r="AR960" s="430"/>
      <c r="AS960" s="430"/>
      <c r="AT960" s="430"/>
      <c r="AU960" s="430"/>
      <c r="AV960" s="430"/>
      <c r="AW960" s="430"/>
      <c r="AX960" s="430"/>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0" t="s">
        <v>415</v>
      </c>
      <c r="K993" s="104"/>
      <c r="L993" s="104"/>
      <c r="M993" s="104"/>
      <c r="N993" s="104"/>
      <c r="O993" s="104"/>
      <c r="P993" s="355" t="s">
        <v>27</v>
      </c>
      <c r="Q993" s="355"/>
      <c r="R993" s="355"/>
      <c r="S993" s="355"/>
      <c r="T993" s="355"/>
      <c r="U993" s="355"/>
      <c r="V993" s="355"/>
      <c r="W993" s="355"/>
      <c r="X993" s="355"/>
      <c r="Y993" s="352" t="s">
        <v>469</v>
      </c>
      <c r="Z993" s="353"/>
      <c r="AA993" s="353"/>
      <c r="AB993" s="353"/>
      <c r="AC993" s="280" t="s">
        <v>454</v>
      </c>
      <c r="AD993" s="280"/>
      <c r="AE993" s="280"/>
      <c r="AF993" s="280"/>
      <c r="AG993" s="280"/>
      <c r="AH993" s="352" t="s">
        <v>379</v>
      </c>
      <c r="AI993" s="354"/>
      <c r="AJ993" s="354"/>
      <c r="AK993" s="354"/>
      <c r="AL993" s="354" t="s">
        <v>21</v>
      </c>
      <c r="AM993" s="354"/>
      <c r="AN993" s="354"/>
      <c r="AO993" s="429"/>
      <c r="AP993" s="430" t="s">
        <v>416</v>
      </c>
      <c r="AQ993" s="430"/>
      <c r="AR993" s="430"/>
      <c r="AS993" s="430"/>
      <c r="AT993" s="430"/>
      <c r="AU993" s="430"/>
      <c r="AV993" s="430"/>
      <c r="AW993" s="430"/>
      <c r="AX993" s="430"/>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0" t="s">
        <v>415</v>
      </c>
      <c r="K1026" s="104"/>
      <c r="L1026" s="104"/>
      <c r="M1026" s="104"/>
      <c r="N1026" s="104"/>
      <c r="O1026" s="104"/>
      <c r="P1026" s="355" t="s">
        <v>27</v>
      </c>
      <c r="Q1026" s="355"/>
      <c r="R1026" s="355"/>
      <c r="S1026" s="355"/>
      <c r="T1026" s="355"/>
      <c r="U1026" s="355"/>
      <c r="V1026" s="355"/>
      <c r="W1026" s="355"/>
      <c r="X1026" s="355"/>
      <c r="Y1026" s="352" t="s">
        <v>469</v>
      </c>
      <c r="Z1026" s="353"/>
      <c r="AA1026" s="353"/>
      <c r="AB1026" s="353"/>
      <c r="AC1026" s="280" t="s">
        <v>454</v>
      </c>
      <c r="AD1026" s="280"/>
      <c r="AE1026" s="280"/>
      <c r="AF1026" s="280"/>
      <c r="AG1026" s="280"/>
      <c r="AH1026" s="352" t="s">
        <v>379</v>
      </c>
      <c r="AI1026" s="354"/>
      <c r="AJ1026" s="354"/>
      <c r="AK1026" s="354"/>
      <c r="AL1026" s="354" t="s">
        <v>21</v>
      </c>
      <c r="AM1026" s="354"/>
      <c r="AN1026" s="354"/>
      <c r="AO1026" s="429"/>
      <c r="AP1026" s="430" t="s">
        <v>416</v>
      </c>
      <c r="AQ1026" s="430"/>
      <c r="AR1026" s="430"/>
      <c r="AS1026" s="430"/>
      <c r="AT1026" s="430"/>
      <c r="AU1026" s="430"/>
      <c r="AV1026" s="430"/>
      <c r="AW1026" s="430"/>
      <c r="AX1026" s="430"/>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0" t="s">
        <v>415</v>
      </c>
      <c r="K1059" s="104"/>
      <c r="L1059" s="104"/>
      <c r="M1059" s="104"/>
      <c r="N1059" s="104"/>
      <c r="O1059" s="104"/>
      <c r="P1059" s="355" t="s">
        <v>27</v>
      </c>
      <c r="Q1059" s="355"/>
      <c r="R1059" s="355"/>
      <c r="S1059" s="355"/>
      <c r="T1059" s="355"/>
      <c r="U1059" s="355"/>
      <c r="V1059" s="355"/>
      <c r="W1059" s="355"/>
      <c r="X1059" s="355"/>
      <c r="Y1059" s="352" t="s">
        <v>469</v>
      </c>
      <c r="Z1059" s="353"/>
      <c r="AA1059" s="353"/>
      <c r="AB1059" s="353"/>
      <c r="AC1059" s="280" t="s">
        <v>454</v>
      </c>
      <c r="AD1059" s="280"/>
      <c r="AE1059" s="280"/>
      <c r="AF1059" s="280"/>
      <c r="AG1059" s="280"/>
      <c r="AH1059" s="352" t="s">
        <v>379</v>
      </c>
      <c r="AI1059" s="354"/>
      <c r="AJ1059" s="354"/>
      <c r="AK1059" s="354"/>
      <c r="AL1059" s="354" t="s">
        <v>21</v>
      </c>
      <c r="AM1059" s="354"/>
      <c r="AN1059" s="354"/>
      <c r="AO1059" s="429"/>
      <c r="AP1059" s="430" t="s">
        <v>416</v>
      </c>
      <c r="AQ1059" s="430"/>
      <c r="AR1059" s="430"/>
      <c r="AS1059" s="430"/>
      <c r="AT1059" s="430"/>
      <c r="AU1059" s="430"/>
      <c r="AV1059" s="430"/>
      <c r="AW1059" s="430"/>
      <c r="AX1059" s="430"/>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0" t="s">
        <v>415</v>
      </c>
      <c r="K1092" s="104"/>
      <c r="L1092" s="104"/>
      <c r="M1092" s="104"/>
      <c r="N1092" s="104"/>
      <c r="O1092" s="104"/>
      <c r="P1092" s="355" t="s">
        <v>27</v>
      </c>
      <c r="Q1092" s="355"/>
      <c r="R1092" s="355"/>
      <c r="S1092" s="355"/>
      <c r="T1092" s="355"/>
      <c r="U1092" s="355"/>
      <c r="V1092" s="355"/>
      <c r="W1092" s="355"/>
      <c r="X1092" s="355"/>
      <c r="Y1092" s="352" t="s">
        <v>469</v>
      </c>
      <c r="Z1092" s="353"/>
      <c r="AA1092" s="353"/>
      <c r="AB1092" s="353"/>
      <c r="AC1092" s="280" t="s">
        <v>454</v>
      </c>
      <c r="AD1092" s="280"/>
      <c r="AE1092" s="280"/>
      <c r="AF1092" s="280"/>
      <c r="AG1092" s="280"/>
      <c r="AH1092" s="352" t="s">
        <v>379</v>
      </c>
      <c r="AI1092" s="354"/>
      <c r="AJ1092" s="354"/>
      <c r="AK1092" s="354"/>
      <c r="AL1092" s="354" t="s">
        <v>21</v>
      </c>
      <c r="AM1092" s="354"/>
      <c r="AN1092" s="354"/>
      <c r="AO1092" s="429"/>
      <c r="AP1092" s="430" t="s">
        <v>416</v>
      </c>
      <c r="AQ1092" s="430"/>
      <c r="AR1092" s="430"/>
      <c r="AS1092" s="430"/>
      <c r="AT1092" s="430"/>
      <c r="AU1092" s="430"/>
      <c r="AV1092" s="430"/>
      <c r="AW1092" s="430"/>
      <c r="AX1092" s="430"/>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0" t="s">
        <v>415</v>
      </c>
      <c r="K1125" s="104"/>
      <c r="L1125" s="104"/>
      <c r="M1125" s="104"/>
      <c r="N1125" s="104"/>
      <c r="O1125" s="104"/>
      <c r="P1125" s="355" t="s">
        <v>27</v>
      </c>
      <c r="Q1125" s="355"/>
      <c r="R1125" s="355"/>
      <c r="S1125" s="355"/>
      <c r="T1125" s="355"/>
      <c r="U1125" s="355"/>
      <c r="V1125" s="355"/>
      <c r="W1125" s="355"/>
      <c r="X1125" s="355"/>
      <c r="Y1125" s="352" t="s">
        <v>469</v>
      </c>
      <c r="Z1125" s="353"/>
      <c r="AA1125" s="353"/>
      <c r="AB1125" s="353"/>
      <c r="AC1125" s="280" t="s">
        <v>454</v>
      </c>
      <c r="AD1125" s="280"/>
      <c r="AE1125" s="280"/>
      <c r="AF1125" s="280"/>
      <c r="AG1125" s="280"/>
      <c r="AH1125" s="352" t="s">
        <v>379</v>
      </c>
      <c r="AI1125" s="354"/>
      <c r="AJ1125" s="354"/>
      <c r="AK1125" s="354"/>
      <c r="AL1125" s="354" t="s">
        <v>21</v>
      </c>
      <c r="AM1125" s="354"/>
      <c r="AN1125" s="354"/>
      <c r="AO1125" s="429"/>
      <c r="AP1125" s="430" t="s">
        <v>416</v>
      </c>
      <c r="AQ1125" s="430"/>
      <c r="AR1125" s="430"/>
      <c r="AS1125" s="430"/>
      <c r="AT1125" s="430"/>
      <c r="AU1125" s="430"/>
      <c r="AV1125" s="430"/>
      <c r="AW1125" s="430"/>
      <c r="AX1125" s="430"/>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0" t="s">
        <v>415</v>
      </c>
      <c r="K1158" s="104"/>
      <c r="L1158" s="104"/>
      <c r="M1158" s="104"/>
      <c r="N1158" s="104"/>
      <c r="O1158" s="104"/>
      <c r="P1158" s="355" t="s">
        <v>27</v>
      </c>
      <c r="Q1158" s="355"/>
      <c r="R1158" s="355"/>
      <c r="S1158" s="355"/>
      <c r="T1158" s="355"/>
      <c r="U1158" s="355"/>
      <c r="V1158" s="355"/>
      <c r="W1158" s="355"/>
      <c r="X1158" s="355"/>
      <c r="Y1158" s="352" t="s">
        <v>469</v>
      </c>
      <c r="Z1158" s="353"/>
      <c r="AA1158" s="353"/>
      <c r="AB1158" s="353"/>
      <c r="AC1158" s="280" t="s">
        <v>454</v>
      </c>
      <c r="AD1158" s="280"/>
      <c r="AE1158" s="280"/>
      <c r="AF1158" s="280"/>
      <c r="AG1158" s="280"/>
      <c r="AH1158" s="352" t="s">
        <v>379</v>
      </c>
      <c r="AI1158" s="354"/>
      <c r="AJ1158" s="354"/>
      <c r="AK1158" s="354"/>
      <c r="AL1158" s="354" t="s">
        <v>21</v>
      </c>
      <c r="AM1158" s="354"/>
      <c r="AN1158" s="354"/>
      <c r="AO1158" s="429"/>
      <c r="AP1158" s="430" t="s">
        <v>416</v>
      </c>
      <c r="AQ1158" s="430"/>
      <c r="AR1158" s="430"/>
      <c r="AS1158" s="430"/>
      <c r="AT1158" s="430"/>
      <c r="AU1158" s="430"/>
      <c r="AV1158" s="430"/>
      <c r="AW1158" s="430"/>
      <c r="AX1158" s="430"/>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0" t="s">
        <v>415</v>
      </c>
      <c r="K1191" s="104"/>
      <c r="L1191" s="104"/>
      <c r="M1191" s="104"/>
      <c r="N1191" s="104"/>
      <c r="O1191" s="104"/>
      <c r="P1191" s="355" t="s">
        <v>27</v>
      </c>
      <c r="Q1191" s="355"/>
      <c r="R1191" s="355"/>
      <c r="S1191" s="355"/>
      <c r="T1191" s="355"/>
      <c r="U1191" s="355"/>
      <c r="V1191" s="355"/>
      <c r="W1191" s="355"/>
      <c r="X1191" s="355"/>
      <c r="Y1191" s="352" t="s">
        <v>469</v>
      </c>
      <c r="Z1191" s="353"/>
      <c r="AA1191" s="353"/>
      <c r="AB1191" s="353"/>
      <c r="AC1191" s="280" t="s">
        <v>454</v>
      </c>
      <c r="AD1191" s="280"/>
      <c r="AE1191" s="280"/>
      <c r="AF1191" s="280"/>
      <c r="AG1191" s="280"/>
      <c r="AH1191" s="352" t="s">
        <v>379</v>
      </c>
      <c r="AI1191" s="354"/>
      <c r="AJ1191" s="354"/>
      <c r="AK1191" s="354"/>
      <c r="AL1191" s="354" t="s">
        <v>21</v>
      </c>
      <c r="AM1191" s="354"/>
      <c r="AN1191" s="354"/>
      <c r="AO1191" s="429"/>
      <c r="AP1191" s="430" t="s">
        <v>416</v>
      </c>
      <c r="AQ1191" s="430"/>
      <c r="AR1191" s="430"/>
      <c r="AS1191" s="430"/>
      <c r="AT1191" s="430"/>
      <c r="AU1191" s="430"/>
      <c r="AV1191" s="430"/>
      <c r="AW1191" s="430"/>
      <c r="AX1191" s="430"/>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0" t="s">
        <v>415</v>
      </c>
      <c r="K1224" s="104"/>
      <c r="L1224" s="104"/>
      <c r="M1224" s="104"/>
      <c r="N1224" s="104"/>
      <c r="O1224" s="104"/>
      <c r="P1224" s="355" t="s">
        <v>27</v>
      </c>
      <c r="Q1224" s="355"/>
      <c r="R1224" s="355"/>
      <c r="S1224" s="355"/>
      <c r="T1224" s="355"/>
      <c r="U1224" s="355"/>
      <c r="V1224" s="355"/>
      <c r="W1224" s="355"/>
      <c r="X1224" s="355"/>
      <c r="Y1224" s="352" t="s">
        <v>469</v>
      </c>
      <c r="Z1224" s="353"/>
      <c r="AA1224" s="353"/>
      <c r="AB1224" s="353"/>
      <c r="AC1224" s="280" t="s">
        <v>454</v>
      </c>
      <c r="AD1224" s="280"/>
      <c r="AE1224" s="280"/>
      <c r="AF1224" s="280"/>
      <c r="AG1224" s="280"/>
      <c r="AH1224" s="352" t="s">
        <v>379</v>
      </c>
      <c r="AI1224" s="354"/>
      <c r="AJ1224" s="354"/>
      <c r="AK1224" s="354"/>
      <c r="AL1224" s="354" t="s">
        <v>21</v>
      </c>
      <c r="AM1224" s="354"/>
      <c r="AN1224" s="354"/>
      <c r="AO1224" s="429"/>
      <c r="AP1224" s="430" t="s">
        <v>416</v>
      </c>
      <c r="AQ1224" s="430"/>
      <c r="AR1224" s="430"/>
      <c r="AS1224" s="430"/>
      <c r="AT1224" s="430"/>
      <c r="AU1224" s="430"/>
      <c r="AV1224" s="430"/>
      <c r="AW1224" s="430"/>
      <c r="AX1224" s="430"/>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0" t="s">
        <v>415</v>
      </c>
      <c r="K1257" s="104"/>
      <c r="L1257" s="104"/>
      <c r="M1257" s="104"/>
      <c r="N1257" s="104"/>
      <c r="O1257" s="104"/>
      <c r="P1257" s="355" t="s">
        <v>27</v>
      </c>
      <c r="Q1257" s="355"/>
      <c r="R1257" s="355"/>
      <c r="S1257" s="355"/>
      <c r="T1257" s="355"/>
      <c r="U1257" s="355"/>
      <c r="V1257" s="355"/>
      <c r="W1257" s="355"/>
      <c r="X1257" s="355"/>
      <c r="Y1257" s="352" t="s">
        <v>469</v>
      </c>
      <c r="Z1257" s="353"/>
      <c r="AA1257" s="353"/>
      <c r="AB1257" s="353"/>
      <c r="AC1257" s="280" t="s">
        <v>454</v>
      </c>
      <c r="AD1257" s="280"/>
      <c r="AE1257" s="280"/>
      <c r="AF1257" s="280"/>
      <c r="AG1257" s="280"/>
      <c r="AH1257" s="352" t="s">
        <v>379</v>
      </c>
      <c r="AI1257" s="354"/>
      <c r="AJ1257" s="354"/>
      <c r="AK1257" s="354"/>
      <c r="AL1257" s="354" t="s">
        <v>21</v>
      </c>
      <c r="AM1257" s="354"/>
      <c r="AN1257" s="354"/>
      <c r="AO1257" s="429"/>
      <c r="AP1257" s="430" t="s">
        <v>416</v>
      </c>
      <c r="AQ1257" s="430"/>
      <c r="AR1257" s="430"/>
      <c r="AS1257" s="430"/>
      <c r="AT1257" s="430"/>
      <c r="AU1257" s="430"/>
      <c r="AV1257" s="430"/>
      <c r="AW1257" s="430"/>
      <c r="AX1257" s="430"/>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0" t="s">
        <v>415</v>
      </c>
      <c r="K1290" s="104"/>
      <c r="L1290" s="104"/>
      <c r="M1290" s="104"/>
      <c r="N1290" s="104"/>
      <c r="O1290" s="104"/>
      <c r="P1290" s="355" t="s">
        <v>27</v>
      </c>
      <c r="Q1290" s="355"/>
      <c r="R1290" s="355"/>
      <c r="S1290" s="355"/>
      <c r="T1290" s="355"/>
      <c r="U1290" s="355"/>
      <c r="V1290" s="355"/>
      <c r="W1290" s="355"/>
      <c r="X1290" s="355"/>
      <c r="Y1290" s="352" t="s">
        <v>469</v>
      </c>
      <c r="Z1290" s="353"/>
      <c r="AA1290" s="353"/>
      <c r="AB1290" s="353"/>
      <c r="AC1290" s="280" t="s">
        <v>454</v>
      </c>
      <c r="AD1290" s="280"/>
      <c r="AE1290" s="280"/>
      <c r="AF1290" s="280"/>
      <c r="AG1290" s="280"/>
      <c r="AH1290" s="352" t="s">
        <v>379</v>
      </c>
      <c r="AI1290" s="354"/>
      <c r="AJ1290" s="354"/>
      <c r="AK1290" s="354"/>
      <c r="AL1290" s="354" t="s">
        <v>21</v>
      </c>
      <c r="AM1290" s="354"/>
      <c r="AN1290" s="354"/>
      <c r="AO1290" s="429"/>
      <c r="AP1290" s="430" t="s">
        <v>416</v>
      </c>
      <c r="AQ1290" s="430"/>
      <c r="AR1290" s="430"/>
      <c r="AS1290" s="430"/>
      <c r="AT1290" s="430"/>
      <c r="AU1290" s="430"/>
      <c r="AV1290" s="430"/>
      <c r="AW1290" s="430"/>
      <c r="AX1290" s="430"/>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customSheetViews>
    <customSheetView guid="{E61AD445-325C-4CF7-874E-A748EF87934F}" scale="85" showPageBreaks="1" printArea="1" hiddenRows="1" view="pageBreakPreview">
      <selection activeCell="AH70" sqref="AH70:AK70"/>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8:Y66">
    <cfRule type="expression" dxfId="231" priority="231">
      <formula>IF(RIGHT(TEXT(Y38,"0.#"),1)=".",FALSE,TRUE)</formula>
    </cfRule>
    <cfRule type="expression" dxfId="230" priority="232">
      <formula>IF(RIGHT(TEXT(Y38,"0.#"),1)=".",TRUE,FALSE)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31496062992125984" footer="0.51181102362204722"/>
  <pageSetup paperSize="9" scale="66" fitToHeight="0" orientation="portrait" r:id="rId2"/>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入力規則等!Print_Area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2019-06-11T07:31:53Z</cp:lastPrinted>
  <dcterms:created xsi:type="dcterms:W3CDTF">2012-03-13T00:50:25Z</dcterms:created>
  <dcterms:modified xsi:type="dcterms:W3CDTF">2019-07-19T01:29:51Z</dcterms:modified>
</cp:coreProperties>
</file>