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38703014-C4D6-43EB-9793-D5D0819201C4}"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<sst xmlns="http://schemas.openxmlformats.org/spreadsheetml/2006/main" count="3138" uniqueCount="750">
  <si>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</si>
  <si>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</si>
  <si>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</si>
  <si>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</si>
  <si>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</si>
  <si>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</si>
  <si>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</si>
  <si>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</si>
  <si>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</si>
  <si>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</si>
  <si>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</si>
  <si>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</si>
  <si>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</si>
  <si>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</si>
  <si>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</si>
  <si>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</si>
  <si>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</si>
  <si>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</si>
  <si>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</si>
  <si>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</si>
  <si>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</si>
  <si>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</si>
  <si>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</si>
  <si>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</si>
  <si>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</si>
  <si>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</si>
  <si>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</si>
  <si>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</si>
  <si>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</si>
  <si>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</si>
  <si>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</si>
  <si>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</si>
  <si>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</si>
  <si>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</si>
  <si>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</si>
  <si>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</si>
  <si>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</si>
  <si>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</si>
  <si>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</si>
  <si>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</si>
  <si>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</si>
  <si>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</si>
  <si>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</si>
  <si>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</si>
  <si>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</si>
  <si>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</si>
  <si>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</si>
  <si>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</si>
  <si>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</si>
  <si>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</si>
  <si>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</si>
  <si>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</si>
  <si>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</si>
  <si>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</si>
  <si>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</si>
  <si>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</si>
  <si>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</si>
  <si>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</si>
  <si>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</si>
  <si>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</si>
  <si>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</si>
  <si>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</si>
  <si>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</si>
  <si>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</si>
  <si>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</si>
  <si>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</si>
  <si>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</si>
  <si>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</si>
  <si>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</si>
  <si>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</si>
  <si>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</si>
  <si>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</si>
  <si>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</si>
  <si>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</si>
  <si>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</si>
  <si>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</si>
  <si>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</si>
  <si>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</si>
  <si>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</si>
  <si>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</si>
  <si>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</si>
  <si>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</si>
  <si>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</si>
  <si>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</si>
  <si>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</si>
  <si>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</si>
  <si>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</si>
  <si>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</si>
  <si>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</si>
  <si>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</si>
  <si>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</si>
  <si>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</si>
  <si>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</si>
  <si>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</si>
  <si>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</si>
  <si>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</si>
  <si>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</si>
  <si>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</si>
  <si>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</si>
  <si>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</si>
  <si>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</si>
  <si>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</si>
  <si>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</si>
  <si>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</si>
  <si>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</si>
  <si>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</si>
  <si>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</si>
  <si>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</si>
  <si>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</si>
  <si>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</si>
  <si>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</si>
  <si>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</si>
  <si>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</si>
  <si>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</si>
  <si>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</si>
  <si>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</si>
  <si>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</si>
  <si>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</si>
  <si>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</si>
  <si>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</si>
  <si>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</si>
  <si>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</si>
  <si>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</si>
  <si>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</si>
  <si>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</si>
  <si>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</si>
  <si>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</si>
  <si>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</si>
  <si>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</si>
  <si>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</si>
  <si>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</si>
  <si>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</si>
  <si>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</si>
  <si>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</si>
  <si>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</si>
  <si>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</si>
  <si>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</si>
  <si>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</si>
  <si>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</si>
  <si>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</si>
  <si>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</si>
  <si>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</si>
  <si>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</si>
  <si>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</si>
  <si>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</si>
  <si>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</si>
  <si>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</si>
  <si>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</si>
  <si>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</si>
  <si>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</si>
  <si>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</si>
  <si>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</si>
  <si>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</si>
  <si>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</si>
  <si>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</si>
  <si>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</si>
  <si>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</si>
  <si>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</si>
  <si>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</si>
  <si>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</si>
  <si>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</si>
  <si>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</si>
  <si>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</si>
  <si>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</si>
  <si>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</si>
  <si>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</si>
  <si>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</si>
  <si>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</si>
  <si>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</si>
  <si>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</si>
  <si>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</si>
  <si>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</si>
  <si>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</si>
  <si>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</si>
  <si>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</si>
  <si>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</si>
  <si>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</si>
  <si>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</si>
  <si>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</si>
  <si>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</si>
  <si>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</si>
  <si>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</si>
  <si>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</si>
  <si>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</si>
  <si>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</si>
  <si>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</si>
  <si>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</si>
  <si>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</si>
  <si>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</si>
  <si>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</si>
  <si>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</si>
  <si>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</si>
  <si>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</si>
  <si>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</si>
  <si>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</si>
  <si>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</si>
  <si>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</si>
  <si>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</si>
  <si>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</si>
  <si>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</si>
  <si>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</si>
  <si>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</si>
  <si>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</si>
  <si>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</si>
  <si>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</si>
  <si>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</si>
  <si>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</si>
  <si>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</si>
  <si>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</si>
  <si>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</si>
  <si>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</si>
  <si>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</si>
  <si>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</si>
  <si>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</si>
  <si>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</si>
  <si>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</si>
  <si>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</si>
  <si>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</si>
  <si>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</si>
  <si>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</si>
  <si>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</si>
  <si>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</si>
  <si>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</si>
  <si>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</si>
  <si>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</si>
  <si>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</si>
  <si>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</si>
  <si>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</si>
  <si>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</si>
  <si>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</si>
  <si>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</si>
  <si>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</si>
  <si>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</si>
  <si>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</si>
  <si>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</si>
  <si>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</si>
  <si>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</si>
  <si>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</si>
  <si>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</si>
  <si>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</si>
  <si>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</si>
  <si>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</si>
  <si>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</si>
  <si>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</si>
  <si>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</si>
  <si>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</si>
  <si>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</si>
  <si>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</si>
  <si>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</si>
  <si>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</si>
  <si>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</si>
  <si>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</si>
  <si>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</si>
  <si>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</si>
  <si>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</si>
  <si>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</si>
  <si>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</si>
  <si>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</si>
  <si>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</si>
  <si>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</si>
  <si>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</si>
  <si>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</si>
  <si>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</si>
  <si>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</si>
  <si>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</si>
  <si>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</si>
  <si>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</si>
  <si>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</si>
  <si>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</si>
  <si>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</si>
  <si>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</si>
  <si>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</si>
  <si>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</si>
  <si>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</si>
  <si>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</si>
  <si>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</si>
  <si>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</si>
  <si>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</si>
  <si>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</si>
  <si>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</si>
  <si>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</si>
  <si>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</si>
  <si>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</si>
  <si>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</si>
  <si>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</si>
  <si>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</si>
  <si>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</si>
  <si>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</si>
  <si>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</si>
  <si>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</si>
  <si>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</si>
  <si>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</si>
  <si>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</si>
  <si>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</si>
  <si>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</si>
  <si>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</si>
  <si>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</si>
  <si>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</si>
  <si>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</si>
  <si>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</si>
  <si>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</si>
  <si>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</si>
  <si>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</si>
  <si>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</si>
  <si>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</si>
  <si>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</si>
  <si>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</si>
  <si>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</si>
  <si>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</si>
  <si>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</si>
  <si>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</si>
  <si>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</si>
  <si>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</si>
  <si>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</si>
  <si>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</si>
  <si>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</si>
  <si>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</si>
  <si>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</si>
  <si>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</si>
  <si>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</si>
  <si>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</si>
  <si>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</si>
  <si>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</si>
  <si>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</si>
  <si>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</si>
  <si>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</si>
  <si>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</si>
  <si>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</si>
  <si>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</si>
  <si>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</si>
  <si>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</si>
  <si>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</si>
  <si>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</si>
  <si>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</si>
  <si>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</si>
  <si>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</si>
  <si>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</si>
  <si>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</si>
  <si>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</si>
  <si>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</si>
  <si>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</si>
  <si>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</si>
  <si>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</si>
  <si>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</si>
  <si>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</si>
  <si>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</si>
  <si>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</si>
  <si>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</si>
  <si>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</si>
  <si>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</si>
  <si>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</si>
  <si>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</si>
  <si>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</si>
  <si>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</si>
  <si>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</si>
  <si>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</si>
  <si>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</si>
  <si>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</si>
  <si>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</si>
  <si>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</si>
  <si>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</si>
  <si>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</si>
  <si>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</si>
  <si>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</si>
  <si>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</si>
  <si>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</si>
  <si>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</si>
  <si>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</si>
  <si>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</si>
  <si>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</si>
  <si>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</si>
  <si>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</si>
  <si>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</si>
  <si>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</si>
  <si>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</si>
  <si>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</si>
  <si>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</si>
  <si>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</si>
  <si>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</si>
  <si>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</si>
  <si>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</si>
  <si>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</si>
  <si>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</si>
  <si>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</si>
  <si>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</si>
  <si>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</si>
  <si>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</si>
  <si>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</si>
  <si>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</si>
  <si>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</si>
  <si>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</si>
  <si>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</si>
  <si>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</si>
  <si>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</si>
  <si>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</si>
  <si>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</si>
  <si>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</si>
  <si>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</si>
  <si>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</si>
  <si>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</si>
  <si>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</si>
  <si>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</si>
  <si>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</si>
  <si>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</si>
  <si>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</si>
  <si>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</si>
  <si>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</si>
  <si>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</si>
  <si>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</si>
  <si>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</si>
  <si>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</si>
  <si>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</si>
  <si>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</si>
  <si>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</si>
  <si>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</si>
  <si>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</si>
  <si>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</si>
  <si>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</si>
  <si>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</si>
  <si>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</si>
  <si>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</si>
  <si>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</si>
  <si>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</si>
  <si>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</si>
  <si>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</si>
  <si>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</si>
  <si>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</si>
  <si>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</si>
  <si>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</si>
  <si>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</si>
  <si>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</si>
  <si>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</si>
  <si>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</si>
  <si>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</si>
  <si>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</si>
  <si>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</si>
  <si>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</si>
  <si>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</si>
  <si>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</si>
  <si>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</si>
  <si>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</si>
  <si>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</si>
  <si>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</si>
  <si>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</si>
  <si>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</si>
  <si>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</si>
  <si>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</si>
  <si>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</si>
  <si>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</si>
  <si>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</si>
  <si>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</si>
  <si>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</si>
  <si>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</si>
  <si>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</si>
  <si>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</si>
  <si>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</si>
  <si>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</si>
  <si>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</si>
  <si>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</si>
  <si>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</si>
  <si>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</si>
  <si>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</si>
  <si>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</si>
  <si>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</si>
  <si>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</si>
  <si>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</si>
  <si>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</si>
  <si>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</si>
  <si>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</si>
  <si>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</si>
  <si>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</si>
  <si>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</si>
  <si>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</si>
  <si>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</si>
  <si>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</si>
  <si>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</si>
  <si>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</si>
  <si>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</si>
  <si>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</si>
  <si>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</si>
  <si>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</si>
  <si>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</si>
  <si>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</si>
  <si>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</si>
  <si>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</si>
  <si>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</si>
  <si>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</si>
  <si>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</si>
  <si>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</si>
  <si>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</si>
  <si>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</si>
  <si>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</si>
  <si>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</si>
  <si>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</si>
  <si>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</si>
  <si>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</si>
  <si>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</si>
  <si>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</si>
  <si>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</si>
  <si>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</si>
  <si>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</si>
  <si>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</si>
  <si>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</si>
  <si>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</si>
  <si>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</si>
  <si>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</si>
  <si>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</si>
  <si>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</si>
  <si>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</si>
  <si>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</si>
  <si>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</si>
  <si>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</si>
  <si>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</si>
  <si>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</si>
  <si>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</si>
  <si>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</si>
  <si>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</si>
  <si>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</si>
  <si>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</si>
  <si>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</si>
  <si>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</si>
  <si>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</si>
  <si>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</si>
  <si>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</si>
  <si>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</si>
  <si>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</si>
  <si>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</si>
  <si>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</si>
  <si>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</si>
  <si>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</si>
  <si>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</si>
  <si>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</si>
  <si>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</si>
  <si>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</si>
  <si>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</si>
  <si>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</si>
  <si>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</si>
  <si>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</si>
  <si>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</si>
  <si>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</si>
  <si>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</si>
  <si>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</si>
  <si>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</si>
  <si>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</si>
  <si>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</si>
  <si>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</si>
  <si>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</si>
  <si>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</si>
  <si>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</si>
  <si>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</si>
  <si>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</si>
  <si>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</si>
  <si>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</si>
  <si>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</si>
  <si>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</si>
  <si>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</si>
  <si>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</si>
  <si>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</si>
  <si>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</si>
  <si>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</si>
  <si>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</si>
  <si>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</si>
  <si>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</si>
  <si>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</si>
  <si>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</si>
  <si>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</si>
  <si>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</si>
  <si>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</si>
  <si>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</si>
  <si>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平成２６年度</t>
  </si>
  <si>
    <t>終了予定なし</t>
  </si>
  <si>
    <t>初等中等教育振興事業委託費</t>
  </si>
  <si>
    <t>教職員研修費</t>
  </si>
  <si>
    <t>職員旅費</t>
  </si>
  <si>
    <t>委員等旅費</t>
  </si>
  <si>
    <t>諸謝金</t>
  </si>
  <si>
    <t>中学校3年生で英検3級程度（CEFR A1レベル）以上を有する生徒の割合</t>
  </si>
  <si>
    <t>高校3年生で英検準2級程度（CEFR A2レベル）以上を有する生徒の割合</t>
  </si>
  <si>
    <t>英語能力に関する外部試験によりCEFR B2レベル以上のスコア等を取得している中学校英語担当教師の割合</t>
  </si>
  <si>
    <t>英語能力に関する外部試験によりCEFR B2レベル以上のスコア等を取得している高校英語担当教師の割合</t>
  </si>
  <si>
    <t>外国語教育強化地域拠点数</t>
  </si>
  <si>
    <t>外部専門機関と連携した英語指導力向上事業対象都道府県及び政令指定都市数</t>
  </si>
  <si>
    <t>小学校英語教科化に向けた専門性向上のための講習の開発・実施事業実施大学及び都道府県数</t>
  </si>
  <si>
    <t>中学校・高等学校における抜本的改善のための指導方法等に関する実証研究実施大学数</t>
  </si>
  <si>
    <t>校</t>
  </si>
  <si>
    <t>英語教育改善のための英語力調査（中学校・高等学校）調査人数</t>
  </si>
  <si>
    <t>人</t>
  </si>
  <si>
    <t>実績額（円）／外国語教育強化地域拠点数（件）　　　　　　　　　　　　　　</t>
    <phoneticPr fontId="5"/>
  </si>
  <si>
    <t>円</t>
  </si>
  <si>
    <t>80,257,608/29</t>
  </si>
  <si>
    <t>49,172,297/32</t>
  </si>
  <si>
    <t>実績額（円）／外部専門機関と連携した英語指導力向上事業対象都道府県及び政令指定都市数（件）　</t>
    <phoneticPr fontId="5"/>
  </si>
  <si>
    <t>69,277,760/49</t>
  </si>
  <si>
    <t>58,779,058/50</t>
  </si>
  <si>
    <t>116,982,000/67</t>
  </si>
  <si>
    <t>実績額（円）／小学校英語教科化に向けた専門性向上のための講習の開発・実施事業における講習の実施大学及び都道府県数（件）　　　　　　　　　　　　　　</t>
    <phoneticPr fontId="5"/>
  </si>
  <si>
    <t>44,319,956/31</t>
  </si>
  <si>
    <t>52,560,925/36</t>
  </si>
  <si>
    <t>69,920,000/40</t>
  </si>
  <si>
    <t>実績額（円）／中学校・高等学校における英語教育の抜本的改善のための指導方法等に関する実証研究実施大学数（件）　　　　　　　　　　　　　　</t>
    <phoneticPr fontId="5"/>
  </si>
  <si>
    <t>50,253,365/3</t>
  </si>
  <si>
    <t>36,327,554/3</t>
  </si>
  <si>
    <t>34,608,000/3</t>
  </si>
  <si>
    <t>実績額（円）／英語教育改善のための英語力（中学校・高等学校）調査人数　　　　　　　　　　　　　　</t>
    <phoneticPr fontId="5"/>
  </si>
  <si>
    <t>19,440,000/60,000</t>
  </si>
  <si>
    <t>27,950,400/120,000</t>
  </si>
  <si>
    <t>①中学３年生でCEFR A1レベル相当以上を達成した生徒の割合（％）
分母：全国全ての公立中学校・義務教育学校（後期課程）・中等教育学校（前期課程）に在籍する中学３年生
分子：CEFR A1レベル相当以上を達成した中学3年生</t>
  </si>
  <si>
    <t>②高校3年生でCEFR A2レベル相当以上を達成した生徒の割合（％）
分母：全国全ての公立高等学校・中等教育学校（後期課程）に在籍する高校3年生
分子：CEFR A2レベル相当以上を達成した高校3年生</t>
  </si>
  <si>
    <t>グローバル化が加速する中で、豊かな語学力・コミュニケーション能力、主体性・積極性、異文化理解の精神等を身に付けて様々な分野で活躍できるグローバル人材の育成が重要であるため、「第３期教育振興基本計画」（平成30年6月閣議決定）の成果目標７に基づき、中学校卒業段階においては、CEFR A1レベル相当以上を達成した生徒の割合を50％、高等学校卒業段階においては、CEFR A2レベル相当以上を達成した生徒の割合を50％と設定している。</t>
  </si>
  <si>
    <t>-</t>
    <phoneticPr fontId="5"/>
  </si>
  <si>
    <t>-</t>
    <phoneticPr fontId="5"/>
  </si>
  <si>
    <t>費目・使途は事業目的外に使用されることのないよう限定し、委託先に周知している。</t>
  </si>
  <si>
    <t>研修会等の会場に学校施設を使用することによる会場費削減、講師謝金、旅費の適正化等によりコスト削減や効率化の工夫を行っている。</t>
  </si>
  <si>
    <t>各委託先においては、当該事業の趣旨を踏まえ、地域の実情に合わせた実施計画を設定し、着実に実施されている。</t>
  </si>
  <si>
    <t>地域によって課題が異なる中で、地域全体に効果が普及するよう各委託先が実情を踏まえた効果的な方法で実施されている。</t>
  </si>
  <si>
    <t>当省ホームページにて事業の経過報告を掲載するなど、成果の活用を図っている。</t>
  </si>
  <si>
    <t>【平成２７年度秋の年次公開検証】
（テーマ）
　子供の学力向上（Ⅱ）英語教育強化事業、留学支援事業
（指摘事項）
　英語教育には、中学校、高等学校の教員の人件費として毎年約3,000億円が投入されているが、高校三年生の概ね４分の３以上が英検３～５級に相当する結果に留まっている。英語教育の質的向上は一刻の猶予も許されない課題であるにもかかわらず、英語教員の能力は、英検準１級以上を有する教員の割合が中学校で28.8％、高等学校で55.4％しかない。①教員研修を漫然と行うのでなく、教員の配置の見直し、外部専門家やＩＣＴの利用等を含めた外部教材の活用など、質向上のための実効的な措置について、費用対効果を検証しつつ、検討すべきである。
（対応状況）
　小・中・高等学校を通じた英語教育強化事業のうち、
①平成27年において、各県の「英語教育改善プラン」の策定要請を実施し、平成28年6月に文部科学省ホームページで公表。
②「外部試験団体と連携した生徒の４技能英語力調査」における高校３年生を対象とした調査を見直し（教育振興基本計画実施期間の効果を検証するため、ＰＤＣＡサイクルにおけるcheck機能の活用に資するものとして、費用対効果を考慮し、調査期間については隔年で行うこととし、平成28年度は行わない）、中学３年生のみを調査対象とする。
③中・高等学校における英語教育の抜本的改善に向けて、新たに外部人材やＩＣＴ教材の活用等の先進的・効果的な指導方法や体制について、実証研究を行う「中学校・高等学校における英語教育の抜本的改善のための指導方法等に関する実証研究」を実施する。
④「外部専門機関と連携した英語担当教員の指導力向上」（「英語教育推進リーダー」養成）について小学校教員を対象として重点化し、中学校・高等学校教員を対象とした研修の見直しを行う(研修対象人数を削減）。</t>
  </si>
  <si>
    <t>新26-0006</t>
  </si>
  <si>
    <t>0054</t>
  </si>
  <si>
    <t>0051</t>
  </si>
  <si>
    <t>○</t>
  </si>
  <si>
    <t>2　確かな学力の向上、豊かな心と健やかな体の育成と信頼される学校づくり</t>
    <phoneticPr fontId="5"/>
  </si>
  <si>
    <t>2-1 確かな学力の育成</t>
    <phoneticPr fontId="5"/>
  </si>
  <si>
    <t>小・中・高等学校を通じた英語教育強化事業</t>
    <phoneticPr fontId="5"/>
  </si>
  <si>
    <t>初等中等教育局</t>
    <phoneticPr fontId="5"/>
  </si>
  <si>
    <t>情報教育・外国語教育課</t>
    <phoneticPr fontId="5"/>
  </si>
  <si>
    <t>外国語教育推進室長
小野　賢志</t>
    <rPh sb="10" eb="12">
      <t>オノ</t>
    </rPh>
    <rPh sb="13" eb="14">
      <t>ケン</t>
    </rPh>
    <rPh sb="14" eb="15">
      <t>ココロザシ</t>
    </rPh>
    <phoneticPr fontId="5"/>
  </si>
  <si>
    <t>・「日本再興戦略2016」（平成28年6月2日閣議決定）
・「経済財政運営と改革の基本方針2016～600兆円経済への道筋～」（平成28年6月2日閣議決定）
・「ニッポン一億総活躍プラン」（平成28年6月2日閣議決定）
・中央教育審議会教育課程部会「次期学習指導要領等に向けたこれまでの審議のまとめ」（平成28年8月26日）
・中央教育審議会「幼稚園、小学校、中学校、高等学校及び特別支援学校の学習指導要領等の改善及び必要な方策等について（答申）」（平成28年12月21日）　
・「第三期教育振興基本計画」（平成30年6月15日閣議決定）</t>
    <phoneticPr fontId="5"/>
  </si>
  <si>
    <t>平成30年度英語教育実施状況調査</t>
    <phoneticPr fontId="5"/>
  </si>
  <si>
    <t>平成28 年12 月に中央教育審議会において取りまとめられた「幼稚園、小学校、中学校、高等学校及び特別支援学校の学習指導要領等の改善及び必要な方策等について」（答申）及び平成29 年3 月に改訂された新小・中学校学習指導要領等を踏まえて、外国語教育の強化を図る。</t>
    <rPh sb="112" eb="113">
      <t>トウ</t>
    </rPh>
    <phoneticPr fontId="5"/>
  </si>
  <si>
    <t>令和4年度に中学校3年生で英検3級程度（CEFR A1レベル）以上を有する生徒の割合を50％まで引き上げる。</t>
    <rPh sb="0" eb="2">
      <t>レイワ</t>
    </rPh>
    <phoneticPr fontId="5"/>
  </si>
  <si>
    <t>令和4年度に高校3年生で英検準2級程度（CEFR A2レベル以上）を有する生徒の割合を50％まで引き上げる。</t>
    <rPh sb="0" eb="2">
      <t>レイワ</t>
    </rPh>
    <phoneticPr fontId="5"/>
  </si>
  <si>
    <t>令和2年度に英語能力に関する外部試験によりCEFR B2レベル以上のスコア等を取得している英語担当教師の割合を中学校で50％以上に引き上げる。</t>
    <rPh sb="0" eb="2">
      <t>レイワ</t>
    </rPh>
    <phoneticPr fontId="5"/>
  </si>
  <si>
    <t>-</t>
    <phoneticPr fontId="5"/>
  </si>
  <si>
    <t>令和2年度に英語能力に関する外部試験によりCEFR B2レベル以上のスコア等を取得している英語担当教師の割合を高校で75％以上に引き上げる。</t>
    <rPh sb="0" eb="2">
      <t>レイワ</t>
    </rPh>
    <phoneticPr fontId="5"/>
  </si>
  <si>
    <t>「日本再興戦略」（平成28年6月2日）、「ニッポン一億総活躍プラン」（平成28年6月2日）、「第三期教育振興基本計画」（平成30年6月15日）等において、初等中等教育段階からの英語教育の強化が提言されている。</t>
    <phoneticPr fontId="5"/>
  </si>
  <si>
    <t>小学校については、令和2年度（中学校は令和3年度、高等学校は令和4年度より年次進行）より全面実施される新学習指導要領に向けて、国として先行的に取り組むことが必要な内容であり、地方自治体や民間等に委ねることができない事業である。</t>
    <rPh sb="9" eb="11">
      <t>レイワ</t>
    </rPh>
    <rPh sb="19" eb="21">
      <t>レイワ</t>
    </rPh>
    <rPh sb="30" eb="32">
      <t>レイワ</t>
    </rPh>
    <phoneticPr fontId="5"/>
  </si>
  <si>
    <t>中央教育審議会「幼稚園、小学校、中学校、高等学校及び特別支援学校の学習指導要領の改善及び必要な方策等について（答申）」（平成28年12月21日）そ踏まえ、平成29年3月に小学校における外国教育実施学年の早期化・教科化等に向けた小・中学校学習指導要領の改訂を行った。さらに、平成30年3月には、5領域を総合的に扱う「英語コミュニケーションⅠ、Ⅱ、Ⅲ」を、発信力を高める「論理・表現Ⅰ、Ⅱ、Ⅲ」の科目群を設定した高等学校学習指導要領を公示した。
小学校については令和2年度から全面実施される優先度の高い事業である。さらに、小学校外国語教育の早期化・教科化に伴い、言語活動の高度化等が求められる中学校においては令和3年度から、、高等学校においては令和4年度から年次進行で全面実施となる優先順位の高い事業である。</t>
    <rPh sb="229" eb="231">
      <t>レイワ</t>
    </rPh>
    <rPh sb="302" eb="304">
      <t>レイワ</t>
    </rPh>
    <rPh sb="320" eb="322">
      <t>レイワ</t>
    </rPh>
    <phoneticPr fontId="5"/>
  </si>
  <si>
    <t>委託先の選定に当たっては有識者による書面審査により事業の目的、執行計画等を厳正に評価し選定を行っている。
一者応募となった契約についても有識者による書面審査を実施し、事業目的等に沿った計画に基づいて契約を行っている。</t>
    <rPh sb="0" eb="2">
      <t>イタク</t>
    </rPh>
    <rPh sb="2" eb="3">
      <t>サキ</t>
    </rPh>
    <rPh sb="7" eb="8">
      <t>ア</t>
    </rPh>
    <phoneticPr fontId="5"/>
  </si>
  <si>
    <t>各委託先の経費や事業内容等を確認し、負担関係が妥当であるか適切にチェックしている。</t>
    <rPh sb="0" eb="1">
      <t>カク</t>
    </rPh>
    <phoneticPr fontId="5"/>
  </si>
  <si>
    <t>各委託先の単価表等を確認し、単位当たりのコストが妥当であるか適切にチェックしている。</t>
    <rPh sb="0" eb="1">
      <t>カク</t>
    </rPh>
    <phoneticPr fontId="5"/>
  </si>
  <si>
    <t>A.福井県</t>
    <rPh sb="2" eb="5">
      <t>フクイケン</t>
    </rPh>
    <phoneticPr fontId="5"/>
  </si>
  <si>
    <t>B.埼玉県</t>
    <rPh sb="2" eb="5">
      <t>サイタマケン</t>
    </rPh>
    <phoneticPr fontId="5"/>
  </si>
  <si>
    <t>C.ブリティッシュ・カウンシル</t>
    <phoneticPr fontId="5"/>
  </si>
  <si>
    <t>D.ブリティッシュ・カウンシル</t>
    <phoneticPr fontId="5"/>
  </si>
  <si>
    <t>E.国立大学法人千葉大学</t>
    <rPh sb="2" eb="4">
      <t>コクリツ</t>
    </rPh>
    <rPh sb="4" eb="6">
      <t>ダイガク</t>
    </rPh>
    <rPh sb="6" eb="8">
      <t>ホウジン</t>
    </rPh>
    <rPh sb="8" eb="10">
      <t>チバ</t>
    </rPh>
    <rPh sb="10" eb="12">
      <t>ダイガク</t>
    </rPh>
    <phoneticPr fontId="5"/>
  </si>
  <si>
    <t>F. 国立大学法人兵庫教育大学</t>
    <rPh sb="3" eb="9">
      <t>コクリツダイガクホウジン</t>
    </rPh>
    <rPh sb="9" eb="11">
      <t>ヒョウゴ</t>
    </rPh>
    <rPh sb="11" eb="13">
      <t>キョウイク</t>
    </rPh>
    <rPh sb="13" eb="15">
      <t>ダイガク</t>
    </rPh>
    <phoneticPr fontId="5"/>
  </si>
  <si>
    <t>G.国立大学法人信州大学</t>
    <rPh sb="2" eb="8">
      <t>コクリツダイガクホウジン</t>
    </rPh>
    <rPh sb="8" eb="10">
      <t>シンシュウ</t>
    </rPh>
    <rPh sb="10" eb="12">
      <t>ダイガク</t>
    </rPh>
    <phoneticPr fontId="5"/>
  </si>
  <si>
    <t>H.株式会社ＥＣＣ</t>
    <rPh sb="2" eb="6">
      <t>カブシキガイシャ</t>
    </rPh>
    <phoneticPr fontId="5"/>
  </si>
  <si>
    <t>諸謝金</t>
    <rPh sb="0" eb="3">
      <t>ショシャキン</t>
    </rPh>
    <phoneticPr fontId="5"/>
  </si>
  <si>
    <t>借損料</t>
    <rPh sb="0" eb="3">
      <t>シャクソンリョウ</t>
    </rPh>
    <phoneticPr fontId="5"/>
  </si>
  <si>
    <t>会場借り上げ料</t>
    <rPh sb="0" eb="2">
      <t>カイジョウ</t>
    </rPh>
    <rPh sb="2" eb="7">
      <t>カリアゲリョウ</t>
    </rPh>
    <phoneticPr fontId="5"/>
  </si>
  <si>
    <t>県外講師謝金等</t>
    <rPh sb="0" eb="2">
      <t>ケンガイ</t>
    </rPh>
    <rPh sb="2" eb="4">
      <t>コウシ</t>
    </rPh>
    <rPh sb="4" eb="6">
      <t>シャキン</t>
    </rPh>
    <rPh sb="6" eb="7">
      <t>トウ</t>
    </rPh>
    <phoneticPr fontId="5"/>
  </si>
  <si>
    <t>委員等旅費</t>
    <rPh sb="0" eb="2">
      <t>イイン</t>
    </rPh>
    <rPh sb="2" eb="3">
      <t>トウ</t>
    </rPh>
    <rPh sb="3" eb="5">
      <t>リョヒ</t>
    </rPh>
    <phoneticPr fontId="5"/>
  </si>
  <si>
    <t>県外講師旅費等</t>
    <rPh sb="0" eb="2">
      <t>ケンガイ</t>
    </rPh>
    <rPh sb="2" eb="4">
      <t>コウシ</t>
    </rPh>
    <rPh sb="4" eb="6">
      <t>リョヒ</t>
    </rPh>
    <rPh sb="6" eb="7">
      <t>トウ</t>
    </rPh>
    <phoneticPr fontId="5"/>
  </si>
  <si>
    <t>雑役務費</t>
    <rPh sb="0" eb="1">
      <t>ザツ</t>
    </rPh>
    <rPh sb="1" eb="4">
      <t>エキムヒ</t>
    </rPh>
    <phoneticPr fontId="5"/>
  </si>
  <si>
    <t>外部検定試験料</t>
    <rPh sb="0" eb="2">
      <t>ガイブ</t>
    </rPh>
    <rPh sb="2" eb="4">
      <t>ケンテイ</t>
    </rPh>
    <rPh sb="4" eb="6">
      <t>シケン</t>
    </rPh>
    <rPh sb="6" eb="7">
      <t>リョウ</t>
    </rPh>
    <phoneticPr fontId="5"/>
  </si>
  <si>
    <t>会議費</t>
    <rPh sb="0" eb="3">
      <t>カイギヒ</t>
    </rPh>
    <phoneticPr fontId="5"/>
  </si>
  <si>
    <t>講師昼食代等</t>
    <rPh sb="0" eb="2">
      <t>コウシ</t>
    </rPh>
    <rPh sb="2" eb="4">
      <t>チュウショク</t>
    </rPh>
    <rPh sb="4" eb="5">
      <t>ダイ</t>
    </rPh>
    <rPh sb="5" eb="6">
      <t>トウ</t>
    </rPh>
    <phoneticPr fontId="5"/>
  </si>
  <si>
    <t>再委託費</t>
    <rPh sb="0" eb="3">
      <t>サイイタク</t>
    </rPh>
    <rPh sb="3" eb="4">
      <t>ヒ</t>
    </rPh>
    <phoneticPr fontId="5"/>
  </si>
  <si>
    <t>草加市等</t>
    <rPh sb="0" eb="2">
      <t>クサカ</t>
    </rPh>
    <rPh sb="2" eb="3">
      <t>シ</t>
    </rPh>
    <rPh sb="3" eb="4">
      <t>トウ</t>
    </rPh>
    <phoneticPr fontId="5"/>
  </si>
  <si>
    <t>委員等旅費</t>
    <rPh sb="0" eb="5">
      <t>イイントウリョヒ</t>
    </rPh>
    <phoneticPr fontId="5"/>
  </si>
  <si>
    <t>中核教員養成講座会場費(小中）等</t>
    <rPh sb="15" eb="16">
      <t>トウ</t>
    </rPh>
    <phoneticPr fontId="5"/>
  </si>
  <si>
    <t>中核教員養成講座講師旅費（小中）等</t>
    <rPh sb="10" eb="12">
      <t>リョヒ</t>
    </rPh>
    <rPh sb="13" eb="14">
      <t>ショウ</t>
    </rPh>
    <rPh sb="14" eb="15">
      <t>チュウ</t>
    </rPh>
    <rPh sb="16" eb="17">
      <t>トウ</t>
    </rPh>
    <phoneticPr fontId="5"/>
  </si>
  <si>
    <t>雑役務費</t>
    <rPh sb="0" eb="4">
      <t>ザツエキムヒ</t>
    </rPh>
    <phoneticPr fontId="5"/>
  </si>
  <si>
    <t>外部検定試験料（高）</t>
    <rPh sb="0" eb="6">
      <t>ガイブケンテイシケン</t>
    </rPh>
    <rPh sb="6" eb="7">
      <t>リョウ</t>
    </rPh>
    <rPh sb="8" eb="9">
      <t>コウ</t>
    </rPh>
    <phoneticPr fontId="5"/>
  </si>
  <si>
    <t>中核教員養成講座講義(小中）等</t>
    <rPh sb="14" eb="15">
      <t>トウ</t>
    </rPh>
    <phoneticPr fontId="5"/>
  </si>
  <si>
    <t>その他</t>
    <rPh sb="2" eb="3">
      <t>タ</t>
    </rPh>
    <phoneticPr fontId="5"/>
  </si>
  <si>
    <t>図書購入費、消耗品費</t>
    <rPh sb="0" eb="2">
      <t>トショ</t>
    </rPh>
    <rPh sb="2" eb="4">
      <t>コウニュウ</t>
    </rPh>
    <rPh sb="4" eb="5">
      <t>ヒ</t>
    </rPh>
    <rPh sb="6" eb="9">
      <t>ショウモウヒン</t>
    </rPh>
    <rPh sb="9" eb="10">
      <t>ヒ</t>
    </rPh>
    <phoneticPr fontId="5"/>
  </si>
  <si>
    <t>プログラム開発費</t>
    <rPh sb="5" eb="7">
      <t>カイハツ</t>
    </rPh>
    <rPh sb="7" eb="8">
      <t>ヒ</t>
    </rPh>
    <phoneticPr fontId="5"/>
  </si>
  <si>
    <t>研修参加者の研修プログラム参加費用等</t>
    <rPh sb="0" eb="2">
      <t>ケンシュウ</t>
    </rPh>
    <rPh sb="2" eb="4">
      <t>サンカ</t>
    </rPh>
    <rPh sb="4" eb="5">
      <t>シャ</t>
    </rPh>
    <rPh sb="6" eb="8">
      <t>ケンシュウ</t>
    </rPh>
    <rPh sb="13" eb="15">
      <t>サンカ</t>
    </rPh>
    <rPh sb="15" eb="17">
      <t>ヒヨウ</t>
    </rPh>
    <rPh sb="17" eb="18">
      <t>トウ</t>
    </rPh>
    <phoneticPr fontId="5"/>
  </si>
  <si>
    <t>一般管理費</t>
    <rPh sb="0" eb="5">
      <t>イッパンカンリヒ</t>
    </rPh>
    <phoneticPr fontId="5"/>
  </si>
  <si>
    <t>旅費</t>
    <rPh sb="0" eb="2">
      <t>リョヒ</t>
    </rPh>
    <phoneticPr fontId="5"/>
  </si>
  <si>
    <t>人件費</t>
    <rPh sb="0" eb="3">
      <t>ジンケンヒ</t>
    </rPh>
    <phoneticPr fontId="5"/>
  </si>
  <si>
    <t>運営管理事務費</t>
    <rPh sb="0" eb="2">
      <t>ウンエイ</t>
    </rPh>
    <rPh sb="2" eb="4">
      <t>カンリ</t>
    </rPh>
    <rPh sb="4" eb="6">
      <t>ジム</t>
    </rPh>
    <rPh sb="6" eb="7">
      <t>ヒ</t>
    </rPh>
    <phoneticPr fontId="5"/>
  </si>
  <si>
    <t>一般管理費</t>
    <rPh sb="0" eb="2">
      <t>イッパン</t>
    </rPh>
    <rPh sb="2" eb="5">
      <t>カンリヒ</t>
    </rPh>
    <phoneticPr fontId="5"/>
  </si>
  <si>
    <t>試験実施費、借損料、通信運搬費等</t>
    <rPh sb="0" eb="4">
      <t>シケンジッシ</t>
    </rPh>
    <rPh sb="4" eb="5">
      <t>ヒ</t>
    </rPh>
    <rPh sb="6" eb="9">
      <t>シャクソンリョウ</t>
    </rPh>
    <rPh sb="10" eb="12">
      <t>ツウシン</t>
    </rPh>
    <rPh sb="12" eb="14">
      <t>ウンパン</t>
    </rPh>
    <rPh sb="14" eb="15">
      <t>ヒ</t>
    </rPh>
    <rPh sb="15" eb="16">
      <t>トウ</t>
    </rPh>
    <phoneticPr fontId="5"/>
  </si>
  <si>
    <t>プログラム開発費</t>
    <rPh sb="5" eb="8">
      <t>カイハツヒ</t>
    </rPh>
    <phoneticPr fontId="5"/>
  </si>
  <si>
    <t>研修参加者研修宿泊費等</t>
    <rPh sb="0" eb="2">
      <t>ケンシュウ</t>
    </rPh>
    <rPh sb="2" eb="5">
      <t>サンカシャ</t>
    </rPh>
    <rPh sb="5" eb="7">
      <t>ケンシュウ</t>
    </rPh>
    <rPh sb="7" eb="10">
      <t>シュクハクヒ</t>
    </rPh>
    <rPh sb="10" eb="11">
      <t>トウ</t>
    </rPh>
    <phoneticPr fontId="5"/>
  </si>
  <si>
    <t>試験実施費</t>
    <rPh sb="0" eb="2">
      <t>シケン</t>
    </rPh>
    <rPh sb="2" eb="4">
      <t>ジッシ</t>
    </rPh>
    <rPh sb="4" eb="5">
      <t>ヒ</t>
    </rPh>
    <phoneticPr fontId="5"/>
  </si>
  <si>
    <t>英語試験アプティス実施料</t>
    <rPh sb="0" eb="2">
      <t>エイゴ</t>
    </rPh>
    <rPh sb="2" eb="4">
      <t>シケン</t>
    </rPh>
    <rPh sb="9" eb="11">
      <t>ジッシ</t>
    </rPh>
    <rPh sb="11" eb="12">
      <t>リョウ</t>
    </rPh>
    <phoneticPr fontId="5"/>
  </si>
  <si>
    <t>借損料、印刷製本費、通信運搬費</t>
    <rPh sb="0" eb="3">
      <t>シャクソンリョウ</t>
    </rPh>
    <rPh sb="4" eb="9">
      <t>インサツセイホンヒ</t>
    </rPh>
    <rPh sb="10" eb="15">
      <t>ツウシンウンパンヒ</t>
    </rPh>
    <phoneticPr fontId="5"/>
  </si>
  <si>
    <t>賃金</t>
    <rPh sb="0" eb="2">
      <t>チンギン</t>
    </rPh>
    <phoneticPr fontId="5"/>
  </si>
  <si>
    <t>事務補佐員等</t>
    <rPh sb="0" eb="2">
      <t>ジム</t>
    </rPh>
    <rPh sb="2" eb="5">
      <t>ホサイン</t>
    </rPh>
    <rPh sb="5" eb="6">
      <t>トウ</t>
    </rPh>
    <phoneticPr fontId="5"/>
  </si>
  <si>
    <t>講師謝金等</t>
    <rPh sb="0" eb="2">
      <t>コウシ</t>
    </rPh>
    <rPh sb="2" eb="4">
      <t>シャキン</t>
    </rPh>
    <rPh sb="4" eb="5">
      <t>トウ</t>
    </rPh>
    <phoneticPr fontId="5"/>
  </si>
  <si>
    <t>消耗品費</t>
    <rPh sb="0" eb="3">
      <t>ショウモウヒン</t>
    </rPh>
    <rPh sb="3" eb="4">
      <t>ヒ</t>
    </rPh>
    <phoneticPr fontId="5"/>
  </si>
  <si>
    <t>トナーカットリッジ等</t>
    <rPh sb="9" eb="10">
      <t>トウ</t>
    </rPh>
    <phoneticPr fontId="5"/>
  </si>
  <si>
    <t>旅費、通信運搬費、消費税</t>
    <rPh sb="0" eb="2">
      <t>リョヒ</t>
    </rPh>
    <rPh sb="3" eb="8">
      <t>ツウシンウンパンヒ</t>
    </rPh>
    <rPh sb="9" eb="12">
      <t>ショウヒゼイ</t>
    </rPh>
    <phoneticPr fontId="5"/>
  </si>
  <si>
    <t>事業活動費</t>
    <rPh sb="0" eb="2">
      <t>ジギョウ</t>
    </rPh>
    <rPh sb="2" eb="4">
      <t>カツドウ</t>
    </rPh>
    <rPh sb="4" eb="5">
      <t>ヒ</t>
    </rPh>
    <phoneticPr fontId="5"/>
  </si>
  <si>
    <t>研究補助費等</t>
    <rPh sb="0" eb="2">
      <t>ケンキュウ</t>
    </rPh>
    <rPh sb="2" eb="4">
      <t>ホジョ</t>
    </rPh>
    <rPh sb="4" eb="5">
      <t>ヒ</t>
    </rPh>
    <rPh sb="5" eb="6">
      <t>トウ</t>
    </rPh>
    <phoneticPr fontId="5"/>
  </si>
  <si>
    <t>旅費、諸謝金等</t>
    <rPh sb="0" eb="2">
      <t>リョヒ</t>
    </rPh>
    <rPh sb="3" eb="6">
      <t>ショシャキン</t>
    </rPh>
    <rPh sb="6" eb="7">
      <t>トウ</t>
    </rPh>
    <phoneticPr fontId="5"/>
  </si>
  <si>
    <t>委員等旅費、諸謝金等</t>
    <rPh sb="0" eb="5">
      <t>イイントウリョヒ</t>
    </rPh>
    <rPh sb="6" eb="10">
      <t>ショシャキントウ</t>
    </rPh>
    <phoneticPr fontId="5"/>
  </si>
  <si>
    <t>研究員賃金、事務補佐員賃金等</t>
    <rPh sb="0" eb="3">
      <t>ケンキュウイン</t>
    </rPh>
    <rPh sb="3" eb="5">
      <t>チンギン</t>
    </rPh>
    <rPh sb="6" eb="8">
      <t>ジム</t>
    </rPh>
    <rPh sb="8" eb="11">
      <t>ホサイン</t>
    </rPh>
    <rPh sb="11" eb="13">
      <t>チンギン</t>
    </rPh>
    <rPh sb="13" eb="14">
      <t>トウ</t>
    </rPh>
    <phoneticPr fontId="5"/>
  </si>
  <si>
    <t>指導法トレーニング、報告書作成等</t>
    <rPh sb="0" eb="3">
      <t>シドウホウ</t>
    </rPh>
    <rPh sb="10" eb="13">
      <t>ホウコクショ</t>
    </rPh>
    <rPh sb="13" eb="15">
      <t>サクセイ</t>
    </rPh>
    <rPh sb="15" eb="16">
      <t>トウ</t>
    </rPh>
    <phoneticPr fontId="5"/>
  </si>
  <si>
    <t>旅費、諸謝金、借損料、消耗品費、雑役務費等</t>
    <rPh sb="0" eb="2">
      <t>リョヒ</t>
    </rPh>
    <rPh sb="3" eb="6">
      <t>ショシャキン</t>
    </rPh>
    <rPh sb="7" eb="10">
      <t>シャクソンリョウ</t>
    </rPh>
    <rPh sb="11" eb="14">
      <t>ショウモウヒン</t>
    </rPh>
    <rPh sb="14" eb="15">
      <t>ヒ</t>
    </rPh>
    <rPh sb="16" eb="17">
      <t>ザツ</t>
    </rPh>
    <rPh sb="17" eb="20">
      <t>エキムヒ</t>
    </rPh>
    <rPh sb="20" eb="21">
      <t>トウ</t>
    </rPh>
    <phoneticPr fontId="5"/>
  </si>
  <si>
    <t>旅費、印刷製本費、印刷製本費</t>
    <rPh sb="0" eb="2">
      <t>リョヒ</t>
    </rPh>
    <rPh sb="3" eb="5">
      <t>インサツ</t>
    </rPh>
    <rPh sb="5" eb="7">
      <t>セイホン</t>
    </rPh>
    <rPh sb="7" eb="8">
      <t>ヒ</t>
    </rPh>
    <rPh sb="9" eb="11">
      <t>インサツ</t>
    </rPh>
    <rPh sb="11" eb="13">
      <t>セイホン</t>
    </rPh>
    <rPh sb="13" eb="14">
      <t>ヒ</t>
    </rPh>
    <phoneticPr fontId="5"/>
  </si>
  <si>
    <t>その他</t>
    <rPh sb="2" eb="3">
      <t>ホカ</t>
    </rPh>
    <phoneticPr fontId="5"/>
  </si>
  <si>
    <t>福井県</t>
    <phoneticPr fontId="5"/>
  </si>
  <si>
    <t>三重県教育委員会</t>
    <phoneticPr fontId="5"/>
  </si>
  <si>
    <t>横浜市教育委員会</t>
    <phoneticPr fontId="5"/>
  </si>
  <si>
    <t>京都市</t>
    <phoneticPr fontId="5"/>
  </si>
  <si>
    <t>京都府教育委員会</t>
    <phoneticPr fontId="5"/>
  </si>
  <si>
    <t>徳島県教育委員会</t>
    <phoneticPr fontId="5"/>
  </si>
  <si>
    <t>福岡県教育委員会</t>
    <phoneticPr fontId="5"/>
  </si>
  <si>
    <t>青森県教育委員会</t>
    <phoneticPr fontId="5"/>
  </si>
  <si>
    <t>静岡県教育委員会</t>
    <phoneticPr fontId="5"/>
  </si>
  <si>
    <t>岩手県</t>
    <phoneticPr fontId="5"/>
  </si>
  <si>
    <t xml:space="preserve">小・中・高等学校を通じた英語教育の強化を図るため以下の事業を実施。
・小学校の新たな外国語教育における新教材の整備
・中学校・高等学校における英語教育の抜本的改善のための指導方法等に関する実証研究
・外部専門機関と連携した英語指導力向上事業
・小学校英語教科化に向けた専門性向上のための講習の開発・実施事業
・グローバル化に対応した外国語教育推進事業
・民間機関を活用した小学校英語の効果的な指導法等の開発及び成果普及事業
</t>
    <rPh sb="24" eb="26">
      <t>イカ</t>
    </rPh>
    <rPh sb="27" eb="29">
      <t>ジギョウ</t>
    </rPh>
    <rPh sb="30" eb="32">
      <t>ジッシ</t>
    </rPh>
    <rPh sb="209" eb="211">
      <t>ジギョウ</t>
    </rPh>
    <phoneticPr fontId="5"/>
  </si>
  <si>
    <t>英語教育に携わる教員の指導力を高める取組を実施</t>
    <rPh sb="0" eb="2">
      <t>エイゴ</t>
    </rPh>
    <rPh sb="2" eb="4">
      <t>キョウイク</t>
    </rPh>
    <rPh sb="5" eb="6">
      <t>タズサ</t>
    </rPh>
    <rPh sb="8" eb="10">
      <t>キョウイン</t>
    </rPh>
    <rPh sb="11" eb="14">
      <t>シドウリョク</t>
    </rPh>
    <rPh sb="15" eb="16">
      <t>タカ</t>
    </rPh>
    <rPh sb="18" eb="20">
      <t>トリクミ</t>
    </rPh>
    <rPh sb="21" eb="23">
      <t>ジッシ</t>
    </rPh>
    <phoneticPr fontId="5"/>
  </si>
  <si>
    <t>埼玉県</t>
    <phoneticPr fontId="5"/>
  </si>
  <si>
    <t>兵庫県教育委員会</t>
    <phoneticPr fontId="5"/>
  </si>
  <si>
    <t>和歌山県</t>
    <phoneticPr fontId="5"/>
  </si>
  <si>
    <t>愛知県教育委員会</t>
    <phoneticPr fontId="5"/>
  </si>
  <si>
    <t>大阪府教育委員会</t>
    <phoneticPr fontId="5"/>
  </si>
  <si>
    <t>奈良県教育委員会</t>
    <phoneticPr fontId="5"/>
  </si>
  <si>
    <t>栃木県教育委員会</t>
    <phoneticPr fontId="5"/>
  </si>
  <si>
    <t>秋田県</t>
    <phoneticPr fontId="5"/>
  </si>
  <si>
    <t>島根県教育委員会</t>
    <phoneticPr fontId="5"/>
  </si>
  <si>
    <t>東京都教育委員会</t>
    <phoneticPr fontId="5"/>
  </si>
  <si>
    <t>ブリティッシュ・カウンシル</t>
    <phoneticPr fontId="5"/>
  </si>
  <si>
    <t>英語教育推進リーダー（小学校）を養成するための中央研修の実施</t>
    <rPh sb="0" eb="2">
      <t>エイゴ</t>
    </rPh>
    <rPh sb="2" eb="4">
      <t>キョウイク</t>
    </rPh>
    <rPh sb="4" eb="6">
      <t>スイシン</t>
    </rPh>
    <rPh sb="11" eb="14">
      <t>ショウガッコウ</t>
    </rPh>
    <rPh sb="16" eb="18">
      <t>ヨウセイ</t>
    </rPh>
    <rPh sb="23" eb="25">
      <t>チュウオウ</t>
    </rPh>
    <rPh sb="25" eb="27">
      <t>ケンシュウ</t>
    </rPh>
    <rPh sb="28" eb="30">
      <t>ジッシ</t>
    </rPh>
    <phoneticPr fontId="5"/>
  </si>
  <si>
    <t>英語教育推進リーダー（中学校・高等学校）を養成するための中央研修の実施</t>
    <rPh sb="0" eb="2">
      <t>エイゴ</t>
    </rPh>
    <rPh sb="2" eb="4">
      <t>キョウイク</t>
    </rPh>
    <rPh sb="4" eb="6">
      <t>スイシン</t>
    </rPh>
    <rPh sb="21" eb="23">
      <t>ヨウセイ</t>
    </rPh>
    <rPh sb="28" eb="30">
      <t>チュウオウ</t>
    </rPh>
    <rPh sb="30" eb="32">
      <t>ケンシュウ</t>
    </rPh>
    <rPh sb="33" eb="35">
      <t>ジッシ</t>
    </rPh>
    <phoneticPr fontId="5"/>
  </si>
  <si>
    <t>国立大学法人北海道教育大学</t>
    <phoneticPr fontId="5"/>
  </si>
  <si>
    <t>国立大学法人千葉大学</t>
    <phoneticPr fontId="5"/>
  </si>
  <si>
    <t>国立大学法人兵庫教育大学</t>
    <phoneticPr fontId="5"/>
  </si>
  <si>
    <t>国立大学法人弘前大学</t>
    <phoneticPr fontId="5"/>
  </si>
  <si>
    <t>国立大学法人埼玉大学</t>
    <phoneticPr fontId="5"/>
  </si>
  <si>
    <t>国立大学法人滋賀大学</t>
    <phoneticPr fontId="5"/>
  </si>
  <si>
    <t>国立大学法人岩手大学</t>
    <rPh sb="0" eb="6">
      <t>コクリツダイガクホウジン</t>
    </rPh>
    <phoneticPr fontId="5"/>
  </si>
  <si>
    <t>国立大学法人香川大学</t>
    <phoneticPr fontId="5"/>
  </si>
  <si>
    <t>国立大学法人琉球大学</t>
    <phoneticPr fontId="5"/>
  </si>
  <si>
    <t>小学校英語教科化に向けた講習の開発・実施</t>
    <phoneticPr fontId="5"/>
  </si>
  <si>
    <t>国立大学法人兵庫教育大学</t>
    <rPh sb="0" eb="2">
      <t>コクリツ</t>
    </rPh>
    <rPh sb="2" eb="4">
      <t>ダイガク</t>
    </rPh>
    <rPh sb="4" eb="6">
      <t>ホウジン</t>
    </rPh>
    <rPh sb="6" eb="8">
      <t>ヒョウゴ</t>
    </rPh>
    <rPh sb="8" eb="10">
      <t>キョウイク</t>
    </rPh>
    <rPh sb="10" eb="12">
      <t>ダイガク</t>
    </rPh>
    <phoneticPr fontId="5"/>
  </si>
  <si>
    <t>国立大学法人静岡大学</t>
    <rPh sb="0" eb="2">
      <t>コクリツ</t>
    </rPh>
    <rPh sb="2" eb="4">
      <t>ダイガク</t>
    </rPh>
    <rPh sb="4" eb="6">
      <t>ホウジン</t>
    </rPh>
    <rPh sb="6" eb="8">
      <t>シズオカ</t>
    </rPh>
    <rPh sb="8" eb="10">
      <t>ダイガク</t>
    </rPh>
    <phoneticPr fontId="5"/>
  </si>
  <si>
    <t>先進的な指導方法やＩＣＴ教材の活用等の実証研究</t>
    <rPh sb="0" eb="3">
      <t>センシンテキ</t>
    </rPh>
    <rPh sb="4" eb="6">
      <t>シドウ</t>
    </rPh>
    <rPh sb="6" eb="8">
      <t>ホウホウ</t>
    </rPh>
    <rPh sb="12" eb="14">
      <t>キョウザイ</t>
    </rPh>
    <rPh sb="15" eb="17">
      <t>カツヨウ</t>
    </rPh>
    <rPh sb="17" eb="18">
      <t>トウ</t>
    </rPh>
    <rPh sb="19" eb="21">
      <t>ジッショウ</t>
    </rPh>
    <rPh sb="21" eb="23">
      <t>ケンキュウ</t>
    </rPh>
    <phoneticPr fontId="5"/>
  </si>
  <si>
    <t>国立大学法人信州大学</t>
    <rPh sb="0" eb="2">
      <t>コクリツ</t>
    </rPh>
    <rPh sb="2" eb="4">
      <t>ダイガク</t>
    </rPh>
    <rPh sb="4" eb="6">
      <t>ホウジン</t>
    </rPh>
    <rPh sb="6" eb="8">
      <t>シンシュウ</t>
    </rPh>
    <rPh sb="8" eb="10">
      <t>ダイガク</t>
    </rPh>
    <phoneticPr fontId="5"/>
  </si>
  <si>
    <t>株式会社ＥＣＣ</t>
    <rPh sb="0" eb="4">
      <t>カブシキガイシャ</t>
    </rPh>
    <phoneticPr fontId="5"/>
  </si>
  <si>
    <t>特定非営利活動法人小学校英語指導者認定協議会</t>
    <phoneticPr fontId="5"/>
  </si>
  <si>
    <t>民間機関を活用した小学校英語の効果的な指導法等開発</t>
    <phoneticPr fontId="5"/>
  </si>
  <si>
    <t>学校法人中西学園</t>
    <rPh sb="0" eb="2">
      <t>ガッコウ</t>
    </rPh>
    <rPh sb="2" eb="4">
      <t>ホウジン</t>
    </rPh>
    <rPh sb="4" eb="6">
      <t>ナカニシ</t>
    </rPh>
    <rPh sb="6" eb="8">
      <t>ガクエン</t>
    </rPh>
    <phoneticPr fontId="5"/>
  </si>
  <si>
    <t>学校法人慶應義塾</t>
    <rPh sb="0" eb="2">
      <t>ガッコウ</t>
    </rPh>
    <rPh sb="2" eb="4">
      <t>ホウジン</t>
    </rPh>
    <rPh sb="4" eb="6">
      <t>ケイオウ</t>
    </rPh>
    <rPh sb="6" eb="8">
      <t>ギジュク</t>
    </rPh>
    <phoneticPr fontId="5"/>
  </si>
  <si>
    <t>国立大学法人大阪大学</t>
    <rPh sb="0" eb="2">
      <t>コクリツ</t>
    </rPh>
    <rPh sb="2" eb="4">
      <t>ダイガク</t>
    </rPh>
    <rPh sb="4" eb="6">
      <t>ホウジン</t>
    </rPh>
    <rPh sb="6" eb="8">
      <t>オオサカ</t>
    </rPh>
    <rPh sb="8" eb="10">
      <t>ダイガク</t>
    </rPh>
    <phoneticPr fontId="5"/>
  </si>
  <si>
    <t>グローバル化に対応した外国語教育の推進</t>
    <rPh sb="5" eb="6">
      <t>カ</t>
    </rPh>
    <rPh sb="7" eb="9">
      <t>タイオウ</t>
    </rPh>
    <rPh sb="11" eb="14">
      <t>ガイコクゴ</t>
    </rPh>
    <rPh sb="14" eb="16">
      <t>キョウイク</t>
    </rPh>
    <rPh sb="17" eb="19">
      <t>スイシン</t>
    </rPh>
    <phoneticPr fontId="5"/>
  </si>
  <si>
    <t>-</t>
    <phoneticPr fontId="5"/>
  </si>
  <si>
    <t>☑</t>
  </si>
  <si>
    <t>当事業は、小・中・高等学校を通じた外国語教育を抜本的に強化するため、小学校については、32年度、中学校は33年度、高等学校は段階的に34年度より全面実施される新学習指導要領が円滑に実施されるように先進的な取組の支援や教材の整備、教員の英語力・指導力の向上のための取組、関係者が成果・課題を共有する場の設定、協議会等の実施及び生徒の英語力調査等を実施することとしている。
　平成29年度を最終年度とする第2期教育振興基本計画では、生徒の英語力、教師の英語力ともに目標を達成できていないことから、今後、本事業については、より効率的かつ効果的に実施するとともに、その成果の周知・普及を行うことが必要である。</t>
    <phoneticPr fontId="5"/>
  </si>
  <si>
    <t>教師の英語力向上、指導力向上につながる実践例や生徒の英語を向上させた好事例等を周知したり、実証研究で得られた効果的な指導法等を周知すること等を通じて、事業の成果の更なる活用促進を図る。</t>
    <phoneticPr fontId="5"/>
  </si>
  <si>
    <t>無</t>
  </si>
  <si>
    <t>‐</t>
  </si>
  <si>
    <t>I.学校法人中西学園</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</si>
</sst>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88106</xdr:colOff>
      <xdr:row>746</xdr:row>
      <xdr:rowOff>64294</xdr:rowOff>
    </xdr:from>
    <xdr:to>
      <xdr:col>30</xdr:col>
      <xdr:colOff>192881</xdr:colOff>
      <xdr:row>747</xdr:row>
      <xdr:rowOff>207168</xdr:rowOff>
    </xdr:to>
    <xdr:sp macro="" textlink="">
      <xdr:nvSpPr>
        <xdr:cNvPr id="17" name="正方形/長方形 16">
          <a:extLst>
            <a:ext uri="{FF2B5EF4-FFF2-40B4-BE49-F238E27FC236}">
              <a16:creationId xmlns:a16="http://schemas.microsoft.com/office/drawing/2014/main" id="{0CF68837-C489-4725-9563-7DB9DF53EBE9}"/>
            </a:ext>
          </a:extLst>
        </xdr:cNvPr>
        <xdr:cNvSpPr/>
      </xdr:nvSpPr>
      <xdr:spPr>
        <a:xfrm>
          <a:off x="5148262" y="68584763"/>
          <a:ext cx="1116807" cy="50006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a:t>
          </a:r>
          <a:endParaRPr kumimoji="1" lang="en-US" altLang="ja-JP" sz="1000"/>
        </a:p>
        <a:p>
          <a:pPr algn="l"/>
          <a:r>
            <a:rPr kumimoji="1" lang="ja-JP" altLang="en-US" sz="1000"/>
            <a:t>（企画競争）</a:t>
          </a:r>
          <a:r>
            <a:rPr kumimoji="1" lang="en-US" altLang="ja-JP" sz="1000"/>
            <a:t>】</a:t>
          </a:r>
          <a:endParaRPr kumimoji="1" lang="ja-JP" altLang="en-US" sz="1100"/>
        </a:p>
      </xdr:txBody>
    </xdr:sp>
    <xdr:clientData/>
  </xdr:twoCellAnchor>
  <xdr:twoCellAnchor>
    <xdr:from>
      <xdr:col>40</xdr:col>
      <xdr:colOff>0</xdr:colOff>
      <xdr:row>746</xdr:row>
      <xdr:rowOff>47625</xdr:rowOff>
    </xdr:from>
    <xdr:to>
      <xdr:col>45</xdr:col>
      <xdr:colOff>130969</xdr:colOff>
      <xdr:row>747</xdr:row>
      <xdr:rowOff>202405</xdr:rowOff>
    </xdr:to>
    <xdr:sp macro="" textlink="">
      <xdr:nvSpPr>
        <xdr:cNvPr id="18" name="正方形/長方形 17">
          <a:extLst>
            <a:ext uri="{FF2B5EF4-FFF2-40B4-BE49-F238E27FC236}">
              <a16:creationId xmlns:a16="http://schemas.microsoft.com/office/drawing/2014/main" id="{A9D8C9B8-94B9-4469-8F5D-44D10FB1B59B}"/>
            </a:ext>
          </a:extLst>
        </xdr:cNvPr>
        <xdr:cNvSpPr/>
      </xdr:nvSpPr>
      <xdr:spPr>
        <a:xfrm>
          <a:off x="8096250" y="68568094"/>
          <a:ext cx="1143000" cy="51196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a:t>
          </a:r>
          <a:endParaRPr kumimoji="1" lang="en-US" altLang="ja-JP" sz="1000"/>
        </a:p>
        <a:p>
          <a:pPr algn="l"/>
          <a:r>
            <a:rPr kumimoji="1" lang="ja-JP" altLang="en-US" sz="1000"/>
            <a:t>（企画競争）</a:t>
          </a:r>
          <a:r>
            <a:rPr kumimoji="1" lang="en-US" altLang="ja-JP" sz="1000"/>
            <a:t>】</a:t>
          </a:r>
          <a:endParaRPr kumimoji="1" lang="ja-JP" altLang="en-US" sz="1000"/>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114300</xdr:colOff>
      <xdr:row>747</xdr:row>
      <xdr:rowOff>180975</xdr:rowOff>
    </xdr:from>
    <xdr:to>
      <xdr:col>11</xdr:col>
      <xdr:colOff>142875</xdr:colOff>
      <xdr:row>757</xdr:row>
      <xdr:rowOff>200025</xdr:rowOff>
    </xdr:to>
    <xdr:sp macro="" textlink="">
      <xdr:nvSpPr>
        <xdr:cNvPr id="3" name="正方形/長方形 2">
          <a:extLst>
            <a:ext uri="{FF2B5EF4-FFF2-40B4-BE49-F238E27FC236}">
              <a16:creationId xmlns:a16="http://schemas.microsoft.com/office/drawing/2014/main" id="{101D5815-C611-4F94-9A65-E5325AAEEEF8}"/>
            </a:ext>
          </a:extLst>
        </xdr:cNvPr>
        <xdr:cNvSpPr/>
      </xdr:nvSpPr>
      <xdr:spPr>
        <a:xfrm>
          <a:off x="1531144" y="69058631"/>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Ａ．外部専門機関と連携した英語指導力向上事業</a:t>
          </a:r>
          <a:endParaRPr kumimoji="1" lang="en-US" altLang="ja-JP" sz="1100"/>
        </a:p>
        <a:p>
          <a:pPr algn="l"/>
          <a:endParaRPr kumimoji="1" lang="en-US" altLang="ja-JP" sz="1100"/>
        </a:p>
        <a:p>
          <a:pPr algn="l"/>
          <a:r>
            <a:rPr kumimoji="1" lang="ja-JP" altLang="en-US" sz="1100"/>
            <a:t>都道府県・教育委員会等</a:t>
          </a:r>
          <a:endParaRPr kumimoji="1" lang="en-US" altLang="ja-JP" sz="1100"/>
        </a:p>
        <a:p>
          <a:pPr algn="l"/>
          <a:r>
            <a:rPr kumimoji="1" lang="ja-JP" altLang="en-US" sz="1100"/>
            <a:t>（３６機関）</a:t>
          </a:r>
          <a:endParaRPr kumimoji="1" lang="en-US" altLang="ja-JP" sz="1100"/>
        </a:p>
        <a:p>
          <a:pPr algn="l"/>
          <a:r>
            <a:rPr kumimoji="1" lang="ja-JP" altLang="en-US" sz="1100"/>
            <a:t>５９百万円</a:t>
          </a:r>
          <a:endParaRPr kumimoji="1" lang="en-US" altLang="ja-JP" sz="1100"/>
        </a:p>
        <a:p>
          <a:pPr algn="l"/>
          <a:endParaRPr kumimoji="1" lang="ja-JP" altLang="en-US" sz="1100"/>
        </a:p>
      </xdr:txBody>
    </xdr:sp>
    <xdr:clientData/>
  </xdr:twoCellAnchor>
  <xdr:twoCellAnchor>
    <xdr:from>
      <xdr:col>11</xdr:col>
      <xdr:colOff>142875</xdr:colOff>
      <xdr:row>747</xdr:row>
      <xdr:rowOff>180975</xdr:rowOff>
    </xdr:from>
    <xdr:to>
      <xdr:col>15</xdr:col>
      <xdr:colOff>171450</xdr:colOff>
      <xdr:row>757</xdr:row>
      <xdr:rowOff>200025</xdr:rowOff>
    </xdr:to>
    <xdr:sp macro="" textlink="">
      <xdr:nvSpPr>
        <xdr:cNvPr id="6" name="正方形/長方形 5">
          <a:extLst>
            <a:ext uri="{FF2B5EF4-FFF2-40B4-BE49-F238E27FC236}">
              <a16:creationId xmlns:a16="http://schemas.microsoft.com/office/drawing/2014/main" id="{FCBD7A02-CA3D-4BCE-B7C7-70E51C286E2A}"/>
            </a:ext>
          </a:extLst>
        </xdr:cNvPr>
        <xdr:cNvSpPr/>
      </xdr:nvSpPr>
      <xdr:spPr>
        <a:xfrm>
          <a:off x="2369344" y="69058631"/>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Ｂ．外部専門機関と連携した英語指導力向上事業</a:t>
          </a:r>
          <a:endParaRPr kumimoji="1" lang="en-US" altLang="ja-JP" sz="1100"/>
        </a:p>
        <a:p>
          <a:pPr algn="l"/>
          <a:endParaRPr kumimoji="1" lang="en-US" altLang="ja-JP" sz="1100"/>
        </a:p>
        <a:p>
          <a:pPr algn="l"/>
          <a:r>
            <a:rPr kumimoji="1" lang="ja-JP" altLang="en-US" sz="1100"/>
            <a:t>都道府県・教育委員会等</a:t>
          </a:r>
          <a:endParaRPr kumimoji="1" lang="en-US" altLang="ja-JP" sz="1100"/>
        </a:p>
        <a:p>
          <a:pPr algn="l"/>
          <a:r>
            <a:rPr kumimoji="1" lang="ja-JP" altLang="en-US" sz="1100"/>
            <a:t>（１３機関）</a:t>
          </a:r>
          <a:endParaRPr kumimoji="1" lang="en-US" altLang="ja-JP" sz="1100"/>
        </a:p>
        <a:p>
          <a:pPr algn="l"/>
          <a:r>
            <a:rPr kumimoji="1" lang="ja-JP" altLang="en-US" sz="1100"/>
            <a:t>２５百万円</a:t>
          </a:r>
        </a:p>
      </xdr:txBody>
    </xdr:sp>
    <xdr:clientData/>
  </xdr:twoCellAnchor>
  <xdr:twoCellAnchor>
    <xdr:from>
      <xdr:col>16</xdr:col>
      <xdr:colOff>152400</xdr:colOff>
      <xdr:row>747</xdr:row>
      <xdr:rowOff>171450</xdr:rowOff>
    </xdr:from>
    <xdr:to>
      <xdr:col>20</xdr:col>
      <xdr:colOff>180975</xdr:colOff>
      <xdr:row>757</xdr:row>
      <xdr:rowOff>190500</xdr:rowOff>
    </xdr:to>
    <xdr:sp macro="" textlink="">
      <xdr:nvSpPr>
        <xdr:cNvPr id="7" name="正方形/長方形 6">
          <a:extLst>
            <a:ext uri="{FF2B5EF4-FFF2-40B4-BE49-F238E27FC236}">
              <a16:creationId xmlns:a16="http://schemas.microsoft.com/office/drawing/2014/main" id="{5E7029EF-C3A1-4789-9E31-194879AD5BBE}"/>
            </a:ext>
          </a:extLst>
        </xdr:cNvPr>
        <xdr:cNvSpPr/>
      </xdr:nvSpPr>
      <xdr:spPr>
        <a:xfrm>
          <a:off x="3390900"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Ｃ．</a:t>
          </a:r>
          <a:r>
            <a:rPr kumimoji="1" lang="ja-JP" altLang="ja-JP" sz="1100">
              <a:solidFill>
                <a:schemeClr val="dk1"/>
              </a:solidFill>
              <a:effectLst/>
              <a:latin typeface="+mn-lt"/>
              <a:ea typeface="+mn-ea"/>
              <a:cs typeface="+mn-cs"/>
            </a:rPr>
            <a:t>外部専門機関と連携した英語指導力向上事業</a:t>
          </a:r>
          <a:r>
            <a:rPr kumimoji="1" lang="ja-JP" altLang="en-US" sz="1100">
              <a:solidFill>
                <a:schemeClr val="dk1"/>
              </a:solidFill>
              <a:effectLst/>
              <a:latin typeface="+mn-lt"/>
              <a:ea typeface="+mn-ea"/>
              <a:cs typeface="+mn-cs"/>
            </a:rPr>
            <a:t>（中央研修：小学校）</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ブリティッシュ・カウンシル</a:t>
          </a:r>
          <a:endParaRPr lang="ja-JP" altLang="ja-JP">
            <a:effectLst/>
          </a:endParaRPr>
        </a:p>
        <a:p>
          <a:pPr algn="l"/>
          <a:r>
            <a:rPr kumimoji="1" lang="ja-JP" altLang="en-US" sz="1100"/>
            <a:t>（１機関）</a:t>
          </a:r>
          <a:endParaRPr kumimoji="1" lang="en-US" altLang="ja-JP" sz="1100"/>
        </a:p>
        <a:p>
          <a:pPr algn="l"/>
          <a:r>
            <a:rPr kumimoji="1" lang="ja-JP" altLang="en-US" sz="1100"/>
            <a:t>５５百万円</a:t>
          </a:r>
        </a:p>
      </xdr:txBody>
    </xdr:sp>
    <xdr:clientData/>
  </xdr:twoCellAnchor>
  <xdr:twoCellAnchor>
    <xdr:from>
      <xdr:col>20</xdr:col>
      <xdr:colOff>190500</xdr:colOff>
      <xdr:row>747</xdr:row>
      <xdr:rowOff>171450</xdr:rowOff>
    </xdr:from>
    <xdr:to>
      <xdr:col>25</xdr:col>
      <xdr:colOff>19050</xdr:colOff>
      <xdr:row>757</xdr:row>
      <xdr:rowOff>190500</xdr:rowOff>
    </xdr:to>
    <xdr:sp macro="" textlink="">
      <xdr:nvSpPr>
        <xdr:cNvPr id="8" name="正方形/長方形 7">
          <a:extLst>
            <a:ext uri="{FF2B5EF4-FFF2-40B4-BE49-F238E27FC236}">
              <a16:creationId xmlns:a16="http://schemas.microsoft.com/office/drawing/2014/main" id="{104ED06A-3C4F-459E-A4A5-4E1463536557}"/>
            </a:ext>
          </a:extLst>
        </xdr:cNvPr>
        <xdr:cNvSpPr/>
      </xdr:nvSpPr>
      <xdr:spPr>
        <a:xfrm>
          <a:off x="4238625" y="69049106"/>
          <a:ext cx="840581"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Ｄ．</a:t>
          </a:r>
          <a:r>
            <a:rPr kumimoji="1" lang="ja-JP" altLang="ja-JP" sz="1100">
              <a:solidFill>
                <a:schemeClr val="dk1"/>
              </a:solidFill>
              <a:effectLst/>
              <a:latin typeface="+mn-lt"/>
              <a:ea typeface="+mn-ea"/>
              <a:cs typeface="+mn-cs"/>
            </a:rPr>
            <a:t>外部専門機関と連携した英語指導力向上事業</a:t>
          </a:r>
          <a:r>
            <a:rPr kumimoji="1" lang="ja-JP" altLang="en-US" sz="1100">
              <a:solidFill>
                <a:schemeClr val="dk1"/>
              </a:solidFill>
              <a:effectLst/>
              <a:latin typeface="+mn-lt"/>
              <a:ea typeface="+mn-ea"/>
              <a:cs typeface="+mn-cs"/>
            </a:rPr>
            <a:t>（中央研修：中学校・高等学校）</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ブリティッシュ・カウンシル</a:t>
          </a:r>
          <a:endParaRPr lang="ja-JP" altLang="ja-JP">
            <a:effectLst/>
          </a:endParaRPr>
        </a:p>
        <a:p>
          <a:pPr algn="l"/>
          <a:r>
            <a:rPr kumimoji="1" lang="ja-JP" altLang="en-US" sz="1100"/>
            <a:t>（１機関）</a:t>
          </a:r>
          <a:endParaRPr kumimoji="1" lang="en-US" altLang="ja-JP" sz="1100"/>
        </a:p>
        <a:p>
          <a:pPr algn="l"/>
          <a:r>
            <a:rPr kumimoji="1" lang="ja-JP" altLang="en-US" sz="1100"/>
            <a:t>８７百万円</a:t>
          </a:r>
        </a:p>
      </xdr:txBody>
    </xdr:sp>
    <xdr:clientData/>
  </xdr:twoCellAnchor>
  <xdr:twoCellAnchor>
    <xdr:from>
      <xdr:col>26</xdr:col>
      <xdr:colOff>9525</xdr:colOff>
      <xdr:row>747</xdr:row>
      <xdr:rowOff>171450</xdr:rowOff>
    </xdr:from>
    <xdr:to>
      <xdr:col>30</xdr:col>
      <xdr:colOff>38100</xdr:colOff>
      <xdr:row>757</xdr:row>
      <xdr:rowOff>190500</xdr:rowOff>
    </xdr:to>
    <xdr:sp macro="" textlink="">
      <xdr:nvSpPr>
        <xdr:cNvPr id="9" name="正方形/長方形 8">
          <a:extLst>
            <a:ext uri="{FF2B5EF4-FFF2-40B4-BE49-F238E27FC236}">
              <a16:creationId xmlns:a16="http://schemas.microsoft.com/office/drawing/2014/main" id="{33B79AA3-1999-430B-BE7B-1E863CAA65DD}"/>
            </a:ext>
          </a:extLst>
        </xdr:cNvPr>
        <xdr:cNvSpPr/>
      </xdr:nvSpPr>
      <xdr:spPr>
        <a:xfrm>
          <a:off x="5272088"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Ｅ．小学校英語教科化に向けた専門性向上のための講習の開発・実施</a:t>
          </a:r>
          <a:endParaRPr kumimoji="1" lang="en-US" altLang="ja-JP" sz="1100"/>
        </a:p>
        <a:p>
          <a:pPr algn="l"/>
          <a:endParaRPr kumimoji="1" lang="en-US" altLang="ja-JP" sz="1100"/>
        </a:p>
        <a:p>
          <a:pPr algn="l"/>
          <a:endParaRPr kumimoji="1" lang="en-US" altLang="ja-JP" sz="1100"/>
        </a:p>
        <a:p>
          <a:pPr algn="l"/>
          <a:r>
            <a:rPr kumimoji="1" lang="ja-JP" altLang="en-US" sz="1100"/>
            <a:t>大学・教育委員会等</a:t>
          </a:r>
          <a:endParaRPr kumimoji="1" lang="en-US" altLang="ja-JP" sz="1100"/>
        </a:p>
        <a:p>
          <a:pPr algn="l"/>
          <a:r>
            <a:rPr kumimoji="1" lang="ja-JP" altLang="en-US" sz="1100"/>
            <a:t>（３７機関）</a:t>
          </a:r>
          <a:endParaRPr kumimoji="1" lang="en-US" altLang="ja-JP" sz="1100"/>
        </a:p>
        <a:p>
          <a:pPr algn="l"/>
          <a:r>
            <a:rPr kumimoji="1" lang="ja-JP" altLang="en-US" sz="1100"/>
            <a:t>１２百万円</a:t>
          </a:r>
        </a:p>
      </xdr:txBody>
    </xdr:sp>
    <xdr:clientData/>
  </xdr:twoCellAnchor>
  <xdr:twoCellAnchor>
    <xdr:from>
      <xdr:col>31</xdr:col>
      <xdr:colOff>47625</xdr:colOff>
      <xdr:row>747</xdr:row>
      <xdr:rowOff>171450</xdr:rowOff>
    </xdr:from>
    <xdr:to>
      <xdr:col>35</xdr:col>
      <xdr:colOff>76200</xdr:colOff>
      <xdr:row>757</xdr:row>
      <xdr:rowOff>190500</xdr:rowOff>
    </xdr:to>
    <xdr:sp macro="" textlink="">
      <xdr:nvSpPr>
        <xdr:cNvPr id="10" name="正方形/長方形 9">
          <a:extLst>
            <a:ext uri="{FF2B5EF4-FFF2-40B4-BE49-F238E27FC236}">
              <a16:creationId xmlns:a16="http://schemas.microsoft.com/office/drawing/2014/main" id="{04D1EF1C-AB3A-461A-A908-EC78018ABA0C}"/>
            </a:ext>
          </a:extLst>
        </xdr:cNvPr>
        <xdr:cNvSpPr/>
      </xdr:nvSpPr>
      <xdr:spPr>
        <a:xfrm>
          <a:off x="6322219"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Ｆ．</a:t>
          </a:r>
          <a:r>
            <a:rPr kumimoji="1" lang="ja-JP" altLang="en-US" sz="1100">
              <a:solidFill>
                <a:schemeClr val="dk1"/>
              </a:solidFill>
              <a:effectLst/>
              <a:latin typeface="+mn-lt"/>
              <a:ea typeface="+mn-ea"/>
              <a:cs typeface="+mn-cs"/>
            </a:rPr>
            <a:t>中学校・高等学校における英語教育の抜本的改善のための指導方法等に関する実証研究</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国立大学法人兵庫教育大学、</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国立大学法人静岡大学</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（２機関）</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２２百万円</a:t>
          </a:r>
        </a:p>
      </xdr:txBody>
    </xdr:sp>
    <xdr:clientData/>
  </xdr:twoCellAnchor>
  <xdr:twoCellAnchor>
    <xdr:from>
      <xdr:col>35</xdr:col>
      <xdr:colOff>85725</xdr:colOff>
      <xdr:row>747</xdr:row>
      <xdr:rowOff>171450</xdr:rowOff>
    </xdr:from>
    <xdr:to>
      <xdr:col>39</xdr:col>
      <xdr:colOff>114300</xdr:colOff>
      <xdr:row>757</xdr:row>
      <xdr:rowOff>190500</xdr:rowOff>
    </xdr:to>
    <xdr:sp macro="" textlink="">
      <xdr:nvSpPr>
        <xdr:cNvPr id="11" name="正方形/長方形 10">
          <a:extLst>
            <a:ext uri="{FF2B5EF4-FFF2-40B4-BE49-F238E27FC236}">
              <a16:creationId xmlns:a16="http://schemas.microsoft.com/office/drawing/2014/main" id="{D1CC6A55-46E1-447A-AD00-039852313DAF}"/>
            </a:ext>
          </a:extLst>
        </xdr:cNvPr>
        <xdr:cNvSpPr/>
      </xdr:nvSpPr>
      <xdr:spPr>
        <a:xfrm>
          <a:off x="7169944"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Ｇ．</a:t>
          </a:r>
          <a:r>
            <a:rPr kumimoji="1" lang="ja-JP" altLang="ja-JP" sz="1100">
              <a:solidFill>
                <a:schemeClr val="dk1"/>
              </a:solidFill>
              <a:effectLst/>
              <a:latin typeface="+mn-lt"/>
              <a:ea typeface="+mn-ea"/>
              <a:cs typeface="+mn-cs"/>
            </a:rPr>
            <a:t>中学校・高等学校における英語教育の抜本的改善のための指導方法等に関する実証</a:t>
          </a:r>
          <a:r>
            <a:rPr kumimoji="1" lang="ja-JP" altLang="en-US" sz="1100">
              <a:solidFill>
                <a:schemeClr val="dk1"/>
              </a:solidFill>
              <a:effectLst/>
              <a:latin typeface="+mn-lt"/>
              <a:ea typeface="+mn-ea"/>
              <a:cs typeface="+mn-cs"/>
            </a:rPr>
            <a:t>研究</a:t>
          </a:r>
          <a:endParaRPr lang="ja-JP" altLang="ja-JP">
            <a:effectLst/>
          </a:endParaRPr>
        </a:p>
        <a:p>
          <a:pPr algn="l"/>
          <a:endParaRPr kumimoji="1" lang="en-US" altLang="ja-JP" sz="1100"/>
        </a:p>
        <a:p>
          <a:pPr algn="l"/>
          <a:r>
            <a:rPr kumimoji="1" lang="ja-JP" altLang="en-US" sz="1100"/>
            <a:t>国立大学法人信州大学</a:t>
          </a:r>
          <a:endParaRPr kumimoji="1" lang="en-US" altLang="ja-JP" sz="1100"/>
        </a:p>
        <a:p>
          <a:pPr algn="l"/>
          <a:r>
            <a:rPr kumimoji="1" lang="ja-JP" altLang="en-US" sz="1100"/>
            <a:t>（１機関）</a:t>
          </a:r>
          <a:endParaRPr kumimoji="1" lang="en-US" altLang="ja-JP" sz="1100"/>
        </a:p>
        <a:p>
          <a:pPr algn="l"/>
          <a:r>
            <a:rPr kumimoji="1" lang="ja-JP" altLang="en-US" sz="1100"/>
            <a:t>１１百万円</a:t>
          </a:r>
        </a:p>
      </xdr:txBody>
    </xdr:sp>
    <xdr:clientData/>
  </xdr:twoCellAnchor>
  <xdr:twoCellAnchor>
    <xdr:from>
      <xdr:col>40</xdr:col>
      <xdr:colOff>152400</xdr:colOff>
      <xdr:row>747</xdr:row>
      <xdr:rowOff>171450</xdr:rowOff>
    </xdr:from>
    <xdr:to>
      <xdr:col>44</xdr:col>
      <xdr:colOff>180975</xdr:colOff>
      <xdr:row>757</xdr:row>
      <xdr:rowOff>190500</xdr:rowOff>
    </xdr:to>
    <xdr:sp macro="" textlink="">
      <xdr:nvSpPr>
        <xdr:cNvPr id="12" name="正方形/長方形 11">
          <a:extLst>
            <a:ext uri="{FF2B5EF4-FFF2-40B4-BE49-F238E27FC236}">
              <a16:creationId xmlns:a16="http://schemas.microsoft.com/office/drawing/2014/main" id="{F514F55F-E300-4878-871A-7CCE571A6376}"/>
            </a:ext>
          </a:extLst>
        </xdr:cNvPr>
        <xdr:cNvSpPr/>
      </xdr:nvSpPr>
      <xdr:spPr>
        <a:xfrm>
          <a:off x="8248650"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Ｈ．</a:t>
          </a:r>
          <a:r>
            <a:rPr kumimoji="1" lang="ja-JP" altLang="en-US" sz="1100">
              <a:solidFill>
                <a:schemeClr val="dk1"/>
              </a:solidFill>
              <a:effectLst/>
              <a:latin typeface="+mn-lt"/>
              <a:ea typeface="+mn-ea"/>
              <a:cs typeface="+mn-cs"/>
            </a:rPr>
            <a:t>民間機関を活用した小学校英語の効果的な指導法等開発及び成果普及事業</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株式会社ＥＣＣ、特定非営利活動法人小学校英語指導者認定協議会</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（２機関）</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３０百万円</a:t>
          </a:r>
        </a:p>
      </xdr:txBody>
    </xdr:sp>
    <xdr:clientData/>
  </xdr:twoCellAnchor>
  <xdr:twoCellAnchor>
    <xdr:from>
      <xdr:col>45</xdr:col>
      <xdr:colOff>104775</xdr:colOff>
      <xdr:row>746</xdr:row>
      <xdr:rowOff>54769</xdr:rowOff>
    </xdr:from>
    <xdr:to>
      <xdr:col>49</xdr:col>
      <xdr:colOff>409575</xdr:colOff>
      <xdr:row>747</xdr:row>
      <xdr:rowOff>197643</xdr:rowOff>
    </xdr:to>
    <xdr:sp macro="" textlink="">
      <xdr:nvSpPr>
        <xdr:cNvPr id="19" name="正方形/長方形 18">
          <a:extLst>
            <a:ext uri="{FF2B5EF4-FFF2-40B4-BE49-F238E27FC236}">
              <a16:creationId xmlns:a16="http://schemas.microsoft.com/office/drawing/2014/main" id="{5632FC3C-924B-4741-BDE6-150ED8CA2DB0}"/>
            </a:ext>
          </a:extLst>
        </xdr:cNvPr>
        <xdr:cNvSpPr/>
      </xdr:nvSpPr>
      <xdr:spPr>
        <a:xfrm>
          <a:off x="9213056" y="68575238"/>
          <a:ext cx="1114425" cy="50006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a:t>
          </a:r>
          <a:endParaRPr kumimoji="1" lang="en-US" altLang="ja-JP" sz="1000"/>
        </a:p>
        <a:p>
          <a:pPr algn="l"/>
          <a:r>
            <a:rPr kumimoji="1" lang="ja-JP" altLang="en-US" sz="1000"/>
            <a:t>（企画競争）</a:t>
          </a:r>
          <a:r>
            <a:rPr kumimoji="1" lang="en-US" altLang="ja-JP" sz="1000"/>
            <a:t>】</a:t>
          </a:r>
          <a:endParaRPr kumimoji="1" lang="ja-JP" altLang="en-US" sz="1000"/>
        </a:p>
      </xdr:txBody>
    </xdr:sp>
    <xdr:clientData/>
  </xdr:twoCellAnchor>
  <xdr:twoCellAnchor>
    <xdr:from>
      <xdr:col>45</xdr:col>
      <xdr:colOff>171450</xdr:colOff>
      <xdr:row>747</xdr:row>
      <xdr:rowOff>171450</xdr:rowOff>
    </xdr:from>
    <xdr:to>
      <xdr:col>49</xdr:col>
      <xdr:colOff>200025</xdr:colOff>
      <xdr:row>757</xdr:row>
      <xdr:rowOff>190500</xdr:rowOff>
    </xdr:to>
    <xdr:sp macro="" textlink="">
      <xdr:nvSpPr>
        <xdr:cNvPr id="13" name="正方形/長方形 12">
          <a:extLst>
            <a:ext uri="{FF2B5EF4-FFF2-40B4-BE49-F238E27FC236}">
              <a16:creationId xmlns:a16="http://schemas.microsoft.com/office/drawing/2014/main" id="{2BFFC1B3-1BDD-4B71-AB49-C8FF7028072B}"/>
            </a:ext>
          </a:extLst>
        </xdr:cNvPr>
        <xdr:cNvSpPr/>
      </xdr:nvSpPr>
      <xdr:spPr>
        <a:xfrm>
          <a:off x="9279731" y="69049106"/>
          <a:ext cx="838200" cy="390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Ｉ．</a:t>
          </a:r>
          <a:r>
            <a:rPr kumimoji="1" lang="ja-JP" altLang="en-US" sz="1100">
              <a:solidFill>
                <a:schemeClr val="dk1"/>
              </a:solidFill>
              <a:effectLst/>
              <a:latin typeface="+mn-lt"/>
              <a:ea typeface="+mn-ea"/>
              <a:cs typeface="+mn-cs"/>
            </a:rPr>
            <a:t>グローバル化に対応した外国語教育推進事業</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大学等</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（３機関）</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５３百万円</a:t>
          </a:r>
        </a:p>
      </xdr:txBody>
    </xdr:sp>
    <xdr:clientData/>
  </xdr:twoCellAnchor>
  <xdr:twoCellAnchor>
    <xdr:from>
      <xdr:col>16</xdr:col>
      <xdr:colOff>154783</xdr:colOff>
      <xdr:row>742</xdr:row>
      <xdr:rowOff>0</xdr:rowOff>
    </xdr:from>
    <xdr:to>
      <xdr:col>39</xdr:col>
      <xdr:colOff>104777</xdr:colOff>
      <xdr:row>744</xdr:row>
      <xdr:rowOff>47625</xdr:rowOff>
    </xdr:to>
    <xdr:sp macro="" textlink="">
      <xdr:nvSpPr>
        <xdr:cNvPr id="14" name="正方形/長方形 13">
          <a:extLst>
            <a:ext uri="{FF2B5EF4-FFF2-40B4-BE49-F238E27FC236}">
              <a16:creationId xmlns:a16="http://schemas.microsoft.com/office/drawing/2014/main" id="{9613DD65-90C3-43A3-A901-B9918B12812A}"/>
            </a:ext>
          </a:extLst>
        </xdr:cNvPr>
        <xdr:cNvSpPr/>
      </xdr:nvSpPr>
      <xdr:spPr>
        <a:xfrm>
          <a:off x="3393283" y="67091719"/>
          <a:ext cx="4605338"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a:t>文部科学省</a:t>
          </a:r>
          <a:r>
            <a:rPr kumimoji="1" lang="ja-JP" altLang="en-US" sz="1100"/>
            <a:t>６４０百万円</a:t>
          </a:r>
        </a:p>
      </xdr:txBody>
    </xdr:sp>
    <xdr:clientData/>
  </xdr:twoCellAnchor>
  <xdr:twoCellAnchor>
    <xdr:from>
      <xdr:col>7</xdr:col>
      <xdr:colOff>38100</xdr:colOff>
      <xdr:row>746</xdr:row>
      <xdr:rowOff>247651</xdr:rowOff>
    </xdr:from>
    <xdr:to>
      <xdr:col>17</xdr:col>
      <xdr:colOff>19050</xdr:colOff>
      <xdr:row>747</xdr:row>
      <xdr:rowOff>161926</xdr:rowOff>
    </xdr:to>
    <xdr:sp macro="" textlink="">
      <xdr:nvSpPr>
        <xdr:cNvPr id="15" name="正方形/長方形 14">
          <a:extLst>
            <a:ext uri="{FF2B5EF4-FFF2-40B4-BE49-F238E27FC236}">
              <a16:creationId xmlns:a16="http://schemas.microsoft.com/office/drawing/2014/main" id="{CD0B9238-76C8-403C-BE97-2B9FD843E8EF}"/>
            </a:ext>
          </a:extLst>
        </xdr:cNvPr>
        <xdr:cNvSpPr/>
      </xdr:nvSpPr>
      <xdr:spPr>
        <a:xfrm>
          <a:off x="1438275" y="73085326"/>
          <a:ext cx="1981200" cy="2667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16</xdr:col>
      <xdr:colOff>76200</xdr:colOff>
      <xdr:row>746</xdr:row>
      <xdr:rowOff>228601</xdr:rowOff>
    </xdr:from>
    <xdr:to>
      <xdr:col>26</xdr:col>
      <xdr:colOff>57150</xdr:colOff>
      <xdr:row>747</xdr:row>
      <xdr:rowOff>142876</xdr:rowOff>
    </xdr:to>
    <xdr:sp macro="" textlink="">
      <xdr:nvSpPr>
        <xdr:cNvPr id="16" name="正方形/長方形 15">
          <a:extLst>
            <a:ext uri="{FF2B5EF4-FFF2-40B4-BE49-F238E27FC236}">
              <a16:creationId xmlns:a16="http://schemas.microsoft.com/office/drawing/2014/main" id="{16746921-3029-41DB-8589-ECB40D7A348E}"/>
            </a:ext>
          </a:extLst>
        </xdr:cNvPr>
        <xdr:cNvSpPr/>
      </xdr:nvSpPr>
      <xdr:spPr>
        <a:xfrm>
          <a:off x="3276600" y="73066276"/>
          <a:ext cx="1981200" cy="2667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30</xdr:col>
      <xdr:colOff>180975</xdr:colOff>
      <xdr:row>746</xdr:row>
      <xdr:rowOff>228601</xdr:rowOff>
    </xdr:from>
    <xdr:to>
      <xdr:col>40</xdr:col>
      <xdr:colOff>161925</xdr:colOff>
      <xdr:row>747</xdr:row>
      <xdr:rowOff>142876</xdr:rowOff>
    </xdr:to>
    <xdr:sp macro="" textlink="">
      <xdr:nvSpPr>
        <xdr:cNvPr id="20" name="正方形/長方形 19">
          <a:extLst>
            <a:ext uri="{FF2B5EF4-FFF2-40B4-BE49-F238E27FC236}">
              <a16:creationId xmlns:a16="http://schemas.microsoft.com/office/drawing/2014/main" id="{176DA354-FFCE-4D4C-BA4F-B99F8A2C5B7A}"/>
            </a:ext>
          </a:extLst>
        </xdr:cNvPr>
        <xdr:cNvSpPr/>
      </xdr:nvSpPr>
      <xdr:spPr>
        <a:xfrm>
          <a:off x="6181725" y="73066276"/>
          <a:ext cx="1981200" cy="2667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11</xdr:col>
      <xdr:colOff>133350</xdr:colOff>
      <xdr:row>744</xdr:row>
      <xdr:rowOff>342900</xdr:rowOff>
    </xdr:from>
    <xdr:to>
      <xdr:col>48</xdr:col>
      <xdr:colOff>0</xdr:colOff>
      <xdr:row>745</xdr:row>
      <xdr:rowOff>9525</xdr:rowOff>
    </xdr:to>
    <xdr:cxnSp macro="">
      <xdr:nvCxnSpPr>
        <xdr:cNvPr id="21" name="直線コネクタ 20">
          <a:extLst>
            <a:ext uri="{FF2B5EF4-FFF2-40B4-BE49-F238E27FC236}">
              <a16:creationId xmlns:a16="http://schemas.microsoft.com/office/drawing/2014/main" id="{BEA94A77-2A6D-4951-90A2-85E00C6AD852}"/>
            </a:ext>
          </a:extLst>
        </xdr:cNvPr>
        <xdr:cNvCxnSpPr/>
      </xdr:nvCxnSpPr>
      <xdr:spPr>
        <a:xfrm>
          <a:off x="2333625" y="72475725"/>
          <a:ext cx="7267575" cy="190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136525</xdr:colOff>
      <xdr:row>744</xdr:row>
      <xdr:rowOff>342900</xdr:rowOff>
    </xdr:from>
    <xdr:to>
      <xdr:col>11</xdr:col>
      <xdr:colOff>138113</xdr:colOff>
      <xdr:row>746</xdr:row>
      <xdr:rowOff>6350</xdr:rowOff>
    </xdr:to>
    <xdr:cxnSp macro="">
      <xdr:nvCxnSpPr>
        <xdr:cNvPr id="23" name="直線矢印コネクタ 22">
          <a:extLst>
            <a:ext uri="{FF2B5EF4-FFF2-40B4-BE49-F238E27FC236}">
              <a16:creationId xmlns:a16="http://schemas.microsoft.com/office/drawing/2014/main" id="{9737030D-A70A-422F-9277-6AEBB67C361C}"/>
            </a:ext>
          </a:extLst>
        </xdr:cNvPr>
        <xdr:cNvCxnSpPr/>
      </xdr:nvCxnSpPr>
      <xdr:spPr>
        <a:xfrm flipH="1">
          <a:off x="2336800" y="72475725"/>
          <a:ext cx="1588" cy="3683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193675</xdr:colOff>
      <xdr:row>744</xdr:row>
      <xdr:rowOff>342900</xdr:rowOff>
    </xdr:from>
    <xdr:to>
      <xdr:col>20</xdr:col>
      <xdr:colOff>195263</xdr:colOff>
      <xdr:row>746</xdr:row>
      <xdr:rowOff>6350</xdr:rowOff>
    </xdr:to>
    <xdr:cxnSp macro="">
      <xdr:nvCxnSpPr>
        <xdr:cNvPr id="29" name="直線矢印コネクタ 28">
          <a:extLst>
            <a:ext uri="{FF2B5EF4-FFF2-40B4-BE49-F238E27FC236}">
              <a16:creationId xmlns:a16="http://schemas.microsoft.com/office/drawing/2014/main" id="{90A5652B-6149-446C-82F5-EEF883766A3C}"/>
            </a:ext>
          </a:extLst>
        </xdr:cNvPr>
        <xdr:cNvCxnSpPr/>
      </xdr:nvCxnSpPr>
      <xdr:spPr>
        <a:xfrm flipH="1">
          <a:off x="4194175" y="72475725"/>
          <a:ext cx="1588" cy="3683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28577</xdr:colOff>
      <xdr:row>744</xdr:row>
      <xdr:rowOff>47625</xdr:rowOff>
    </xdr:from>
    <xdr:to>
      <xdr:col>28</xdr:col>
      <xdr:colOff>39291</xdr:colOff>
      <xdr:row>746</xdr:row>
      <xdr:rowOff>64294</xdr:rowOff>
    </xdr:to>
    <xdr:cxnSp macro="">
      <xdr:nvCxnSpPr>
        <xdr:cNvPr id="30" name="直線矢印コネクタ 29">
          <a:extLst>
            <a:ext uri="{FF2B5EF4-FFF2-40B4-BE49-F238E27FC236}">
              <a16:creationId xmlns:a16="http://schemas.microsoft.com/office/drawing/2014/main" id="{8FF21200-5954-47AB-B73A-5BCFE092B793}"/>
            </a:ext>
          </a:extLst>
        </xdr:cNvPr>
        <xdr:cNvCxnSpPr>
          <a:stCxn id="14" idx="2"/>
          <a:endCxn id="17" idx="0"/>
        </xdr:cNvCxnSpPr>
      </xdr:nvCxnSpPr>
      <xdr:spPr>
        <a:xfrm>
          <a:off x="5695952" y="67853719"/>
          <a:ext cx="10714" cy="73104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165100</xdr:colOff>
      <xdr:row>745</xdr:row>
      <xdr:rowOff>3175</xdr:rowOff>
    </xdr:from>
    <xdr:to>
      <xdr:col>42</xdr:col>
      <xdr:colOff>166688</xdr:colOff>
      <xdr:row>746</xdr:row>
      <xdr:rowOff>19050</xdr:rowOff>
    </xdr:to>
    <xdr:cxnSp macro="">
      <xdr:nvCxnSpPr>
        <xdr:cNvPr id="31" name="直線矢印コネクタ 30">
          <a:extLst>
            <a:ext uri="{FF2B5EF4-FFF2-40B4-BE49-F238E27FC236}">
              <a16:creationId xmlns:a16="http://schemas.microsoft.com/office/drawing/2014/main" id="{9D12BA61-689F-4D0A-B57A-166ADD52FC74}"/>
            </a:ext>
          </a:extLst>
        </xdr:cNvPr>
        <xdr:cNvCxnSpPr/>
      </xdr:nvCxnSpPr>
      <xdr:spPr>
        <a:xfrm flipH="1">
          <a:off x="8566150" y="72488425"/>
          <a:ext cx="1588" cy="3683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60325</xdr:colOff>
      <xdr:row>745</xdr:row>
      <xdr:rowOff>9525</xdr:rowOff>
    </xdr:from>
    <xdr:to>
      <xdr:col>35</xdr:col>
      <xdr:colOff>61913</xdr:colOff>
      <xdr:row>746</xdr:row>
      <xdr:rowOff>25400</xdr:rowOff>
    </xdr:to>
    <xdr:cxnSp macro="">
      <xdr:nvCxnSpPr>
        <xdr:cNvPr id="32" name="直線矢印コネクタ 31">
          <a:extLst>
            <a:ext uri="{FF2B5EF4-FFF2-40B4-BE49-F238E27FC236}">
              <a16:creationId xmlns:a16="http://schemas.microsoft.com/office/drawing/2014/main" id="{1B6D12AD-D20D-4A39-8A58-B40162F671F7}"/>
            </a:ext>
          </a:extLst>
        </xdr:cNvPr>
        <xdr:cNvCxnSpPr/>
      </xdr:nvCxnSpPr>
      <xdr:spPr>
        <a:xfrm flipH="1">
          <a:off x="7061200" y="72494775"/>
          <a:ext cx="1588" cy="3683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193675</xdr:colOff>
      <xdr:row>745</xdr:row>
      <xdr:rowOff>3175</xdr:rowOff>
    </xdr:from>
    <xdr:to>
      <xdr:col>47</xdr:col>
      <xdr:colOff>195263</xdr:colOff>
      <xdr:row>746</xdr:row>
      <xdr:rowOff>19050</xdr:rowOff>
    </xdr:to>
    <xdr:cxnSp macro="">
      <xdr:nvCxnSpPr>
        <xdr:cNvPr id="33" name="直線矢印コネクタ 32">
          <a:extLst>
            <a:ext uri="{FF2B5EF4-FFF2-40B4-BE49-F238E27FC236}">
              <a16:creationId xmlns:a16="http://schemas.microsoft.com/office/drawing/2014/main" id="{D93526DA-8555-4099-A973-8292D1002EA2}"/>
            </a:ext>
          </a:extLst>
        </xdr:cNvPr>
        <xdr:cNvCxnSpPr/>
      </xdr:nvCxnSpPr>
      <xdr:spPr>
        <a:xfrm flipH="1">
          <a:off x="9594850" y="72488425"/>
          <a:ext cx="1588" cy="3683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757</xdr:row>
      <xdr:rowOff>502442</xdr:rowOff>
    </xdr:from>
    <xdr:to>
      <xdr:col>24</xdr:col>
      <xdr:colOff>171450</xdr:colOff>
      <xdr:row>762</xdr:row>
      <xdr:rowOff>11904</xdr:rowOff>
    </xdr:to>
    <xdr:sp macro="" textlink="">
      <xdr:nvSpPr>
        <xdr:cNvPr id="28" name="大かっこ 27">
          <a:extLst>
            <a:ext uri="{FF2B5EF4-FFF2-40B4-BE49-F238E27FC236}">
              <a16:creationId xmlns:a16="http://schemas.microsoft.com/office/drawing/2014/main" id="{7D9A8188-DFF2-407D-9021-44507EE662FC}"/>
            </a:ext>
          </a:extLst>
        </xdr:cNvPr>
        <xdr:cNvSpPr/>
      </xdr:nvSpPr>
      <xdr:spPr>
        <a:xfrm>
          <a:off x="1540669" y="73690161"/>
          <a:ext cx="3488531" cy="18907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152399</xdr:colOff>
      <xdr:row>758</xdr:row>
      <xdr:rowOff>276225</xdr:rowOff>
    </xdr:from>
    <xdr:to>
      <xdr:col>24</xdr:col>
      <xdr:colOff>9525</xdr:colOff>
      <xdr:row>759</xdr:row>
      <xdr:rowOff>304800</xdr:rowOff>
    </xdr:to>
    <xdr:sp macro="" textlink="">
      <xdr:nvSpPr>
        <xdr:cNvPr id="35" name="正方形/長方形 34">
          <a:extLst>
            <a:ext uri="{FF2B5EF4-FFF2-40B4-BE49-F238E27FC236}">
              <a16:creationId xmlns:a16="http://schemas.microsoft.com/office/drawing/2014/main" id="{798E7014-E56E-4826-A8AC-D081418C76AF}"/>
            </a:ext>
          </a:extLst>
        </xdr:cNvPr>
        <xdr:cNvSpPr/>
      </xdr:nvSpPr>
      <xdr:spPr>
        <a:xfrm>
          <a:off x="1752599" y="77971650"/>
          <a:ext cx="3057526" cy="69532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小学校・中学校・高等学校の英語担当教員に向けて、新学習指導要領に対応した研修を実施</a:t>
          </a:r>
        </a:p>
      </xdr:txBody>
    </xdr:sp>
    <xdr:clientData/>
  </xdr:twoCellAnchor>
  <xdr:twoCellAnchor>
    <xdr:from>
      <xdr:col>25</xdr:col>
      <xdr:colOff>180975</xdr:colOff>
      <xdr:row>757</xdr:row>
      <xdr:rowOff>450056</xdr:rowOff>
    </xdr:from>
    <xdr:to>
      <xdr:col>30</xdr:col>
      <xdr:colOff>66675</xdr:colOff>
      <xdr:row>761</xdr:row>
      <xdr:rowOff>440531</xdr:rowOff>
    </xdr:to>
    <xdr:sp macro="" textlink="">
      <xdr:nvSpPr>
        <xdr:cNvPr id="36" name="大かっこ 35">
          <a:extLst>
            <a:ext uri="{FF2B5EF4-FFF2-40B4-BE49-F238E27FC236}">
              <a16:creationId xmlns:a16="http://schemas.microsoft.com/office/drawing/2014/main" id="{C221793A-C18F-47E4-86C9-C98B047BBFD0}"/>
            </a:ext>
          </a:extLst>
        </xdr:cNvPr>
        <xdr:cNvSpPr/>
      </xdr:nvSpPr>
      <xdr:spPr>
        <a:xfrm>
          <a:off x="5241131" y="73637775"/>
          <a:ext cx="897732" cy="1919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47626</xdr:colOff>
      <xdr:row>757</xdr:row>
      <xdr:rowOff>447675</xdr:rowOff>
    </xdr:from>
    <xdr:to>
      <xdr:col>30</xdr:col>
      <xdr:colOff>0</xdr:colOff>
      <xdr:row>763</xdr:row>
      <xdr:rowOff>114300</xdr:rowOff>
    </xdr:to>
    <xdr:sp macro="" textlink="">
      <xdr:nvSpPr>
        <xdr:cNvPr id="37" name="正方形/長方形 36">
          <a:extLst>
            <a:ext uri="{FF2B5EF4-FFF2-40B4-BE49-F238E27FC236}">
              <a16:creationId xmlns:a16="http://schemas.microsoft.com/office/drawing/2014/main" id="{C32A5748-76A2-4E84-AF5A-A319222DF4C6}"/>
            </a:ext>
          </a:extLst>
        </xdr:cNvPr>
        <xdr:cNvSpPr/>
      </xdr:nvSpPr>
      <xdr:spPr>
        <a:xfrm>
          <a:off x="5248276" y="77476350"/>
          <a:ext cx="752474" cy="24288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小学校教員の中学校英語免許取得を促進するため免許法認定講習を実施</a:t>
          </a:r>
        </a:p>
      </xdr:txBody>
    </xdr:sp>
    <xdr:clientData/>
  </xdr:twoCellAnchor>
  <xdr:twoCellAnchor>
    <xdr:from>
      <xdr:col>31</xdr:col>
      <xdr:colOff>66675</xdr:colOff>
      <xdr:row>757</xdr:row>
      <xdr:rowOff>466725</xdr:rowOff>
    </xdr:from>
    <xdr:to>
      <xdr:col>39</xdr:col>
      <xdr:colOff>66674</xdr:colOff>
      <xdr:row>761</xdr:row>
      <xdr:rowOff>123825</xdr:rowOff>
    </xdr:to>
    <xdr:sp macro="" textlink="">
      <xdr:nvSpPr>
        <xdr:cNvPr id="39" name="正方形/長方形 38">
          <a:extLst>
            <a:ext uri="{FF2B5EF4-FFF2-40B4-BE49-F238E27FC236}">
              <a16:creationId xmlns:a16="http://schemas.microsoft.com/office/drawing/2014/main" id="{9BC0738B-BA98-4281-A168-E4BC2D25F12F}"/>
            </a:ext>
          </a:extLst>
        </xdr:cNvPr>
        <xdr:cNvSpPr/>
      </xdr:nvSpPr>
      <xdr:spPr>
        <a:xfrm>
          <a:off x="6267450" y="77495400"/>
          <a:ext cx="1600199" cy="15906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先進的な指導方法・ＩＣＴ教材の活用等について、エビデンスベースの実証研究を行い、研究成果を全国に普及</a:t>
          </a:r>
        </a:p>
      </xdr:txBody>
    </xdr:sp>
    <xdr:clientData/>
  </xdr:twoCellAnchor>
  <xdr:twoCellAnchor>
    <xdr:from>
      <xdr:col>30</xdr:col>
      <xdr:colOff>190499</xdr:colOff>
      <xdr:row>757</xdr:row>
      <xdr:rowOff>459581</xdr:rowOff>
    </xdr:from>
    <xdr:to>
      <xdr:col>39</xdr:col>
      <xdr:colOff>114299</xdr:colOff>
      <xdr:row>762</xdr:row>
      <xdr:rowOff>7143</xdr:rowOff>
    </xdr:to>
    <xdr:sp macro="" textlink="">
      <xdr:nvSpPr>
        <xdr:cNvPr id="34" name="大かっこ 33">
          <a:extLst>
            <a:ext uri="{FF2B5EF4-FFF2-40B4-BE49-F238E27FC236}">
              <a16:creationId xmlns:a16="http://schemas.microsoft.com/office/drawing/2014/main" id="{1CD9201F-95E2-4A27-8A40-08E56FD461B9}"/>
            </a:ext>
          </a:extLst>
        </xdr:cNvPr>
        <xdr:cNvSpPr/>
      </xdr:nvSpPr>
      <xdr:spPr>
        <a:xfrm>
          <a:off x="6262687" y="73647300"/>
          <a:ext cx="1745456" cy="1928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123825</xdr:colOff>
      <xdr:row>757</xdr:row>
      <xdr:rowOff>464343</xdr:rowOff>
    </xdr:from>
    <xdr:to>
      <xdr:col>44</xdr:col>
      <xdr:colOff>166687</xdr:colOff>
      <xdr:row>761</xdr:row>
      <xdr:rowOff>276225</xdr:rowOff>
    </xdr:to>
    <xdr:sp macro="" textlink="">
      <xdr:nvSpPr>
        <xdr:cNvPr id="41" name="大かっこ 40">
          <a:extLst>
            <a:ext uri="{FF2B5EF4-FFF2-40B4-BE49-F238E27FC236}">
              <a16:creationId xmlns:a16="http://schemas.microsoft.com/office/drawing/2014/main" id="{24AD9046-C3E2-4B2C-8EB0-90C1BE6CA6A8}"/>
            </a:ext>
          </a:extLst>
        </xdr:cNvPr>
        <xdr:cNvSpPr/>
      </xdr:nvSpPr>
      <xdr:spPr>
        <a:xfrm>
          <a:off x="8220075" y="73652062"/>
          <a:ext cx="852487" cy="17406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190501</xdr:colOff>
      <xdr:row>757</xdr:row>
      <xdr:rowOff>438150</xdr:rowOff>
    </xdr:from>
    <xdr:to>
      <xdr:col>44</xdr:col>
      <xdr:colOff>142875</xdr:colOff>
      <xdr:row>763</xdr:row>
      <xdr:rowOff>104775</xdr:rowOff>
    </xdr:to>
    <xdr:sp macro="" textlink="">
      <xdr:nvSpPr>
        <xdr:cNvPr id="42" name="正方形/長方形 41">
          <a:extLst>
            <a:ext uri="{FF2B5EF4-FFF2-40B4-BE49-F238E27FC236}">
              <a16:creationId xmlns:a16="http://schemas.microsoft.com/office/drawing/2014/main" id="{58FAD810-A597-4076-8263-3DBF2E999460}"/>
            </a:ext>
          </a:extLst>
        </xdr:cNvPr>
        <xdr:cNvSpPr/>
      </xdr:nvSpPr>
      <xdr:spPr>
        <a:xfrm>
          <a:off x="8191501" y="77466825"/>
          <a:ext cx="752474" cy="24288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民間機関を活用し、新教材等を使用した指導方法を開発</a:t>
          </a:r>
        </a:p>
      </xdr:txBody>
    </xdr:sp>
    <xdr:clientData/>
  </xdr:twoCellAnchor>
  <xdr:twoCellAnchor>
    <xdr:from>
      <xdr:col>45</xdr:col>
      <xdr:colOff>152400</xdr:colOff>
      <xdr:row>757</xdr:row>
      <xdr:rowOff>407193</xdr:rowOff>
    </xdr:from>
    <xdr:to>
      <xdr:col>49</xdr:col>
      <xdr:colOff>238125</xdr:colOff>
      <xdr:row>761</xdr:row>
      <xdr:rowOff>397668</xdr:rowOff>
    </xdr:to>
    <xdr:sp macro="" textlink="">
      <xdr:nvSpPr>
        <xdr:cNvPr id="43" name="大かっこ 42">
          <a:extLst>
            <a:ext uri="{FF2B5EF4-FFF2-40B4-BE49-F238E27FC236}">
              <a16:creationId xmlns:a16="http://schemas.microsoft.com/office/drawing/2014/main" id="{576D47B6-FA51-43B1-B353-C8653EF17AC4}"/>
            </a:ext>
          </a:extLst>
        </xdr:cNvPr>
        <xdr:cNvSpPr/>
      </xdr:nvSpPr>
      <xdr:spPr>
        <a:xfrm>
          <a:off x="9260681" y="73594912"/>
          <a:ext cx="895350" cy="1919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19051</xdr:colOff>
      <xdr:row>757</xdr:row>
      <xdr:rowOff>428625</xdr:rowOff>
    </xdr:from>
    <xdr:to>
      <xdr:col>49</xdr:col>
      <xdr:colOff>171450</xdr:colOff>
      <xdr:row>763</xdr:row>
      <xdr:rowOff>95250</xdr:rowOff>
    </xdr:to>
    <xdr:sp macro="" textlink="">
      <xdr:nvSpPr>
        <xdr:cNvPr id="44" name="正方形/長方形 43">
          <a:extLst>
            <a:ext uri="{FF2B5EF4-FFF2-40B4-BE49-F238E27FC236}">
              <a16:creationId xmlns:a16="http://schemas.microsoft.com/office/drawing/2014/main" id="{4C556B5C-012F-4158-9927-76057503E391}"/>
            </a:ext>
          </a:extLst>
        </xdr:cNvPr>
        <xdr:cNvSpPr/>
      </xdr:nvSpPr>
      <xdr:spPr>
        <a:xfrm>
          <a:off x="9220201" y="77457300"/>
          <a:ext cx="752474" cy="24288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英語以外の外国語について、新学習指導要領に基づく実践例を開発</a:t>
          </a:r>
        </a:p>
      </xdr:txBody>
    </xdr:sp>
    <xdr:clientData/>
  </xdr:twoCellAnchor>
  <xdr:twoCellAnchor>
    <xdr:from>
      <xdr:col>40</xdr:col>
      <xdr:colOff>142875</xdr:colOff>
      <xdr:row>741</xdr:row>
      <xdr:rowOff>35719</xdr:rowOff>
    </xdr:from>
    <xdr:to>
      <xdr:col>42</xdr:col>
      <xdr:colOff>80837</xdr:colOff>
      <xdr:row>744</xdr:row>
      <xdr:rowOff>226218</xdr:rowOff>
    </xdr:to>
    <xdr:sp macro="" textlink="">
      <xdr:nvSpPr>
        <xdr:cNvPr id="38" name="左中かっこ 37">
          <a:extLst>
            <a:ext uri="{FF2B5EF4-FFF2-40B4-BE49-F238E27FC236}">
              <a16:creationId xmlns:a16="http://schemas.microsoft.com/office/drawing/2014/main" id="{420CF44C-1C27-45D7-A91B-4EF3CD90AFC4}"/>
            </a:ext>
          </a:extLst>
        </xdr:cNvPr>
        <xdr:cNvSpPr/>
      </xdr:nvSpPr>
      <xdr:spPr>
        <a:xfrm>
          <a:off x="8239125" y="66770250"/>
          <a:ext cx="342775" cy="1262062"/>
        </a:xfrm>
        <a:prstGeom prst="leftBrace">
          <a:avLst>
            <a:gd name="adj1" fmla="val 0"/>
            <a:gd name="adj2" fmla="val 50000"/>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149396</xdr:colOff>
      <xdr:row>740</xdr:row>
      <xdr:rowOff>345282</xdr:rowOff>
    </xdr:from>
    <xdr:to>
      <xdr:col>53</xdr:col>
      <xdr:colOff>17083</xdr:colOff>
      <xdr:row>744</xdr:row>
      <xdr:rowOff>197780</xdr:rowOff>
    </xdr:to>
    <xdr:sp macro="" textlink="">
      <xdr:nvSpPr>
        <xdr:cNvPr id="40" name="Rectangle 31">
          <a:extLst>
            <a:ext uri="{FF2B5EF4-FFF2-40B4-BE49-F238E27FC236}">
              <a16:creationId xmlns:a16="http://schemas.microsoft.com/office/drawing/2014/main" id="{B56F2159-B996-41BA-AA9B-93104483B18D}"/>
            </a:ext>
          </a:extLst>
        </xdr:cNvPr>
        <xdr:cNvSpPr>
          <a:spLocks noChangeArrowheads="1"/>
        </xdr:cNvSpPr>
      </xdr:nvSpPr>
      <xdr:spPr bwMode="auto">
        <a:xfrm>
          <a:off x="8650459" y="66722626"/>
          <a:ext cx="2284655" cy="12812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本省経費</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０</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２百万円</a:t>
          </a:r>
        </a:p>
        <a:p>
          <a:pPr rtl="0" eaLnBrk="1" fontAlgn="auto" latinLnBrk="0" hangingPunct="1"/>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lang="en-US" altLang="ja-JP" sz="1100" b="0" i="0" baseline="0">
              <a:effectLst/>
              <a:latin typeface="+mn-lt"/>
              <a:ea typeface="+mn-ea"/>
              <a:cs typeface="+mn-cs"/>
            </a:rPr>
            <a:t>.6</a:t>
          </a:r>
          <a:r>
            <a:rPr lang="ja-JP" altLang="ja-JP" sz="11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０</a:t>
          </a:r>
          <a:r>
            <a:rPr lang="en-US" altLang="ja-JP" sz="1000" b="0" i="0" baseline="0">
              <a:effectLst/>
              <a:latin typeface="+mn-lt"/>
              <a:ea typeface="+mn-ea"/>
              <a:cs typeface="+mn-cs"/>
            </a:rPr>
            <a:t>.9</a:t>
          </a:r>
          <a:r>
            <a:rPr lang="ja-JP" altLang="ja-JP" sz="1000" b="0" i="0" baseline="0">
              <a:effectLst/>
              <a:latin typeface="+mn-lt"/>
              <a:ea typeface="+mn-ea"/>
              <a:cs typeface="+mn-cs"/>
            </a:rPr>
            <a:t>百万円</a:t>
          </a:r>
          <a:endParaRPr lang="ja-JP" altLang="ja-JP">
            <a:effectLst/>
          </a:endParaRPr>
        </a:p>
        <a:p>
          <a:pPr rtl="0" eaLnBrk="1" fontAlgn="auto" latinLnBrk="0" hangingPunct="1"/>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284</a:t>
          </a:r>
          <a:r>
            <a:rPr lang="ja-JP" altLang="ja-JP" sz="11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4" zoomScale="80" zoomScaleNormal="75" zoomScaleSheetLayoutView="8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65</v>
      </c>
      <c r="AT2" s="220"/>
      <c r="AU2" s="220"/>
      <c r="AV2" s="52" t="str">
        <f>IF(AW2="", "", "-")</f>
        <v/>
      </c>
      <c r="AW2" s="400"/>
      <c r="AX2" s="400"/>
    </row>
    <row r="3" spans="1:50" ht="21" customHeight="1" thickBot="1" x14ac:dyDescent="0.2">
      <c r="A3" s="536" t="s">
        <v>533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568</v>
      </c>
      <c r="AK3" s="538"/>
      <c r="AL3" s="538"/>
      <c r="AM3" s="538"/>
      <c r="AN3" s="538"/>
      <c r="AO3" s="538"/>
      <c r="AP3" s="538"/>
      <c r="AQ3" s="538"/>
      <c r="AR3" s="538"/>
      <c r="AS3" s="538"/>
      <c r="AT3" s="538"/>
      <c r="AU3" s="538"/>
      <c r="AV3" s="538"/>
      <c r="AW3" s="538"/>
      <c r="AX3" s="24" t="s">
        <v>65</v>
      </c>
    </row>
    <row r="4" spans="1:50" ht="24.75" customHeight="1" x14ac:dyDescent="0.15">
      <c r="A4" s="740" t="s">
        <v>25</v>
      </c>
      <c r="B4" s="741"/>
      <c r="C4" s="741"/>
      <c r="D4" s="741"/>
      <c r="E4" s="741"/>
      <c r="F4" s="741"/>
      <c r="G4" s="716" t="s">
        <v>623</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624</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2" t="s">
        <v>569</v>
      </c>
      <c r="H5" s="573"/>
      <c r="I5" s="573"/>
      <c r="J5" s="573"/>
      <c r="K5" s="573"/>
      <c r="L5" s="573"/>
      <c r="M5" s="574" t="s">
        <v>66</v>
      </c>
      <c r="N5" s="575"/>
      <c r="O5" s="575"/>
      <c r="P5" s="575"/>
      <c r="Q5" s="575"/>
      <c r="R5" s="576"/>
      <c r="S5" s="577" t="s">
        <v>570</v>
      </c>
      <c r="T5" s="573"/>
      <c r="U5" s="573"/>
      <c r="V5" s="573"/>
      <c r="W5" s="573"/>
      <c r="X5" s="578"/>
      <c r="Y5" s="732" t="s">
        <v>3</v>
      </c>
      <c r="Z5" s="733"/>
      <c r="AA5" s="733"/>
      <c r="AB5" s="733"/>
      <c r="AC5" s="733"/>
      <c r="AD5" s="734"/>
      <c r="AE5" s="735" t="s">
        <v>625</v>
      </c>
      <c r="AF5" s="735"/>
      <c r="AG5" s="735"/>
      <c r="AH5" s="735"/>
      <c r="AI5" s="735"/>
      <c r="AJ5" s="735"/>
      <c r="AK5" s="735"/>
      <c r="AL5" s="735"/>
      <c r="AM5" s="735"/>
      <c r="AN5" s="735"/>
      <c r="AO5" s="735"/>
      <c r="AP5" s="736"/>
      <c r="AQ5" s="737" t="s">
        <v>626</v>
      </c>
      <c r="AR5" s="738"/>
      <c r="AS5" s="738"/>
      <c r="AT5" s="738"/>
      <c r="AU5" s="738"/>
      <c r="AV5" s="738"/>
      <c r="AW5" s="738"/>
      <c r="AX5" s="739"/>
    </row>
    <row r="6" spans="1:50" ht="39" customHeight="1" x14ac:dyDescent="0.15">
      <c r="A6" s="742" t="s">
        <v>4</v>
      </c>
      <c r="B6" s="743"/>
      <c r="C6" s="743"/>
      <c r="D6" s="743"/>
      <c r="E6" s="743"/>
      <c r="F6" s="743"/>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172.5" customHeight="1" x14ac:dyDescent="0.15">
      <c r="A7" s="846" t="s">
        <v>22</v>
      </c>
      <c r="B7" s="847"/>
      <c r="C7" s="847"/>
      <c r="D7" s="847"/>
      <c r="E7" s="847"/>
      <c r="F7" s="848"/>
      <c r="G7" s="849" t="s">
        <v>562</v>
      </c>
      <c r="H7" s="850"/>
      <c r="I7" s="850"/>
      <c r="J7" s="850"/>
      <c r="K7" s="850"/>
      <c r="L7" s="850"/>
      <c r="M7" s="850"/>
      <c r="N7" s="850"/>
      <c r="O7" s="850"/>
      <c r="P7" s="850"/>
      <c r="Q7" s="850"/>
      <c r="R7" s="850"/>
      <c r="S7" s="850"/>
      <c r="T7" s="850"/>
      <c r="U7" s="850"/>
      <c r="V7" s="850"/>
      <c r="W7" s="850"/>
      <c r="X7" s="851"/>
      <c r="Y7" s="398" t="s">
        <v>505</v>
      </c>
      <c r="Z7" s="296"/>
      <c r="AA7" s="296"/>
      <c r="AB7" s="296"/>
      <c r="AC7" s="296"/>
      <c r="AD7" s="399"/>
      <c r="AE7" s="386" t="s">
        <v>627</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6" t="s">
        <v>377</v>
      </c>
      <c r="B8" s="847"/>
      <c r="C8" s="847"/>
      <c r="D8" s="847"/>
      <c r="E8" s="847"/>
      <c r="F8" s="848"/>
      <c r="G8" s="223" t="str">
        <f>入力規則等!A28</f>
        <v>子ども・若者育成支援</v>
      </c>
      <c r="H8" s="224"/>
      <c r="I8" s="224"/>
      <c r="J8" s="224"/>
      <c r="K8" s="224"/>
      <c r="L8" s="224"/>
      <c r="M8" s="224"/>
      <c r="N8" s="224"/>
      <c r="O8" s="224"/>
      <c r="P8" s="224"/>
      <c r="Q8" s="224"/>
      <c r="R8" s="224"/>
      <c r="S8" s="224"/>
      <c r="T8" s="224"/>
      <c r="U8" s="224"/>
      <c r="V8" s="224"/>
      <c r="W8" s="224"/>
      <c r="X8" s="225"/>
      <c r="Y8" s="583" t="s">
        <v>378</v>
      </c>
      <c r="Z8" s="584"/>
      <c r="AA8" s="584"/>
      <c r="AB8" s="584"/>
      <c r="AC8" s="584"/>
      <c r="AD8" s="585"/>
      <c r="AE8" s="755"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6"/>
    </row>
    <row r="9" spans="1:50" ht="58.5" customHeight="1" x14ac:dyDescent="0.15">
      <c r="A9" s="145" t="s">
        <v>23</v>
      </c>
      <c r="B9" s="146"/>
      <c r="C9" s="146"/>
      <c r="D9" s="146"/>
      <c r="E9" s="146"/>
      <c r="F9" s="146"/>
      <c r="G9" s="586" t="s">
        <v>629</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95.25" customHeight="1" x14ac:dyDescent="0.15">
      <c r="A10" s="757" t="s">
        <v>30</v>
      </c>
      <c r="B10" s="758"/>
      <c r="C10" s="758"/>
      <c r="D10" s="758"/>
      <c r="E10" s="758"/>
      <c r="F10" s="758"/>
      <c r="G10" s="690" t="s">
        <v>707</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9" t="s">
        <v>24</v>
      </c>
      <c r="B12" s="140"/>
      <c r="C12" s="140"/>
      <c r="D12" s="140"/>
      <c r="E12" s="140"/>
      <c r="F12" s="141"/>
      <c r="G12" s="696"/>
      <c r="H12" s="697"/>
      <c r="I12" s="697"/>
      <c r="J12" s="697"/>
      <c r="K12" s="697"/>
      <c r="L12" s="697"/>
      <c r="M12" s="697"/>
      <c r="N12" s="697"/>
      <c r="O12" s="697"/>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59"/>
    </row>
    <row r="13" spans="1:50" ht="21" customHeight="1" x14ac:dyDescent="0.15">
      <c r="A13" s="142"/>
      <c r="B13" s="143"/>
      <c r="C13" s="143"/>
      <c r="D13" s="143"/>
      <c r="E13" s="143"/>
      <c r="F13" s="144"/>
      <c r="G13" s="760" t="s">
        <v>6</v>
      </c>
      <c r="H13" s="761"/>
      <c r="I13" s="653" t="s">
        <v>7</v>
      </c>
      <c r="J13" s="654"/>
      <c r="K13" s="654"/>
      <c r="L13" s="654"/>
      <c r="M13" s="654"/>
      <c r="N13" s="654"/>
      <c r="O13" s="655"/>
      <c r="P13" s="108">
        <v>741</v>
      </c>
      <c r="Q13" s="109"/>
      <c r="R13" s="109"/>
      <c r="S13" s="109"/>
      <c r="T13" s="109"/>
      <c r="U13" s="109"/>
      <c r="V13" s="110"/>
      <c r="W13" s="108">
        <v>757</v>
      </c>
      <c r="X13" s="109"/>
      <c r="Y13" s="109"/>
      <c r="Z13" s="109"/>
      <c r="AA13" s="109"/>
      <c r="AB13" s="109"/>
      <c r="AC13" s="110"/>
      <c r="AD13" s="108">
        <v>736.80000000000007</v>
      </c>
      <c r="AE13" s="109"/>
      <c r="AF13" s="109"/>
      <c r="AG13" s="109"/>
      <c r="AH13" s="109"/>
      <c r="AI13" s="109"/>
      <c r="AJ13" s="110"/>
      <c r="AK13" s="108">
        <v>626.6</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62"/>
      <c r="H14" s="763"/>
      <c r="I14" s="589" t="s">
        <v>8</v>
      </c>
      <c r="J14" s="647"/>
      <c r="K14" s="647"/>
      <c r="L14" s="647"/>
      <c r="M14" s="647"/>
      <c r="N14" s="647"/>
      <c r="O14" s="648"/>
      <c r="P14" s="108" t="s">
        <v>562</v>
      </c>
      <c r="Q14" s="109"/>
      <c r="R14" s="109"/>
      <c r="S14" s="109"/>
      <c r="T14" s="109"/>
      <c r="U14" s="109"/>
      <c r="V14" s="110"/>
      <c r="W14" s="108" t="s">
        <v>562</v>
      </c>
      <c r="X14" s="109"/>
      <c r="Y14" s="109"/>
      <c r="Z14" s="109"/>
      <c r="AA14" s="109"/>
      <c r="AB14" s="109"/>
      <c r="AC14" s="110"/>
      <c r="AD14" s="108" t="s">
        <v>562</v>
      </c>
      <c r="AE14" s="109"/>
      <c r="AF14" s="109"/>
      <c r="AG14" s="109"/>
      <c r="AH14" s="109"/>
      <c r="AI14" s="109"/>
      <c r="AJ14" s="110"/>
      <c r="AK14" s="108"/>
      <c r="AL14" s="109"/>
      <c r="AM14" s="109"/>
      <c r="AN14" s="109"/>
      <c r="AO14" s="109"/>
      <c r="AP14" s="109"/>
      <c r="AQ14" s="110"/>
      <c r="AR14" s="680"/>
      <c r="AS14" s="680"/>
      <c r="AT14" s="680"/>
      <c r="AU14" s="680"/>
      <c r="AV14" s="680"/>
      <c r="AW14" s="680"/>
      <c r="AX14" s="681"/>
    </row>
    <row r="15" spans="1:50" ht="21" customHeight="1" x14ac:dyDescent="0.15">
      <c r="A15" s="142"/>
      <c r="B15" s="143"/>
      <c r="C15" s="143"/>
      <c r="D15" s="143"/>
      <c r="E15" s="143"/>
      <c r="F15" s="144"/>
      <c r="G15" s="762"/>
      <c r="H15" s="763"/>
      <c r="I15" s="589" t="s">
        <v>51</v>
      </c>
      <c r="J15" s="590"/>
      <c r="K15" s="590"/>
      <c r="L15" s="590"/>
      <c r="M15" s="590"/>
      <c r="N15" s="590"/>
      <c r="O15" s="591"/>
      <c r="P15" s="108" t="s">
        <v>562</v>
      </c>
      <c r="Q15" s="109"/>
      <c r="R15" s="109"/>
      <c r="S15" s="109"/>
      <c r="T15" s="109"/>
      <c r="U15" s="109"/>
      <c r="V15" s="110"/>
      <c r="W15" s="108" t="s">
        <v>562</v>
      </c>
      <c r="X15" s="109"/>
      <c r="Y15" s="109"/>
      <c r="Z15" s="109"/>
      <c r="AA15" s="109"/>
      <c r="AB15" s="109"/>
      <c r="AC15" s="110"/>
      <c r="AD15" s="108" t="s">
        <v>562</v>
      </c>
      <c r="AE15" s="109"/>
      <c r="AF15" s="109"/>
      <c r="AG15" s="109"/>
      <c r="AH15" s="109"/>
      <c r="AI15" s="109"/>
      <c r="AJ15" s="110"/>
      <c r="AK15" s="108"/>
      <c r="AL15" s="109"/>
      <c r="AM15" s="109"/>
      <c r="AN15" s="109"/>
      <c r="AO15" s="109"/>
      <c r="AP15" s="109"/>
      <c r="AQ15" s="110"/>
      <c r="AR15" s="108"/>
      <c r="AS15" s="109"/>
      <c r="AT15" s="109"/>
      <c r="AU15" s="109"/>
      <c r="AV15" s="109"/>
      <c r="AW15" s="109"/>
      <c r="AX15" s="646"/>
    </row>
    <row r="16" spans="1:50" ht="21" customHeight="1" x14ac:dyDescent="0.15">
      <c r="A16" s="142"/>
      <c r="B16" s="143"/>
      <c r="C16" s="143"/>
      <c r="D16" s="143"/>
      <c r="E16" s="143"/>
      <c r="F16" s="144"/>
      <c r="G16" s="762"/>
      <c r="H16" s="763"/>
      <c r="I16" s="589" t="s">
        <v>52</v>
      </c>
      <c r="J16" s="590"/>
      <c r="K16" s="590"/>
      <c r="L16" s="590"/>
      <c r="M16" s="590"/>
      <c r="N16" s="590"/>
      <c r="O16" s="591"/>
      <c r="P16" s="108" t="s">
        <v>562</v>
      </c>
      <c r="Q16" s="109"/>
      <c r="R16" s="109"/>
      <c r="S16" s="109"/>
      <c r="T16" s="109"/>
      <c r="U16" s="109"/>
      <c r="V16" s="110"/>
      <c r="W16" s="108" t="s">
        <v>562</v>
      </c>
      <c r="X16" s="109"/>
      <c r="Y16" s="109"/>
      <c r="Z16" s="109"/>
      <c r="AA16" s="109"/>
      <c r="AB16" s="109"/>
      <c r="AC16" s="110"/>
      <c r="AD16" s="108"/>
      <c r="AE16" s="109"/>
      <c r="AF16" s="109"/>
      <c r="AG16" s="109"/>
      <c r="AH16" s="109"/>
      <c r="AI16" s="109"/>
      <c r="AJ16" s="110"/>
      <c r="AK16" s="108"/>
      <c r="AL16" s="109"/>
      <c r="AM16" s="109"/>
      <c r="AN16" s="109"/>
      <c r="AO16" s="109"/>
      <c r="AP16" s="109"/>
      <c r="AQ16" s="110"/>
      <c r="AR16" s="693"/>
      <c r="AS16" s="694"/>
      <c r="AT16" s="694"/>
      <c r="AU16" s="694"/>
      <c r="AV16" s="694"/>
      <c r="AW16" s="694"/>
      <c r="AX16" s="695"/>
    </row>
    <row r="17" spans="1:50" ht="24.75" customHeight="1" x14ac:dyDescent="0.15">
      <c r="A17" s="142"/>
      <c r="B17" s="143"/>
      <c r="C17" s="143"/>
      <c r="D17" s="143"/>
      <c r="E17" s="143"/>
      <c r="F17" s="144"/>
      <c r="G17" s="762"/>
      <c r="H17" s="763"/>
      <c r="I17" s="589" t="s">
        <v>50</v>
      </c>
      <c r="J17" s="647"/>
      <c r="K17" s="647"/>
      <c r="L17" s="647"/>
      <c r="M17" s="647"/>
      <c r="N17" s="647"/>
      <c r="O17" s="648"/>
      <c r="P17" s="108" t="s">
        <v>562</v>
      </c>
      <c r="Q17" s="109"/>
      <c r="R17" s="109"/>
      <c r="S17" s="109"/>
      <c r="T17" s="109"/>
      <c r="U17" s="109"/>
      <c r="V17" s="110"/>
      <c r="W17" s="108">
        <v>91</v>
      </c>
      <c r="X17" s="109"/>
      <c r="Y17" s="109"/>
      <c r="Z17" s="109"/>
      <c r="AA17" s="109"/>
      <c r="AB17" s="109"/>
      <c r="AC17" s="110"/>
      <c r="AD17" s="108"/>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64"/>
      <c r="H18" s="765"/>
      <c r="I18" s="752" t="s">
        <v>20</v>
      </c>
      <c r="J18" s="753"/>
      <c r="K18" s="753"/>
      <c r="L18" s="753"/>
      <c r="M18" s="753"/>
      <c r="N18" s="753"/>
      <c r="O18" s="754"/>
      <c r="P18" s="114">
        <f>SUM(P13:V17)</f>
        <v>741</v>
      </c>
      <c r="Q18" s="115"/>
      <c r="R18" s="115"/>
      <c r="S18" s="115"/>
      <c r="T18" s="115"/>
      <c r="U18" s="115"/>
      <c r="V18" s="116"/>
      <c r="W18" s="114">
        <f>SUM(W13:AC17)</f>
        <v>848</v>
      </c>
      <c r="X18" s="115"/>
      <c r="Y18" s="115"/>
      <c r="Z18" s="115"/>
      <c r="AA18" s="115"/>
      <c r="AB18" s="115"/>
      <c r="AC18" s="116"/>
      <c r="AD18" s="114">
        <f>SUM(AD13:AJ17)</f>
        <v>736.80000000000007</v>
      </c>
      <c r="AE18" s="115"/>
      <c r="AF18" s="115"/>
      <c r="AG18" s="115"/>
      <c r="AH18" s="115"/>
      <c r="AI18" s="115"/>
      <c r="AJ18" s="116"/>
      <c r="AK18" s="114">
        <f>SUM(AK13:AQ17)</f>
        <v>626.6</v>
      </c>
      <c r="AL18" s="115"/>
      <c r="AM18" s="115"/>
      <c r="AN18" s="115"/>
      <c r="AO18" s="115"/>
      <c r="AP18" s="115"/>
      <c r="AQ18" s="116"/>
      <c r="AR18" s="114">
        <f>SUM(AR13:AX17)</f>
        <v>0</v>
      </c>
      <c r="AS18" s="115"/>
      <c r="AT18" s="115"/>
      <c r="AU18" s="115"/>
      <c r="AV18" s="115"/>
      <c r="AW18" s="115"/>
      <c r="AX18" s="550"/>
    </row>
    <row r="19" spans="1:50" ht="24.75" customHeight="1" x14ac:dyDescent="0.15">
      <c r="A19" s="142"/>
      <c r="B19" s="143"/>
      <c r="C19" s="143"/>
      <c r="D19" s="143"/>
      <c r="E19" s="143"/>
      <c r="F19" s="144"/>
      <c r="G19" s="548" t="s">
        <v>9</v>
      </c>
      <c r="H19" s="549"/>
      <c r="I19" s="549"/>
      <c r="J19" s="549"/>
      <c r="K19" s="549"/>
      <c r="L19" s="549"/>
      <c r="M19" s="549"/>
      <c r="N19" s="549"/>
      <c r="O19" s="549"/>
      <c r="P19" s="108">
        <v>622</v>
      </c>
      <c r="Q19" s="109"/>
      <c r="R19" s="109"/>
      <c r="S19" s="109"/>
      <c r="T19" s="109"/>
      <c r="U19" s="109"/>
      <c r="V19" s="110"/>
      <c r="W19" s="108">
        <v>781</v>
      </c>
      <c r="X19" s="109"/>
      <c r="Y19" s="109"/>
      <c r="Z19" s="109"/>
      <c r="AA19" s="109"/>
      <c r="AB19" s="109"/>
      <c r="AC19" s="110"/>
      <c r="AD19" s="108">
        <v>640</v>
      </c>
      <c r="AE19" s="109"/>
      <c r="AF19" s="109"/>
      <c r="AG19" s="109"/>
      <c r="AH19" s="109"/>
      <c r="AI19" s="109"/>
      <c r="AJ19" s="110"/>
      <c r="AK19" s="499"/>
      <c r="AL19" s="499"/>
      <c r="AM19" s="499"/>
      <c r="AN19" s="499"/>
      <c r="AO19" s="499"/>
      <c r="AP19" s="499"/>
      <c r="AQ19" s="499"/>
      <c r="AR19" s="499"/>
      <c r="AS19" s="499"/>
      <c r="AT19" s="499"/>
      <c r="AU19" s="499"/>
      <c r="AV19" s="499"/>
      <c r="AW19" s="499"/>
      <c r="AX19" s="551"/>
    </row>
    <row r="20" spans="1:50" ht="24.75" customHeight="1" x14ac:dyDescent="0.15">
      <c r="A20" s="142"/>
      <c r="B20" s="143"/>
      <c r="C20" s="143"/>
      <c r="D20" s="143"/>
      <c r="E20" s="143"/>
      <c r="F20" s="144"/>
      <c r="G20" s="548" t="s">
        <v>10</v>
      </c>
      <c r="H20" s="549"/>
      <c r="I20" s="549"/>
      <c r="J20" s="549"/>
      <c r="K20" s="549"/>
      <c r="L20" s="549"/>
      <c r="M20" s="549"/>
      <c r="N20" s="549"/>
      <c r="O20" s="549"/>
      <c r="P20" s="552">
        <f>IF(P18=0, "-", SUM(P19)/P18)</f>
        <v>0.8394062078272605</v>
      </c>
      <c r="Q20" s="552"/>
      <c r="R20" s="552"/>
      <c r="S20" s="552"/>
      <c r="T20" s="552"/>
      <c r="U20" s="552"/>
      <c r="V20" s="552"/>
      <c r="W20" s="552">
        <f t="shared" ref="W20" si="0">IF(W18=0, "-", SUM(W19)/W18)</f>
        <v>0.92099056603773588</v>
      </c>
      <c r="X20" s="552"/>
      <c r="Y20" s="552"/>
      <c r="Z20" s="552"/>
      <c r="AA20" s="552"/>
      <c r="AB20" s="552"/>
      <c r="AC20" s="552"/>
      <c r="AD20" s="552">
        <f t="shared" ref="AD20" si="1">IF(AD18=0, "-", SUM(AD19)/AD18)</f>
        <v>0.86862106406080342</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5"/>
      <c r="B21" s="146"/>
      <c r="C21" s="146"/>
      <c r="D21" s="146"/>
      <c r="E21" s="146"/>
      <c r="F21" s="147"/>
      <c r="G21" s="946" t="s">
        <v>472</v>
      </c>
      <c r="H21" s="947"/>
      <c r="I21" s="947"/>
      <c r="J21" s="947"/>
      <c r="K21" s="947"/>
      <c r="L21" s="947"/>
      <c r="M21" s="947"/>
      <c r="N21" s="947"/>
      <c r="O21" s="947"/>
      <c r="P21" s="552">
        <f>IF(P19=0, "-", SUM(P19)/SUM(P13,P14))</f>
        <v>0.8394062078272605</v>
      </c>
      <c r="Q21" s="552"/>
      <c r="R21" s="552"/>
      <c r="S21" s="552"/>
      <c r="T21" s="552"/>
      <c r="U21" s="552"/>
      <c r="V21" s="552"/>
      <c r="W21" s="552">
        <f t="shared" ref="W21" si="2">IF(W19=0, "-", SUM(W19)/SUM(W13,W14))</f>
        <v>1.0317040951122853</v>
      </c>
      <c r="X21" s="552"/>
      <c r="Y21" s="552"/>
      <c r="Z21" s="552"/>
      <c r="AA21" s="552"/>
      <c r="AB21" s="552"/>
      <c r="AC21" s="552"/>
      <c r="AD21" s="552">
        <f t="shared" ref="AD21" si="3">IF(AD19=0, "-", SUM(AD19)/SUM(AD13,AD14))</f>
        <v>0.86862106406080342</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8" t="s">
        <v>549</v>
      </c>
      <c r="B22" s="199"/>
      <c r="C22" s="199"/>
      <c r="D22" s="199"/>
      <c r="E22" s="199"/>
      <c r="F22" s="200"/>
      <c r="G22" s="183" t="s">
        <v>451</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0.5" customHeight="1" x14ac:dyDescent="0.15">
      <c r="A23" s="201"/>
      <c r="B23" s="202"/>
      <c r="C23" s="202"/>
      <c r="D23" s="202"/>
      <c r="E23" s="202"/>
      <c r="F23" s="203"/>
      <c r="G23" s="186" t="s">
        <v>571</v>
      </c>
      <c r="H23" s="187"/>
      <c r="I23" s="187"/>
      <c r="J23" s="187"/>
      <c r="K23" s="187"/>
      <c r="L23" s="187"/>
      <c r="M23" s="187"/>
      <c r="N23" s="187"/>
      <c r="O23" s="188"/>
      <c r="P23" s="105">
        <v>347.07900000000001</v>
      </c>
      <c r="Q23" s="106"/>
      <c r="R23" s="106"/>
      <c r="S23" s="106"/>
      <c r="T23" s="106"/>
      <c r="U23" s="106"/>
      <c r="V23" s="107"/>
      <c r="W23" s="105"/>
      <c r="X23" s="106"/>
      <c r="Y23" s="106"/>
      <c r="Z23" s="106"/>
      <c r="AA23" s="106"/>
      <c r="AB23" s="106"/>
      <c r="AC23" s="107"/>
      <c r="AD23" s="209" t="s">
        <v>561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572</v>
      </c>
      <c r="H24" s="190"/>
      <c r="I24" s="190"/>
      <c r="J24" s="190"/>
      <c r="K24" s="190"/>
      <c r="L24" s="190"/>
      <c r="M24" s="190"/>
      <c r="N24" s="190"/>
      <c r="O24" s="191"/>
      <c r="P24" s="108">
        <v>277.20400000000001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573</v>
      </c>
      <c r="H25" s="190"/>
      <c r="I25" s="190"/>
      <c r="J25" s="190"/>
      <c r="K25" s="190"/>
      <c r="L25" s="190"/>
      <c r="M25" s="190"/>
      <c r="N25" s="190"/>
      <c r="O25" s="191"/>
      <c r="P25" s="108">
        <v>1.143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574</v>
      </c>
      <c r="H26" s="190"/>
      <c r="I26" s="190"/>
      <c r="J26" s="190"/>
      <c r="K26" s="190"/>
      <c r="L26" s="190"/>
      <c r="M26" s="190"/>
      <c r="N26" s="190"/>
      <c r="O26" s="191"/>
      <c r="P26" s="108">
        <v>0.74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575</v>
      </c>
      <c r="H27" s="190"/>
      <c r="I27" s="190"/>
      <c r="J27" s="190"/>
      <c r="K27" s="190"/>
      <c r="L27" s="190"/>
      <c r="M27" s="190"/>
      <c r="N27" s="190"/>
      <c r="O27" s="191"/>
      <c r="P27" s="108">
        <v>0.39200000000000002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4.1999999999916326E-2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626.6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467</v>
      </c>
      <c r="B30" s="523"/>
      <c r="C30" s="523"/>
      <c r="D30" s="523"/>
      <c r="E30" s="523"/>
      <c r="F30" s="524"/>
      <c r="G30" s="665" t="s">
        <v>265</v>
      </c>
      <c r="H30" s="393"/>
      <c r="I30" s="393"/>
      <c r="J30" s="393"/>
      <c r="K30" s="393"/>
      <c r="L30" s="393"/>
      <c r="M30" s="393"/>
      <c r="N30" s="393"/>
      <c r="O30" s="593"/>
      <c r="P30" s="592" t="s">
        <v>59</v>
      </c>
      <c r="Q30" s="393"/>
      <c r="R30" s="393"/>
      <c r="S30" s="393"/>
      <c r="T30" s="393"/>
      <c r="U30" s="393"/>
      <c r="V30" s="393"/>
      <c r="W30" s="393"/>
      <c r="X30" s="593"/>
      <c r="Y30" s="478"/>
      <c r="Z30" s="479"/>
      <c r="AA30" s="480"/>
      <c r="AB30" s="389" t="s">
        <v>11</v>
      </c>
      <c r="AC30" s="390"/>
      <c r="AD30" s="391"/>
      <c r="AE30" s="389" t="s">
        <v>525</v>
      </c>
      <c r="AF30" s="390"/>
      <c r="AG30" s="390"/>
      <c r="AH30" s="391"/>
      <c r="AI30" s="389" t="s">
        <v>522</v>
      </c>
      <c r="AJ30" s="390"/>
      <c r="AK30" s="390"/>
      <c r="AL30" s="391"/>
      <c r="AM30" s="392" t="s">
        <v>517</v>
      </c>
      <c r="AN30" s="392"/>
      <c r="AO30" s="392"/>
      <c r="AP30" s="389"/>
      <c r="AQ30" s="656" t="s">
        <v>353</v>
      </c>
      <c r="AR30" s="657"/>
      <c r="AS30" s="657"/>
      <c r="AT30" s="658"/>
      <c r="AU30" s="393" t="s">
        <v>253</v>
      </c>
      <c r="AV30" s="393"/>
      <c r="AW30" s="393"/>
      <c r="AX30" s="394"/>
    </row>
    <row r="31" spans="1:50" ht="18.75" customHeight="1" x14ac:dyDescent="0.15">
      <c r="A31" s="525"/>
      <c r="B31" s="526"/>
      <c r="C31" s="526"/>
      <c r="D31" s="526"/>
      <c r="E31" s="526"/>
      <c r="F31" s="527"/>
      <c r="G31" s="581"/>
      <c r="H31" s="382"/>
      <c r="I31" s="382"/>
      <c r="J31" s="382"/>
      <c r="K31" s="382"/>
      <c r="L31" s="382"/>
      <c r="M31" s="382"/>
      <c r="N31" s="382"/>
      <c r="O31" s="582"/>
      <c r="P31" s="594"/>
      <c r="Q31" s="382"/>
      <c r="R31" s="382"/>
      <c r="S31" s="382"/>
      <c r="T31" s="382"/>
      <c r="U31" s="382"/>
      <c r="V31" s="382"/>
      <c r="W31" s="382"/>
      <c r="X31" s="582"/>
      <c r="Y31" s="481"/>
      <c r="Z31" s="482"/>
      <c r="AA31" s="483"/>
      <c r="AB31" s="335"/>
      <c r="AC31" s="336"/>
      <c r="AD31" s="337"/>
      <c r="AE31" s="335"/>
      <c r="AF31" s="336"/>
      <c r="AG31" s="336"/>
      <c r="AH31" s="337"/>
      <c r="AI31" s="335"/>
      <c r="AJ31" s="336"/>
      <c r="AK31" s="336"/>
      <c r="AL31" s="337"/>
      <c r="AM31" s="379"/>
      <c r="AN31" s="379"/>
      <c r="AO31" s="379"/>
      <c r="AP31" s="335"/>
      <c r="AQ31" s="217" t="s">
        <v>562</v>
      </c>
      <c r="AR31" s="136"/>
      <c r="AS31" s="137" t="s">
        <v>354</v>
      </c>
      <c r="AT31" s="172"/>
      <c r="AU31" s="271">
        <v>34</v>
      </c>
      <c r="AV31" s="271"/>
      <c r="AW31" s="382" t="s">
        <v>300</v>
      </c>
      <c r="AX31" s="383"/>
    </row>
    <row r="32" spans="1:50" ht="23.25" customHeight="1" x14ac:dyDescent="0.15">
      <c r="A32" s="528"/>
      <c r="B32" s="526"/>
      <c r="C32" s="526"/>
      <c r="D32" s="526"/>
      <c r="E32" s="526"/>
      <c r="F32" s="527"/>
      <c r="G32" s="553" t="s">
        <v>630</v>
      </c>
      <c r="H32" s="554"/>
      <c r="I32" s="554"/>
      <c r="J32" s="554"/>
      <c r="K32" s="554"/>
      <c r="L32" s="554"/>
      <c r="M32" s="554"/>
      <c r="N32" s="554"/>
      <c r="O32" s="555"/>
      <c r="P32" s="161" t="s">
        <v>576</v>
      </c>
      <c r="Q32" s="161"/>
      <c r="R32" s="161"/>
      <c r="S32" s="161"/>
      <c r="T32" s="161"/>
      <c r="U32" s="161"/>
      <c r="V32" s="161"/>
      <c r="W32" s="161"/>
      <c r="X32" s="231"/>
      <c r="Y32" s="341" t="s">
        <v>12</v>
      </c>
      <c r="Z32" s="562"/>
      <c r="AA32" s="563"/>
      <c r="AB32" s="564" t="s">
        <v>486</v>
      </c>
      <c r="AC32" s="564"/>
      <c r="AD32" s="564"/>
      <c r="AE32" s="367">
        <v>36.1</v>
      </c>
      <c r="AF32" s="368"/>
      <c r="AG32" s="368"/>
      <c r="AH32" s="368"/>
      <c r="AI32" s="367">
        <v>40.700000000000003</v>
      </c>
      <c r="AJ32" s="368"/>
      <c r="AK32" s="368"/>
      <c r="AL32" s="368"/>
      <c r="AM32" s="367">
        <v>42.6</v>
      </c>
      <c r="AN32" s="368"/>
      <c r="AO32" s="368"/>
      <c r="AP32" s="368"/>
      <c r="AQ32" s="111" t="s">
        <v>562</v>
      </c>
      <c r="AR32" s="112"/>
      <c r="AS32" s="112"/>
      <c r="AT32" s="113"/>
      <c r="AU32" s="368" t="s">
        <v>562</v>
      </c>
      <c r="AV32" s="368"/>
      <c r="AW32" s="368"/>
      <c r="AX32" s="370"/>
    </row>
    <row r="33" spans="1:50" ht="23.25" customHeight="1" x14ac:dyDescent="0.15">
      <c r="A33" s="529"/>
      <c r="B33" s="530"/>
      <c r="C33" s="530"/>
      <c r="D33" s="530"/>
      <c r="E33" s="530"/>
      <c r="F33" s="531"/>
      <c r="G33" s="556"/>
      <c r="H33" s="557"/>
      <c r="I33" s="557"/>
      <c r="J33" s="557"/>
      <c r="K33" s="557"/>
      <c r="L33" s="557"/>
      <c r="M33" s="557"/>
      <c r="N33" s="557"/>
      <c r="O33" s="558"/>
      <c r="P33" s="233"/>
      <c r="Q33" s="233"/>
      <c r="R33" s="233"/>
      <c r="S33" s="233"/>
      <c r="T33" s="233"/>
      <c r="U33" s="233"/>
      <c r="V33" s="233"/>
      <c r="W33" s="233"/>
      <c r="X33" s="234"/>
      <c r="Y33" s="303" t="s">
        <v>54</v>
      </c>
      <c r="Z33" s="298"/>
      <c r="AA33" s="299"/>
      <c r="AB33" s="535" t="s">
        <v>486</v>
      </c>
      <c r="AC33" s="535"/>
      <c r="AD33" s="535"/>
      <c r="AE33" s="367">
        <v>45.8</v>
      </c>
      <c r="AF33" s="368"/>
      <c r="AG33" s="368"/>
      <c r="AH33" s="368"/>
      <c r="AI33" s="367">
        <v>50</v>
      </c>
      <c r="AJ33" s="368"/>
      <c r="AK33" s="368"/>
      <c r="AL33" s="368"/>
      <c r="AM33" s="367">
        <v>50</v>
      </c>
      <c r="AN33" s="368"/>
      <c r="AO33" s="368"/>
      <c r="AP33" s="368"/>
      <c r="AQ33" s="111" t="s">
        <v>562</v>
      </c>
      <c r="AR33" s="112"/>
      <c r="AS33" s="112"/>
      <c r="AT33" s="113"/>
      <c r="AU33" s="368">
        <v>50</v>
      </c>
      <c r="AV33" s="368"/>
      <c r="AW33" s="368"/>
      <c r="AX33" s="370"/>
    </row>
    <row r="34" spans="1:50" ht="23.25"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6"/>
      <c r="Y34" s="303" t="s">
        <v>13</v>
      </c>
      <c r="Z34" s="298"/>
      <c r="AA34" s="299"/>
      <c r="AB34" s="510" t="s">
        <v>301</v>
      </c>
      <c r="AC34" s="510"/>
      <c r="AD34" s="510"/>
      <c r="AE34" s="367">
        <v>79</v>
      </c>
      <c r="AF34" s="368"/>
      <c r="AG34" s="368"/>
      <c r="AH34" s="368"/>
      <c r="AI34" s="367">
        <v>81</v>
      </c>
      <c r="AJ34" s="368"/>
      <c r="AK34" s="368"/>
      <c r="AL34" s="368"/>
      <c r="AM34" s="367">
        <v>85</v>
      </c>
      <c r="AN34" s="368"/>
      <c r="AO34" s="368"/>
      <c r="AP34" s="368"/>
      <c r="AQ34" s="111" t="s">
        <v>562</v>
      </c>
      <c r="AR34" s="112"/>
      <c r="AS34" s="112"/>
      <c r="AT34" s="113"/>
      <c r="AU34" s="368" t="s">
        <v>562</v>
      </c>
      <c r="AV34" s="368"/>
      <c r="AW34" s="368"/>
      <c r="AX34" s="370"/>
    </row>
    <row r="35" spans="1:50" ht="23.25" customHeight="1" x14ac:dyDescent="0.15">
      <c r="A35" s="917" t="s">
        <v>495</v>
      </c>
      <c r="B35" s="918"/>
      <c r="C35" s="918"/>
      <c r="D35" s="918"/>
      <c r="E35" s="918"/>
      <c r="F35" s="919"/>
      <c r="G35" s="923" t="s">
        <v>628</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659" t="s">
        <v>467</v>
      </c>
      <c r="B37" s="660"/>
      <c r="C37" s="660"/>
      <c r="D37" s="660"/>
      <c r="E37" s="660"/>
      <c r="F37" s="661"/>
      <c r="G37" s="579" t="s">
        <v>265</v>
      </c>
      <c r="H37" s="384"/>
      <c r="I37" s="384"/>
      <c r="J37" s="384"/>
      <c r="K37" s="384"/>
      <c r="L37" s="384"/>
      <c r="M37" s="384"/>
      <c r="N37" s="384"/>
      <c r="O37" s="580"/>
      <c r="P37" s="649" t="s">
        <v>59</v>
      </c>
      <c r="Q37" s="384"/>
      <c r="R37" s="384"/>
      <c r="S37" s="384"/>
      <c r="T37" s="384"/>
      <c r="U37" s="384"/>
      <c r="V37" s="384"/>
      <c r="W37" s="384"/>
      <c r="X37" s="580"/>
      <c r="Y37" s="650"/>
      <c r="Z37" s="651"/>
      <c r="AA37" s="652"/>
      <c r="AB37" s="371" t="s">
        <v>11</v>
      </c>
      <c r="AC37" s="372"/>
      <c r="AD37" s="373"/>
      <c r="AE37" s="371" t="s">
        <v>525</v>
      </c>
      <c r="AF37" s="372"/>
      <c r="AG37" s="372"/>
      <c r="AH37" s="373"/>
      <c r="AI37" s="371" t="s">
        <v>522</v>
      </c>
      <c r="AJ37" s="372"/>
      <c r="AK37" s="372"/>
      <c r="AL37" s="373"/>
      <c r="AM37" s="378" t="s">
        <v>517</v>
      </c>
      <c r="AN37" s="378"/>
      <c r="AO37" s="378"/>
      <c r="AP37" s="371"/>
      <c r="AQ37" s="267" t="s">
        <v>353</v>
      </c>
      <c r="AR37" s="268"/>
      <c r="AS37" s="268"/>
      <c r="AT37" s="269"/>
      <c r="AU37" s="384" t="s">
        <v>253</v>
      </c>
      <c r="AV37" s="384"/>
      <c r="AW37" s="384"/>
      <c r="AX37" s="385"/>
    </row>
    <row r="38" spans="1:50" ht="18.75" customHeight="1" x14ac:dyDescent="0.15">
      <c r="A38" s="525"/>
      <c r="B38" s="526"/>
      <c r="C38" s="526"/>
      <c r="D38" s="526"/>
      <c r="E38" s="526"/>
      <c r="F38" s="527"/>
      <c r="G38" s="581"/>
      <c r="H38" s="382"/>
      <c r="I38" s="382"/>
      <c r="J38" s="382"/>
      <c r="K38" s="382"/>
      <c r="L38" s="382"/>
      <c r="M38" s="382"/>
      <c r="N38" s="382"/>
      <c r="O38" s="582"/>
      <c r="P38" s="594"/>
      <c r="Q38" s="382"/>
      <c r="R38" s="382"/>
      <c r="S38" s="382"/>
      <c r="T38" s="382"/>
      <c r="U38" s="382"/>
      <c r="V38" s="382"/>
      <c r="W38" s="382"/>
      <c r="X38" s="582"/>
      <c r="Y38" s="481"/>
      <c r="Z38" s="482"/>
      <c r="AA38" s="483"/>
      <c r="AB38" s="335"/>
      <c r="AC38" s="336"/>
      <c r="AD38" s="337"/>
      <c r="AE38" s="335"/>
      <c r="AF38" s="336"/>
      <c r="AG38" s="336"/>
      <c r="AH38" s="337"/>
      <c r="AI38" s="335"/>
      <c r="AJ38" s="336"/>
      <c r="AK38" s="336"/>
      <c r="AL38" s="337"/>
      <c r="AM38" s="379"/>
      <c r="AN38" s="379"/>
      <c r="AO38" s="379"/>
      <c r="AP38" s="335"/>
      <c r="AQ38" s="217" t="s">
        <v>562</v>
      </c>
      <c r="AR38" s="136"/>
      <c r="AS38" s="137" t="s">
        <v>354</v>
      </c>
      <c r="AT38" s="172"/>
      <c r="AU38" s="271">
        <v>34</v>
      </c>
      <c r="AV38" s="271"/>
      <c r="AW38" s="382" t="s">
        <v>300</v>
      </c>
      <c r="AX38" s="383"/>
    </row>
    <row r="39" spans="1:50" ht="23.25" customHeight="1" x14ac:dyDescent="0.15">
      <c r="A39" s="528"/>
      <c r="B39" s="526"/>
      <c r="C39" s="526"/>
      <c r="D39" s="526"/>
      <c r="E39" s="526"/>
      <c r="F39" s="527"/>
      <c r="G39" s="553" t="s">
        <v>631</v>
      </c>
      <c r="H39" s="554"/>
      <c r="I39" s="554"/>
      <c r="J39" s="554"/>
      <c r="K39" s="554"/>
      <c r="L39" s="554"/>
      <c r="M39" s="554"/>
      <c r="N39" s="554"/>
      <c r="O39" s="555"/>
      <c r="P39" s="161" t="s">
        <v>577</v>
      </c>
      <c r="Q39" s="161"/>
      <c r="R39" s="161"/>
      <c r="S39" s="161"/>
      <c r="T39" s="161"/>
      <c r="U39" s="161"/>
      <c r="V39" s="161"/>
      <c r="W39" s="161"/>
      <c r="X39" s="231"/>
      <c r="Y39" s="341" t="s">
        <v>12</v>
      </c>
      <c r="Z39" s="562"/>
      <c r="AA39" s="563"/>
      <c r="AB39" s="564" t="s">
        <v>486</v>
      </c>
      <c r="AC39" s="564"/>
      <c r="AD39" s="564"/>
      <c r="AE39" s="367">
        <v>36.4</v>
      </c>
      <c r="AF39" s="368"/>
      <c r="AG39" s="368"/>
      <c r="AH39" s="368"/>
      <c r="AI39" s="367">
        <v>39.299999999999997</v>
      </c>
      <c r="AJ39" s="368"/>
      <c r="AK39" s="368"/>
      <c r="AL39" s="368"/>
      <c r="AM39" s="367">
        <v>40.200000000000003</v>
      </c>
      <c r="AN39" s="368"/>
      <c r="AO39" s="368"/>
      <c r="AP39" s="368"/>
      <c r="AQ39" s="111" t="s">
        <v>562</v>
      </c>
      <c r="AR39" s="112"/>
      <c r="AS39" s="112"/>
      <c r="AT39" s="113"/>
      <c r="AU39" s="368" t="s">
        <v>562</v>
      </c>
      <c r="AV39" s="368"/>
      <c r="AW39" s="368"/>
      <c r="AX39" s="370"/>
    </row>
    <row r="40" spans="1:50" ht="23.25" customHeight="1" x14ac:dyDescent="0.15">
      <c r="A40" s="529"/>
      <c r="B40" s="530"/>
      <c r="C40" s="530"/>
      <c r="D40" s="530"/>
      <c r="E40" s="530"/>
      <c r="F40" s="531"/>
      <c r="G40" s="556"/>
      <c r="H40" s="557"/>
      <c r="I40" s="557"/>
      <c r="J40" s="557"/>
      <c r="K40" s="557"/>
      <c r="L40" s="557"/>
      <c r="M40" s="557"/>
      <c r="N40" s="557"/>
      <c r="O40" s="558"/>
      <c r="P40" s="233"/>
      <c r="Q40" s="233"/>
      <c r="R40" s="233"/>
      <c r="S40" s="233"/>
      <c r="T40" s="233"/>
      <c r="U40" s="233"/>
      <c r="V40" s="233"/>
      <c r="W40" s="233"/>
      <c r="X40" s="234"/>
      <c r="Y40" s="303" t="s">
        <v>54</v>
      </c>
      <c r="Z40" s="298"/>
      <c r="AA40" s="299"/>
      <c r="AB40" s="535" t="s">
        <v>486</v>
      </c>
      <c r="AC40" s="535"/>
      <c r="AD40" s="535"/>
      <c r="AE40" s="367">
        <v>47.1</v>
      </c>
      <c r="AF40" s="368"/>
      <c r="AG40" s="368"/>
      <c r="AH40" s="368"/>
      <c r="AI40" s="367">
        <v>50</v>
      </c>
      <c r="AJ40" s="368"/>
      <c r="AK40" s="368"/>
      <c r="AL40" s="368"/>
      <c r="AM40" s="367">
        <v>50</v>
      </c>
      <c r="AN40" s="368"/>
      <c r="AO40" s="368"/>
      <c r="AP40" s="368"/>
      <c r="AQ40" s="111" t="s">
        <v>562</v>
      </c>
      <c r="AR40" s="112"/>
      <c r="AS40" s="112"/>
      <c r="AT40" s="113"/>
      <c r="AU40" s="368">
        <v>50</v>
      </c>
      <c r="AV40" s="368"/>
      <c r="AW40" s="368"/>
      <c r="AX40" s="370"/>
    </row>
    <row r="41" spans="1:50" ht="23.25" customHeight="1" x14ac:dyDescent="0.15">
      <c r="A41" s="662"/>
      <c r="B41" s="663"/>
      <c r="C41" s="663"/>
      <c r="D41" s="663"/>
      <c r="E41" s="663"/>
      <c r="F41" s="664"/>
      <c r="G41" s="559"/>
      <c r="H41" s="560"/>
      <c r="I41" s="560"/>
      <c r="J41" s="560"/>
      <c r="K41" s="560"/>
      <c r="L41" s="560"/>
      <c r="M41" s="560"/>
      <c r="N41" s="560"/>
      <c r="O41" s="561"/>
      <c r="P41" s="164"/>
      <c r="Q41" s="164"/>
      <c r="R41" s="164"/>
      <c r="S41" s="164"/>
      <c r="T41" s="164"/>
      <c r="U41" s="164"/>
      <c r="V41" s="164"/>
      <c r="W41" s="164"/>
      <c r="X41" s="236"/>
      <c r="Y41" s="303" t="s">
        <v>13</v>
      </c>
      <c r="Z41" s="298"/>
      <c r="AA41" s="299"/>
      <c r="AB41" s="510" t="s">
        <v>301</v>
      </c>
      <c r="AC41" s="510"/>
      <c r="AD41" s="510"/>
      <c r="AE41" s="367">
        <v>77</v>
      </c>
      <c r="AF41" s="368"/>
      <c r="AG41" s="368"/>
      <c r="AH41" s="368"/>
      <c r="AI41" s="367">
        <v>79</v>
      </c>
      <c r="AJ41" s="368"/>
      <c r="AK41" s="368"/>
      <c r="AL41" s="368"/>
      <c r="AM41" s="367">
        <v>80</v>
      </c>
      <c r="AN41" s="368"/>
      <c r="AO41" s="368"/>
      <c r="AP41" s="368"/>
      <c r="AQ41" s="111" t="s">
        <v>562</v>
      </c>
      <c r="AR41" s="112"/>
      <c r="AS41" s="112"/>
      <c r="AT41" s="113"/>
      <c r="AU41" s="368" t="s">
        <v>562</v>
      </c>
      <c r="AV41" s="368"/>
      <c r="AW41" s="368"/>
      <c r="AX41" s="370"/>
    </row>
    <row r="42" spans="1:50" ht="23.25" customHeight="1" x14ac:dyDescent="0.15">
      <c r="A42" s="917" t="s">
        <v>495</v>
      </c>
      <c r="B42" s="918"/>
      <c r="C42" s="918"/>
      <c r="D42" s="918"/>
      <c r="E42" s="918"/>
      <c r="F42" s="919"/>
      <c r="G42" s="923" t="s">
        <v>628</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659" t="s">
        <v>467</v>
      </c>
      <c r="B44" s="660"/>
      <c r="C44" s="660"/>
      <c r="D44" s="660"/>
      <c r="E44" s="660"/>
      <c r="F44" s="661"/>
      <c r="G44" s="579" t="s">
        <v>265</v>
      </c>
      <c r="H44" s="384"/>
      <c r="I44" s="384"/>
      <c r="J44" s="384"/>
      <c r="K44" s="384"/>
      <c r="L44" s="384"/>
      <c r="M44" s="384"/>
      <c r="N44" s="384"/>
      <c r="O44" s="580"/>
      <c r="P44" s="649" t="s">
        <v>59</v>
      </c>
      <c r="Q44" s="384"/>
      <c r="R44" s="384"/>
      <c r="S44" s="384"/>
      <c r="T44" s="384"/>
      <c r="U44" s="384"/>
      <c r="V44" s="384"/>
      <c r="W44" s="384"/>
      <c r="X44" s="580"/>
      <c r="Y44" s="650"/>
      <c r="Z44" s="651"/>
      <c r="AA44" s="652"/>
      <c r="AB44" s="371" t="s">
        <v>11</v>
      </c>
      <c r="AC44" s="372"/>
      <c r="AD44" s="373"/>
      <c r="AE44" s="371" t="s">
        <v>525</v>
      </c>
      <c r="AF44" s="372"/>
      <c r="AG44" s="372"/>
      <c r="AH44" s="373"/>
      <c r="AI44" s="371" t="s">
        <v>522</v>
      </c>
      <c r="AJ44" s="372"/>
      <c r="AK44" s="372"/>
      <c r="AL44" s="373"/>
      <c r="AM44" s="378" t="s">
        <v>517</v>
      </c>
      <c r="AN44" s="378"/>
      <c r="AO44" s="378"/>
      <c r="AP44" s="371"/>
      <c r="AQ44" s="267" t="s">
        <v>353</v>
      </c>
      <c r="AR44" s="268"/>
      <c r="AS44" s="268"/>
      <c r="AT44" s="269"/>
      <c r="AU44" s="384" t="s">
        <v>253</v>
      </c>
      <c r="AV44" s="384"/>
      <c r="AW44" s="384"/>
      <c r="AX44" s="385"/>
    </row>
    <row r="45" spans="1:50" ht="18.75" customHeight="1" x14ac:dyDescent="0.15">
      <c r="A45" s="525"/>
      <c r="B45" s="526"/>
      <c r="C45" s="526"/>
      <c r="D45" s="526"/>
      <c r="E45" s="526"/>
      <c r="F45" s="527"/>
      <c r="G45" s="581"/>
      <c r="H45" s="382"/>
      <c r="I45" s="382"/>
      <c r="J45" s="382"/>
      <c r="K45" s="382"/>
      <c r="L45" s="382"/>
      <c r="M45" s="382"/>
      <c r="N45" s="382"/>
      <c r="O45" s="582"/>
      <c r="P45" s="594"/>
      <c r="Q45" s="382"/>
      <c r="R45" s="382"/>
      <c r="S45" s="382"/>
      <c r="T45" s="382"/>
      <c r="U45" s="382"/>
      <c r="V45" s="382"/>
      <c r="W45" s="382"/>
      <c r="X45" s="582"/>
      <c r="Y45" s="481"/>
      <c r="Z45" s="482"/>
      <c r="AA45" s="483"/>
      <c r="AB45" s="335"/>
      <c r="AC45" s="336"/>
      <c r="AD45" s="337"/>
      <c r="AE45" s="335"/>
      <c r="AF45" s="336"/>
      <c r="AG45" s="336"/>
      <c r="AH45" s="337"/>
      <c r="AI45" s="335"/>
      <c r="AJ45" s="336"/>
      <c r="AK45" s="336"/>
      <c r="AL45" s="337"/>
      <c r="AM45" s="379"/>
      <c r="AN45" s="379"/>
      <c r="AO45" s="379"/>
      <c r="AP45" s="335"/>
      <c r="AQ45" s="217" t="s">
        <v>562</v>
      </c>
      <c r="AR45" s="136"/>
      <c r="AS45" s="137" t="s">
        <v>354</v>
      </c>
      <c r="AT45" s="172"/>
      <c r="AU45" s="271">
        <v>32</v>
      </c>
      <c r="AV45" s="271"/>
      <c r="AW45" s="382" t="s">
        <v>300</v>
      </c>
      <c r="AX45" s="383"/>
    </row>
    <row r="46" spans="1:50" ht="42.75" customHeight="1" x14ac:dyDescent="0.15">
      <c r="A46" s="528"/>
      <c r="B46" s="526"/>
      <c r="C46" s="526"/>
      <c r="D46" s="526"/>
      <c r="E46" s="526"/>
      <c r="F46" s="527"/>
      <c r="G46" s="553" t="s">
        <v>632</v>
      </c>
      <c r="H46" s="554"/>
      <c r="I46" s="554"/>
      <c r="J46" s="554"/>
      <c r="K46" s="554"/>
      <c r="L46" s="554"/>
      <c r="M46" s="554"/>
      <c r="N46" s="554"/>
      <c r="O46" s="555"/>
      <c r="P46" s="161" t="s">
        <v>578</v>
      </c>
      <c r="Q46" s="161"/>
      <c r="R46" s="161"/>
      <c r="S46" s="161"/>
      <c r="T46" s="161"/>
      <c r="U46" s="161"/>
      <c r="V46" s="161"/>
      <c r="W46" s="161"/>
      <c r="X46" s="231"/>
      <c r="Y46" s="341" t="s">
        <v>12</v>
      </c>
      <c r="Z46" s="562"/>
      <c r="AA46" s="563"/>
      <c r="AB46" s="564" t="s">
        <v>486</v>
      </c>
      <c r="AC46" s="564"/>
      <c r="AD46" s="564"/>
      <c r="AE46" s="367">
        <v>32</v>
      </c>
      <c r="AF46" s="368"/>
      <c r="AG46" s="368"/>
      <c r="AH46" s="368"/>
      <c r="AI46" s="367">
        <v>33.6</v>
      </c>
      <c r="AJ46" s="368"/>
      <c r="AK46" s="368"/>
      <c r="AL46" s="368"/>
      <c r="AM46" s="367">
        <v>36.200000000000003</v>
      </c>
      <c r="AN46" s="368"/>
      <c r="AO46" s="368"/>
      <c r="AP46" s="368"/>
      <c r="AQ46" s="111" t="s">
        <v>562</v>
      </c>
      <c r="AR46" s="112"/>
      <c r="AS46" s="112"/>
      <c r="AT46" s="113"/>
      <c r="AU46" s="368" t="s">
        <v>633</v>
      </c>
      <c r="AV46" s="368"/>
      <c r="AW46" s="368"/>
      <c r="AX46" s="370"/>
    </row>
    <row r="47" spans="1:50" ht="42.75" customHeight="1" x14ac:dyDescent="0.15">
      <c r="A47" s="529"/>
      <c r="B47" s="530"/>
      <c r="C47" s="530"/>
      <c r="D47" s="530"/>
      <c r="E47" s="530"/>
      <c r="F47" s="531"/>
      <c r="G47" s="556"/>
      <c r="H47" s="557"/>
      <c r="I47" s="557"/>
      <c r="J47" s="557"/>
      <c r="K47" s="557"/>
      <c r="L47" s="557"/>
      <c r="M47" s="557"/>
      <c r="N47" s="557"/>
      <c r="O47" s="558"/>
      <c r="P47" s="233"/>
      <c r="Q47" s="233"/>
      <c r="R47" s="233"/>
      <c r="S47" s="233"/>
      <c r="T47" s="233"/>
      <c r="U47" s="233"/>
      <c r="V47" s="233"/>
      <c r="W47" s="233"/>
      <c r="X47" s="234"/>
      <c r="Y47" s="303" t="s">
        <v>54</v>
      </c>
      <c r="Z47" s="298"/>
      <c r="AA47" s="299"/>
      <c r="AB47" s="535" t="s">
        <v>486</v>
      </c>
      <c r="AC47" s="535"/>
      <c r="AD47" s="535"/>
      <c r="AE47" s="367">
        <v>45.5</v>
      </c>
      <c r="AF47" s="368"/>
      <c r="AG47" s="368"/>
      <c r="AH47" s="368"/>
      <c r="AI47" s="367">
        <v>50</v>
      </c>
      <c r="AJ47" s="368"/>
      <c r="AK47" s="368"/>
      <c r="AL47" s="368"/>
      <c r="AM47" s="367">
        <v>50</v>
      </c>
      <c r="AN47" s="368"/>
      <c r="AO47" s="368"/>
      <c r="AP47" s="368"/>
      <c r="AQ47" s="111" t="s">
        <v>562</v>
      </c>
      <c r="AR47" s="112"/>
      <c r="AS47" s="112"/>
      <c r="AT47" s="113"/>
      <c r="AU47" s="368">
        <v>50</v>
      </c>
      <c r="AV47" s="368"/>
      <c r="AW47" s="368"/>
      <c r="AX47" s="370"/>
    </row>
    <row r="48" spans="1:50" ht="42.75" customHeight="1" x14ac:dyDescent="0.15">
      <c r="A48" s="662"/>
      <c r="B48" s="663"/>
      <c r="C48" s="663"/>
      <c r="D48" s="663"/>
      <c r="E48" s="663"/>
      <c r="F48" s="664"/>
      <c r="G48" s="559"/>
      <c r="H48" s="560"/>
      <c r="I48" s="560"/>
      <c r="J48" s="560"/>
      <c r="K48" s="560"/>
      <c r="L48" s="560"/>
      <c r="M48" s="560"/>
      <c r="N48" s="560"/>
      <c r="O48" s="561"/>
      <c r="P48" s="164"/>
      <c r="Q48" s="164"/>
      <c r="R48" s="164"/>
      <c r="S48" s="164"/>
      <c r="T48" s="164"/>
      <c r="U48" s="164"/>
      <c r="V48" s="164"/>
      <c r="W48" s="164"/>
      <c r="X48" s="236"/>
      <c r="Y48" s="303" t="s">
        <v>13</v>
      </c>
      <c r="Z48" s="298"/>
      <c r="AA48" s="299"/>
      <c r="AB48" s="510" t="s">
        <v>301</v>
      </c>
      <c r="AC48" s="510"/>
      <c r="AD48" s="510"/>
      <c r="AE48" s="367">
        <v>70</v>
      </c>
      <c r="AF48" s="368"/>
      <c r="AG48" s="368"/>
      <c r="AH48" s="368"/>
      <c r="AI48" s="367">
        <v>67</v>
      </c>
      <c r="AJ48" s="368"/>
      <c r="AK48" s="368"/>
      <c r="AL48" s="368"/>
      <c r="AM48" s="367">
        <v>72</v>
      </c>
      <c r="AN48" s="368"/>
      <c r="AO48" s="368"/>
      <c r="AP48" s="368"/>
      <c r="AQ48" s="111" t="s">
        <v>562</v>
      </c>
      <c r="AR48" s="112"/>
      <c r="AS48" s="112"/>
      <c r="AT48" s="113"/>
      <c r="AU48" s="368" t="s">
        <v>633</v>
      </c>
      <c r="AV48" s="368"/>
      <c r="AW48" s="368"/>
      <c r="AX48" s="370"/>
    </row>
    <row r="49" spans="1:50" ht="23.25" customHeight="1" x14ac:dyDescent="0.15">
      <c r="A49" s="917" t="s">
        <v>495</v>
      </c>
      <c r="B49" s="918"/>
      <c r="C49" s="918"/>
      <c r="D49" s="918"/>
      <c r="E49" s="918"/>
      <c r="F49" s="919"/>
      <c r="G49" s="923" t="s">
        <v>628</v>
      </c>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5" t="s">
        <v>467</v>
      </c>
      <c r="B51" s="526"/>
      <c r="C51" s="526"/>
      <c r="D51" s="526"/>
      <c r="E51" s="526"/>
      <c r="F51" s="527"/>
      <c r="G51" s="579" t="s">
        <v>265</v>
      </c>
      <c r="H51" s="384"/>
      <c r="I51" s="384"/>
      <c r="J51" s="384"/>
      <c r="K51" s="384"/>
      <c r="L51" s="384"/>
      <c r="M51" s="384"/>
      <c r="N51" s="384"/>
      <c r="O51" s="580"/>
      <c r="P51" s="649" t="s">
        <v>59</v>
      </c>
      <c r="Q51" s="384"/>
      <c r="R51" s="384"/>
      <c r="S51" s="384"/>
      <c r="T51" s="384"/>
      <c r="U51" s="384"/>
      <c r="V51" s="384"/>
      <c r="W51" s="384"/>
      <c r="X51" s="580"/>
      <c r="Y51" s="650"/>
      <c r="Z51" s="651"/>
      <c r="AA51" s="652"/>
      <c r="AB51" s="371" t="s">
        <v>11</v>
      </c>
      <c r="AC51" s="372"/>
      <c r="AD51" s="373"/>
      <c r="AE51" s="371" t="s">
        <v>525</v>
      </c>
      <c r="AF51" s="372"/>
      <c r="AG51" s="372"/>
      <c r="AH51" s="373"/>
      <c r="AI51" s="371" t="s">
        <v>522</v>
      </c>
      <c r="AJ51" s="372"/>
      <c r="AK51" s="372"/>
      <c r="AL51" s="373"/>
      <c r="AM51" s="378" t="s">
        <v>518</v>
      </c>
      <c r="AN51" s="378"/>
      <c r="AO51" s="378"/>
      <c r="AP51" s="371"/>
      <c r="AQ51" s="267" t="s">
        <v>353</v>
      </c>
      <c r="AR51" s="268"/>
      <c r="AS51" s="268"/>
      <c r="AT51" s="269"/>
      <c r="AU51" s="380" t="s">
        <v>253</v>
      </c>
      <c r="AV51" s="380"/>
      <c r="AW51" s="380"/>
      <c r="AX51" s="381"/>
    </row>
    <row r="52" spans="1:50" ht="18.75" customHeight="1" x14ac:dyDescent="0.15">
      <c r="A52" s="525"/>
      <c r="B52" s="526"/>
      <c r="C52" s="526"/>
      <c r="D52" s="526"/>
      <c r="E52" s="526"/>
      <c r="F52" s="527"/>
      <c r="G52" s="581"/>
      <c r="H52" s="382"/>
      <c r="I52" s="382"/>
      <c r="J52" s="382"/>
      <c r="K52" s="382"/>
      <c r="L52" s="382"/>
      <c r="M52" s="382"/>
      <c r="N52" s="382"/>
      <c r="O52" s="582"/>
      <c r="P52" s="594"/>
      <c r="Q52" s="382"/>
      <c r="R52" s="382"/>
      <c r="S52" s="382"/>
      <c r="T52" s="382"/>
      <c r="U52" s="382"/>
      <c r="V52" s="382"/>
      <c r="W52" s="382"/>
      <c r="X52" s="582"/>
      <c r="Y52" s="481"/>
      <c r="Z52" s="482"/>
      <c r="AA52" s="483"/>
      <c r="AB52" s="335"/>
      <c r="AC52" s="336"/>
      <c r="AD52" s="337"/>
      <c r="AE52" s="335"/>
      <c r="AF52" s="336"/>
      <c r="AG52" s="336"/>
      <c r="AH52" s="337"/>
      <c r="AI52" s="335"/>
      <c r="AJ52" s="336"/>
      <c r="AK52" s="336"/>
      <c r="AL52" s="337"/>
      <c r="AM52" s="379"/>
      <c r="AN52" s="379"/>
      <c r="AO52" s="379"/>
      <c r="AP52" s="335"/>
      <c r="AQ52" s="217" t="s">
        <v>562</v>
      </c>
      <c r="AR52" s="136"/>
      <c r="AS52" s="137" t="s">
        <v>354</v>
      </c>
      <c r="AT52" s="172"/>
      <c r="AU52" s="271">
        <v>32</v>
      </c>
      <c r="AV52" s="271"/>
      <c r="AW52" s="382" t="s">
        <v>300</v>
      </c>
      <c r="AX52" s="383"/>
    </row>
    <row r="53" spans="1:50" ht="37.5" customHeight="1" x14ac:dyDescent="0.15">
      <c r="A53" s="528"/>
      <c r="B53" s="526"/>
      <c r="C53" s="526"/>
      <c r="D53" s="526"/>
      <c r="E53" s="526"/>
      <c r="F53" s="527"/>
      <c r="G53" s="553" t="s">
        <v>634</v>
      </c>
      <c r="H53" s="554"/>
      <c r="I53" s="554"/>
      <c r="J53" s="554"/>
      <c r="K53" s="554"/>
      <c r="L53" s="554"/>
      <c r="M53" s="554"/>
      <c r="N53" s="554"/>
      <c r="O53" s="555"/>
      <c r="P53" s="161" t="s">
        <v>579</v>
      </c>
      <c r="Q53" s="161"/>
      <c r="R53" s="161"/>
      <c r="S53" s="161"/>
      <c r="T53" s="161"/>
      <c r="U53" s="161"/>
      <c r="V53" s="161"/>
      <c r="W53" s="161"/>
      <c r="X53" s="231"/>
      <c r="Y53" s="341" t="s">
        <v>12</v>
      </c>
      <c r="Z53" s="562"/>
      <c r="AA53" s="563"/>
      <c r="AB53" s="564" t="s">
        <v>486</v>
      </c>
      <c r="AC53" s="564"/>
      <c r="AD53" s="564"/>
      <c r="AE53" s="367">
        <v>62.2</v>
      </c>
      <c r="AF53" s="368"/>
      <c r="AG53" s="368"/>
      <c r="AH53" s="368"/>
      <c r="AI53" s="367">
        <v>65.400000000000006</v>
      </c>
      <c r="AJ53" s="368"/>
      <c r="AK53" s="368"/>
      <c r="AL53" s="368"/>
      <c r="AM53" s="367">
        <v>68.2</v>
      </c>
      <c r="AN53" s="368"/>
      <c r="AO53" s="368"/>
      <c r="AP53" s="368"/>
      <c r="AQ53" s="111" t="s">
        <v>562</v>
      </c>
      <c r="AR53" s="112"/>
      <c r="AS53" s="112"/>
      <c r="AT53" s="113"/>
      <c r="AU53" s="368" t="s">
        <v>633</v>
      </c>
      <c r="AV53" s="368"/>
      <c r="AW53" s="368"/>
      <c r="AX53" s="370"/>
    </row>
    <row r="54" spans="1:50" ht="37.5" customHeight="1" x14ac:dyDescent="0.15">
      <c r="A54" s="529"/>
      <c r="B54" s="530"/>
      <c r="C54" s="530"/>
      <c r="D54" s="530"/>
      <c r="E54" s="530"/>
      <c r="F54" s="531"/>
      <c r="G54" s="556"/>
      <c r="H54" s="557"/>
      <c r="I54" s="557"/>
      <c r="J54" s="557"/>
      <c r="K54" s="557"/>
      <c r="L54" s="557"/>
      <c r="M54" s="557"/>
      <c r="N54" s="557"/>
      <c r="O54" s="558"/>
      <c r="P54" s="233"/>
      <c r="Q54" s="233"/>
      <c r="R54" s="233"/>
      <c r="S54" s="233"/>
      <c r="T54" s="233"/>
      <c r="U54" s="233"/>
      <c r="V54" s="233"/>
      <c r="W54" s="233"/>
      <c r="X54" s="234"/>
      <c r="Y54" s="303" t="s">
        <v>54</v>
      </c>
      <c r="Z54" s="298"/>
      <c r="AA54" s="299"/>
      <c r="AB54" s="535" t="s">
        <v>486</v>
      </c>
      <c r="AC54" s="535"/>
      <c r="AD54" s="535"/>
      <c r="AE54" s="367">
        <v>71.2</v>
      </c>
      <c r="AF54" s="368"/>
      <c r="AG54" s="368"/>
      <c r="AH54" s="368"/>
      <c r="AI54" s="367">
        <v>75</v>
      </c>
      <c r="AJ54" s="368"/>
      <c r="AK54" s="368"/>
      <c r="AL54" s="368"/>
      <c r="AM54" s="367">
        <v>75</v>
      </c>
      <c r="AN54" s="368"/>
      <c r="AO54" s="368"/>
      <c r="AP54" s="368"/>
      <c r="AQ54" s="111" t="s">
        <v>562</v>
      </c>
      <c r="AR54" s="112"/>
      <c r="AS54" s="112"/>
      <c r="AT54" s="113"/>
      <c r="AU54" s="368">
        <v>75</v>
      </c>
      <c r="AV54" s="368"/>
      <c r="AW54" s="368"/>
      <c r="AX54" s="370"/>
    </row>
    <row r="55" spans="1:50" ht="37.5" customHeight="1" x14ac:dyDescent="0.15">
      <c r="A55" s="662"/>
      <c r="B55" s="663"/>
      <c r="C55" s="663"/>
      <c r="D55" s="663"/>
      <c r="E55" s="663"/>
      <c r="F55" s="664"/>
      <c r="G55" s="559"/>
      <c r="H55" s="560"/>
      <c r="I55" s="560"/>
      <c r="J55" s="560"/>
      <c r="K55" s="560"/>
      <c r="L55" s="560"/>
      <c r="M55" s="560"/>
      <c r="N55" s="560"/>
      <c r="O55" s="561"/>
      <c r="P55" s="164"/>
      <c r="Q55" s="164"/>
      <c r="R55" s="164"/>
      <c r="S55" s="164"/>
      <c r="T55" s="164"/>
      <c r="U55" s="164"/>
      <c r="V55" s="164"/>
      <c r="W55" s="164"/>
      <c r="X55" s="236"/>
      <c r="Y55" s="303" t="s">
        <v>13</v>
      </c>
      <c r="Z55" s="298"/>
      <c r="AA55" s="299"/>
      <c r="AB55" s="474" t="s">
        <v>14</v>
      </c>
      <c r="AC55" s="474"/>
      <c r="AD55" s="474"/>
      <c r="AE55" s="367">
        <v>87</v>
      </c>
      <c r="AF55" s="368"/>
      <c r="AG55" s="368"/>
      <c r="AH55" s="368"/>
      <c r="AI55" s="367">
        <v>87</v>
      </c>
      <c r="AJ55" s="368"/>
      <c r="AK55" s="368"/>
      <c r="AL55" s="368"/>
      <c r="AM55" s="367">
        <v>91</v>
      </c>
      <c r="AN55" s="368"/>
      <c r="AO55" s="368"/>
      <c r="AP55" s="368"/>
      <c r="AQ55" s="111" t="s">
        <v>562</v>
      </c>
      <c r="AR55" s="112"/>
      <c r="AS55" s="112"/>
      <c r="AT55" s="113"/>
      <c r="AU55" s="368" t="s">
        <v>633</v>
      </c>
      <c r="AV55" s="368"/>
      <c r="AW55" s="368"/>
      <c r="AX55" s="370"/>
    </row>
    <row r="56" spans="1:50" ht="23.25" customHeight="1" x14ac:dyDescent="0.15">
      <c r="A56" s="917" t="s">
        <v>495</v>
      </c>
      <c r="B56" s="918"/>
      <c r="C56" s="918"/>
      <c r="D56" s="918"/>
      <c r="E56" s="918"/>
      <c r="F56" s="919"/>
      <c r="G56" s="923" t="s">
        <v>628</v>
      </c>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5" t="s">
        <v>467</v>
      </c>
      <c r="B58" s="526"/>
      <c r="C58" s="526"/>
      <c r="D58" s="526"/>
      <c r="E58" s="526"/>
      <c r="F58" s="527"/>
      <c r="G58" s="579" t="s">
        <v>265</v>
      </c>
      <c r="H58" s="384"/>
      <c r="I58" s="384"/>
      <c r="J58" s="384"/>
      <c r="K58" s="384"/>
      <c r="L58" s="384"/>
      <c r="M58" s="384"/>
      <c r="N58" s="384"/>
      <c r="O58" s="580"/>
      <c r="P58" s="649" t="s">
        <v>59</v>
      </c>
      <c r="Q58" s="384"/>
      <c r="R58" s="384"/>
      <c r="S58" s="384"/>
      <c r="T58" s="384"/>
      <c r="U58" s="384"/>
      <c r="V58" s="384"/>
      <c r="W58" s="384"/>
      <c r="X58" s="580"/>
      <c r="Y58" s="650"/>
      <c r="Z58" s="651"/>
      <c r="AA58" s="652"/>
      <c r="AB58" s="371" t="s">
        <v>11</v>
      </c>
      <c r="AC58" s="372"/>
      <c r="AD58" s="373"/>
      <c r="AE58" s="371" t="s">
        <v>526</v>
      </c>
      <c r="AF58" s="372"/>
      <c r="AG58" s="372"/>
      <c r="AH58" s="373"/>
      <c r="AI58" s="371" t="s">
        <v>522</v>
      </c>
      <c r="AJ58" s="372"/>
      <c r="AK58" s="372"/>
      <c r="AL58" s="373"/>
      <c r="AM58" s="378" t="s">
        <v>517</v>
      </c>
      <c r="AN58" s="378"/>
      <c r="AO58" s="378"/>
      <c r="AP58" s="371"/>
      <c r="AQ58" s="267" t="s">
        <v>353</v>
      </c>
      <c r="AR58" s="268"/>
      <c r="AS58" s="268"/>
      <c r="AT58" s="269"/>
      <c r="AU58" s="380" t="s">
        <v>253</v>
      </c>
      <c r="AV58" s="380"/>
      <c r="AW58" s="380"/>
      <c r="AX58" s="381"/>
    </row>
    <row r="59" spans="1:50" ht="18.75" hidden="1" customHeight="1" x14ac:dyDescent="0.15">
      <c r="A59" s="525"/>
      <c r="B59" s="526"/>
      <c r="C59" s="526"/>
      <c r="D59" s="526"/>
      <c r="E59" s="526"/>
      <c r="F59" s="527"/>
      <c r="G59" s="581"/>
      <c r="H59" s="382"/>
      <c r="I59" s="382"/>
      <c r="J59" s="382"/>
      <c r="K59" s="382"/>
      <c r="L59" s="382"/>
      <c r="M59" s="382"/>
      <c r="N59" s="382"/>
      <c r="O59" s="582"/>
      <c r="P59" s="594"/>
      <c r="Q59" s="382"/>
      <c r="R59" s="382"/>
      <c r="S59" s="382"/>
      <c r="T59" s="382"/>
      <c r="U59" s="382"/>
      <c r="V59" s="382"/>
      <c r="W59" s="382"/>
      <c r="X59" s="582"/>
      <c r="Y59" s="481"/>
      <c r="Z59" s="482"/>
      <c r="AA59" s="483"/>
      <c r="AB59" s="335"/>
      <c r="AC59" s="336"/>
      <c r="AD59" s="337"/>
      <c r="AE59" s="335"/>
      <c r="AF59" s="336"/>
      <c r="AG59" s="336"/>
      <c r="AH59" s="337"/>
      <c r="AI59" s="335"/>
      <c r="AJ59" s="336"/>
      <c r="AK59" s="336"/>
      <c r="AL59" s="337"/>
      <c r="AM59" s="379"/>
      <c r="AN59" s="379"/>
      <c r="AO59" s="379"/>
      <c r="AP59" s="335"/>
      <c r="AQ59" s="217"/>
      <c r="AR59" s="136"/>
      <c r="AS59" s="137" t="s">
        <v>354</v>
      </c>
      <c r="AT59" s="172"/>
      <c r="AU59" s="271"/>
      <c r="AV59" s="271"/>
      <c r="AW59" s="382" t="s">
        <v>300</v>
      </c>
      <c r="AX59" s="383"/>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31"/>
      <c r="Y60" s="341" t="s">
        <v>12</v>
      </c>
      <c r="Z60" s="562"/>
      <c r="AA60" s="563"/>
      <c r="AB60" s="564"/>
      <c r="AC60" s="564"/>
      <c r="AD60" s="56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9"/>
      <c r="B61" s="530"/>
      <c r="C61" s="530"/>
      <c r="D61" s="530"/>
      <c r="E61" s="530"/>
      <c r="F61" s="531"/>
      <c r="G61" s="556"/>
      <c r="H61" s="557"/>
      <c r="I61" s="557"/>
      <c r="J61" s="557"/>
      <c r="K61" s="557"/>
      <c r="L61" s="557"/>
      <c r="M61" s="557"/>
      <c r="N61" s="557"/>
      <c r="O61" s="558"/>
      <c r="P61" s="233"/>
      <c r="Q61" s="233"/>
      <c r="R61" s="233"/>
      <c r="S61" s="233"/>
      <c r="T61" s="233"/>
      <c r="U61" s="233"/>
      <c r="V61" s="233"/>
      <c r="W61" s="233"/>
      <c r="X61" s="234"/>
      <c r="Y61" s="303" t="s">
        <v>54</v>
      </c>
      <c r="Z61" s="298"/>
      <c r="AA61" s="299"/>
      <c r="AB61" s="535"/>
      <c r="AC61" s="535"/>
      <c r="AD61" s="53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6"/>
      <c r="Y62" s="303" t="s">
        <v>13</v>
      </c>
      <c r="Z62" s="298"/>
      <c r="AA62" s="299"/>
      <c r="AB62" s="510" t="s">
        <v>14</v>
      </c>
      <c r="AC62" s="510"/>
      <c r="AD62" s="51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17" t="s">
        <v>495</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468</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463</v>
      </c>
      <c r="X65" s="890"/>
      <c r="Y65" s="893"/>
      <c r="Z65" s="893"/>
      <c r="AA65" s="894"/>
      <c r="AB65" s="887" t="s">
        <v>11</v>
      </c>
      <c r="AC65" s="883"/>
      <c r="AD65" s="884"/>
      <c r="AE65" s="371" t="s">
        <v>525</v>
      </c>
      <c r="AF65" s="372"/>
      <c r="AG65" s="372"/>
      <c r="AH65" s="373"/>
      <c r="AI65" s="371" t="s">
        <v>522</v>
      </c>
      <c r="AJ65" s="372"/>
      <c r="AK65" s="372"/>
      <c r="AL65" s="373"/>
      <c r="AM65" s="378" t="s">
        <v>517</v>
      </c>
      <c r="AN65" s="378"/>
      <c r="AO65" s="378"/>
      <c r="AP65" s="371"/>
      <c r="AQ65" s="887" t="s">
        <v>353</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5"/>
      <c r="AF66" s="336"/>
      <c r="AG66" s="336"/>
      <c r="AH66" s="337"/>
      <c r="AI66" s="335"/>
      <c r="AJ66" s="336"/>
      <c r="AK66" s="336"/>
      <c r="AL66" s="337"/>
      <c r="AM66" s="379"/>
      <c r="AN66" s="379"/>
      <c r="AO66" s="379"/>
      <c r="AP66" s="335"/>
      <c r="AQ66" s="270"/>
      <c r="AR66" s="271"/>
      <c r="AS66" s="885" t="s">
        <v>354</v>
      </c>
      <c r="AT66" s="886"/>
      <c r="AU66" s="271"/>
      <c r="AV66" s="271"/>
      <c r="AW66" s="885" t="s">
        <v>466</v>
      </c>
      <c r="AX66" s="998"/>
    </row>
    <row r="67" spans="1:50" ht="23.25" hidden="1" customHeight="1" x14ac:dyDescent="0.15">
      <c r="A67" s="871"/>
      <c r="B67" s="872"/>
      <c r="C67" s="872"/>
      <c r="D67" s="872"/>
      <c r="E67" s="872"/>
      <c r="F67" s="873"/>
      <c r="G67" s="999" t="s">
        <v>355</v>
      </c>
      <c r="H67" s="982"/>
      <c r="I67" s="983"/>
      <c r="J67" s="983"/>
      <c r="K67" s="983"/>
      <c r="L67" s="983"/>
      <c r="M67" s="983"/>
      <c r="N67" s="983"/>
      <c r="O67" s="984"/>
      <c r="P67" s="982"/>
      <c r="Q67" s="983"/>
      <c r="R67" s="983"/>
      <c r="S67" s="983"/>
      <c r="T67" s="983"/>
      <c r="U67" s="983"/>
      <c r="V67" s="984"/>
      <c r="W67" s="988"/>
      <c r="X67" s="989"/>
      <c r="Y67" s="969" t="s">
        <v>12</v>
      </c>
      <c r="Z67" s="969"/>
      <c r="AA67" s="970"/>
      <c r="AB67" s="971" t="s">
        <v>485</v>
      </c>
      <c r="AC67" s="971"/>
      <c r="AD67" s="97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4" t="s">
        <v>54</v>
      </c>
      <c r="Z68" s="184"/>
      <c r="AA68" s="185"/>
      <c r="AB68" s="994" t="s">
        <v>485</v>
      </c>
      <c r="AC68" s="994"/>
      <c r="AD68" s="99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4" t="s">
        <v>13</v>
      </c>
      <c r="Z69" s="184"/>
      <c r="AA69" s="185"/>
      <c r="AB69" s="995" t="s">
        <v>486</v>
      </c>
      <c r="AC69" s="995"/>
      <c r="AD69" s="995"/>
      <c r="AE69" s="834"/>
      <c r="AF69" s="835"/>
      <c r="AG69" s="835"/>
      <c r="AH69" s="835"/>
      <c r="AI69" s="834"/>
      <c r="AJ69" s="835"/>
      <c r="AK69" s="835"/>
      <c r="AL69" s="835"/>
      <c r="AM69" s="834"/>
      <c r="AN69" s="835"/>
      <c r="AO69" s="835"/>
      <c r="AP69" s="835"/>
      <c r="AQ69" s="367"/>
      <c r="AR69" s="368"/>
      <c r="AS69" s="368"/>
      <c r="AT69" s="369"/>
      <c r="AU69" s="368"/>
      <c r="AV69" s="368"/>
      <c r="AW69" s="368"/>
      <c r="AX69" s="370"/>
    </row>
    <row r="70" spans="1:50" ht="23.25" hidden="1" customHeight="1" x14ac:dyDescent="0.15">
      <c r="A70" s="871" t="s">
        <v>473</v>
      </c>
      <c r="B70" s="872"/>
      <c r="C70" s="872"/>
      <c r="D70" s="872"/>
      <c r="E70" s="872"/>
      <c r="F70" s="873"/>
      <c r="G70" s="959" t="s">
        <v>356</v>
      </c>
      <c r="H70" s="960"/>
      <c r="I70" s="960"/>
      <c r="J70" s="960"/>
      <c r="K70" s="960"/>
      <c r="L70" s="960"/>
      <c r="M70" s="960"/>
      <c r="N70" s="960"/>
      <c r="O70" s="960"/>
      <c r="P70" s="960"/>
      <c r="Q70" s="960"/>
      <c r="R70" s="960"/>
      <c r="S70" s="960"/>
      <c r="T70" s="960"/>
      <c r="U70" s="960"/>
      <c r="V70" s="960"/>
      <c r="W70" s="963" t="s">
        <v>484</v>
      </c>
      <c r="X70" s="964"/>
      <c r="Y70" s="969" t="s">
        <v>12</v>
      </c>
      <c r="Z70" s="969"/>
      <c r="AA70" s="970"/>
      <c r="AB70" s="971" t="s">
        <v>485</v>
      </c>
      <c r="AC70" s="971"/>
      <c r="AD70" s="97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4" t="s">
        <v>54</v>
      </c>
      <c r="Z71" s="184"/>
      <c r="AA71" s="185"/>
      <c r="AB71" s="994" t="s">
        <v>485</v>
      </c>
      <c r="AC71" s="994"/>
      <c r="AD71" s="99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4" t="s">
        <v>13</v>
      </c>
      <c r="Z72" s="184"/>
      <c r="AA72" s="185"/>
      <c r="AB72" s="995" t="s">
        <v>486</v>
      </c>
      <c r="AC72" s="995"/>
      <c r="AD72" s="99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7" t="s">
        <v>468</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71" t="s">
        <v>525</v>
      </c>
      <c r="AF73" s="372"/>
      <c r="AG73" s="372"/>
      <c r="AH73" s="373"/>
      <c r="AI73" s="371" t="s">
        <v>522</v>
      </c>
      <c r="AJ73" s="372"/>
      <c r="AK73" s="372"/>
      <c r="AL73" s="373"/>
      <c r="AM73" s="378" t="s">
        <v>517</v>
      </c>
      <c r="AN73" s="378"/>
      <c r="AO73" s="378"/>
      <c r="AP73" s="371"/>
      <c r="AQ73" s="176" t="s">
        <v>353</v>
      </c>
      <c r="AR73" s="169"/>
      <c r="AS73" s="169"/>
      <c r="AT73" s="170"/>
      <c r="AU73" s="273"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354</v>
      </c>
      <c r="AT74" s="172"/>
      <c r="AU74" s="217"/>
      <c r="AV74" s="136"/>
      <c r="AW74" s="137" t="s">
        <v>300</v>
      </c>
      <c r="AX74" s="138"/>
    </row>
    <row r="75" spans="1:50" ht="23.25" hidden="1" customHeight="1" x14ac:dyDescent="0.15">
      <c r="A75" s="860"/>
      <c r="B75" s="861"/>
      <c r="C75" s="861"/>
      <c r="D75" s="861"/>
      <c r="E75" s="861"/>
      <c r="F75" s="862"/>
      <c r="G75" s="799"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60"/>
      <c r="B76" s="861"/>
      <c r="C76" s="861"/>
      <c r="D76" s="861"/>
      <c r="E76" s="861"/>
      <c r="F76" s="862"/>
      <c r="G76" s="80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60"/>
      <c r="B77" s="861"/>
      <c r="C77" s="861"/>
      <c r="D77" s="861"/>
      <c r="E77" s="861"/>
      <c r="F77" s="862"/>
      <c r="G77" s="80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31" t="s">
        <v>498</v>
      </c>
      <c r="B78" s="932"/>
      <c r="C78" s="932"/>
      <c r="D78" s="932"/>
      <c r="E78" s="929" t="s">
        <v>445</v>
      </c>
      <c r="F78" s="930"/>
      <c r="G78" s="57" t="s">
        <v>356</v>
      </c>
      <c r="H78" s="810"/>
      <c r="I78" s="244"/>
      <c r="J78" s="244"/>
      <c r="K78" s="244"/>
      <c r="L78" s="244"/>
      <c r="M78" s="244"/>
      <c r="N78" s="244"/>
      <c r="O78" s="811"/>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customHeight="1" thickBot="1" x14ac:dyDescent="0.2">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462</v>
      </c>
      <c r="AP79" s="149"/>
      <c r="AQ79" s="149"/>
      <c r="AR79" s="81" t="s">
        <v>460</v>
      </c>
      <c r="AS79" s="148"/>
      <c r="AT79" s="149"/>
      <c r="AU79" s="149"/>
      <c r="AV79" s="149"/>
      <c r="AW79" s="149"/>
      <c r="AX79" s="150"/>
    </row>
    <row r="80" spans="1:50" ht="18.75" hidden="1" customHeight="1" x14ac:dyDescent="0.15">
      <c r="A80" s="532" t="s">
        <v>266</v>
      </c>
      <c r="B80" s="866" t="s">
        <v>459</v>
      </c>
      <c r="C80" s="867"/>
      <c r="D80" s="867"/>
      <c r="E80" s="867"/>
      <c r="F80" s="868"/>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550</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2"/>
    </row>
    <row r="81" spans="1:60" ht="22.5" hidden="1" customHeight="1" x14ac:dyDescent="0.15">
      <c r="A81" s="533"/>
      <c r="B81" s="869"/>
      <c r="C81" s="565"/>
      <c r="D81" s="565"/>
      <c r="E81" s="565"/>
      <c r="F81" s="566"/>
      <c r="G81" s="382"/>
      <c r="H81" s="382"/>
      <c r="I81" s="382"/>
      <c r="J81" s="382"/>
      <c r="K81" s="382"/>
      <c r="L81" s="382"/>
      <c r="M81" s="382"/>
      <c r="N81" s="382"/>
      <c r="O81" s="382"/>
      <c r="P81" s="382"/>
      <c r="Q81" s="382"/>
      <c r="R81" s="382"/>
      <c r="S81" s="382"/>
      <c r="T81" s="382"/>
      <c r="U81" s="382"/>
      <c r="V81" s="382"/>
      <c r="W81" s="382"/>
      <c r="X81" s="382"/>
      <c r="Y81" s="382"/>
      <c r="Z81" s="382"/>
      <c r="AA81" s="582"/>
      <c r="AB81" s="59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3"/>
      <c r="B82" s="869"/>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0"/>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9"/>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1"/>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70"/>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2"/>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12" t="s">
        <v>61</v>
      </c>
      <c r="H85" s="797"/>
      <c r="I85" s="797"/>
      <c r="J85" s="797"/>
      <c r="K85" s="797"/>
      <c r="L85" s="797"/>
      <c r="M85" s="797"/>
      <c r="N85" s="797"/>
      <c r="O85" s="798"/>
      <c r="P85" s="796" t="s">
        <v>63</v>
      </c>
      <c r="Q85" s="797"/>
      <c r="R85" s="797"/>
      <c r="S85" s="797"/>
      <c r="T85" s="797"/>
      <c r="U85" s="797"/>
      <c r="V85" s="797"/>
      <c r="W85" s="797"/>
      <c r="X85" s="798"/>
      <c r="Y85" s="173"/>
      <c r="Z85" s="174"/>
      <c r="AA85" s="175"/>
      <c r="AB85" s="471" t="s">
        <v>11</v>
      </c>
      <c r="AC85" s="472"/>
      <c r="AD85" s="473"/>
      <c r="AE85" s="371" t="s">
        <v>525</v>
      </c>
      <c r="AF85" s="372"/>
      <c r="AG85" s="372"/>
      <c r="AH85" s="373"/>
      <c r="AI85" s="371" t="s">
        <v>522</v>
      </c>
      <c r="AJ85" s="372"/>
      <c r="AK85" s="372"/>
      <c r="AL85" s="373"/>
      <c r="AM85" s="378" t="s">
        <v>517</v>
      </c>
      <c r="AN85" s="378"/>
      <c r="AO85" s="378"/>
      <c r="AP85" s="371"/>
      <c r="AQ85" s="176" t="s">
        <v>353</v>
      </c>
      <c r="AR85" s="169"/>
      <c r="AS85" s="169"/>
      <c r="AT85" s="170"/>
      <c r="AU85" s="376" t="s">
        <v>253</v>
      </c>
      <c r="AV85" s="376"/>
      <c r="AW85" s="376"/>
      <c r="AX85" s="377"/>
      <c r="AY85" s="10"/>
      <c r="AZ85" s="10"/>
      <c r="BA85" s="10"/>
      <c r="BB85" s="10"/>
      <c r="BC85" s="10"/>
    </row>
    <row r="86" spans="1:60" ht="18.75" hidden="1" customHeight="1" x14ac:dyDescent="0.15">
      <c r="A86" s="533"/>
      <c r="B86" s="565"/>
      <c r="C86" s="565"/>
      <c r="D86" s="565"/>
      <c r="E86" s="565"/>
      <c r="F86" s="566"/>
      <c r="G86" s="581"/>
      <c r="H86" s="382"/>
      <c r="I86" s="382"/>
      <c r="J86" s="382"/>
      <c r="K86" s="382"/>
      <c r="L86" s="382"/>
      <c r="M86" s="382"/>
      <c r="N86" s="382"/>
      <c r="O86" s="582"/>
      <c r="P86" s="594"/>
      <c r="Q86" s="382"/>
      <c r="R86" s="382"/>
      <c r="S86" s="382"/>
      <c r="T86" s="382"/>
      <c r="U86" s="382"/>
      <c r="V86" s="382"/>
      <c r="W86" s="382"/>
      <c r="X86" s="582"/>
      <c r="Y86" s="173"/>
      <c r="Z86" s="174"/>
      <c r="AA86" s="175"/>
      <c r="AB86" s="335"/>
      <c r="AC86" s="336"/>
      <c r="AD86" s="337"/>
      <c r="AE86" s="335"/>
      <c r="AF86" s="336"/>
      <c r="AG86" s="336"/>
      <c r="AH86" s="337"/>
      <c r="AI86" s="335"/>
      <c r="AJ86" s="336"/>
      <c r="AK86" s="336"/>
      <c r="AL86" s="337"/>
      <c r="AM86" s="379"/>
      <c r="AN86" s="379"/>
      <c r="AO86" s="379"/>
      <c r="AP86" s="335"/>
      <c r="AQ86" s="270"/>
      <c r="AR86" s="271"/>
      <c r="AS86" s="137" t="s">
        <v>354</v>
      </c>
      <c r="AT86" s="172"/>
      <c r="AU86" s="271"/>
      <c r="AV86" s="271"/>
      <c r="AW86" s="382" t="s">
        <v>300</v>
      </c>
      <c r="AX86" s="383"/>
      <c r="AY86" s="10"/>
      <c r="AZ86" s="10"/>
      <c r="BA86" s="10"/>
      <c r="BB86" s="10"/>
      <c r="BC86" s="10"/>
      <c r="BD86" s="10"/>
      <c r="BE86" s="10"/>
      <c r="BF86" s="10"/>
      <c r="BG86" s="10"/>
      <c r="BH86" s="10"/>
    </row>
    <row r="87" spans="1:60" ht="23.25" hidden="1" customHeight="1" x14ac:dyDescent="0.15">
      <c r="A87" s="533"/>
      <c r="B87" s="565"/>
      <c r="C87" s="565"/>
      <c r="D87" s="565"/>
      <c r="E87" s="565"/>
      <c r="F87" s="566"/>
      <c r="G87" s="230"/>
      <c r="H87" s="161"/>
      <c r="I87" s="161"/>
      <c r="J87" s="161"/>
      <c r="K87" s="161"/>
      <c r="L87" s="161"/>
      <c r="M87" s="161"/>
      <c r="N87" s="161"/>
      <c r="O87" s="231"/>
      <c r="P87" s="161"/>
      <c r="Q87" s="819"/>
      <c r="R87" s="819"/>
      <c r="S87" s="819"/>
      <c r="T87" s="819"/>
      <c r="U87" s="819"/>
      <c r="V87" s="819"/>
      <c r="W87" s="819"/>
      <c r="X87" s="820"/>
      <c r="Y87" s="773" t="s">
        <v>62</v>
      </c>
      <c r="Z87" s="774"/>
      <c r="AA87" s="775"/>
      <c r="AB87" s="564"/>
      <c r="AC87" s="564"/>
      <c r="AD87" s="564"/>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33"/>
      <c r="B88" s="565"/>
      <c r="C88" s="565"/>
      <c r="D88" s="565"/>
      <c r="E88" s="565"/>
      <c r="F88" s="566"/>
      <c r="G88" s="232"/>
      <c r="H88" s="233"/>
      <c r="I88" s="233"/>
      <c r="J88" s="233"/>
      <c r="K88" s="233"/>
      <c r="L88" s="233"/>
      <c r="M88" s="233"/>
      <c r="N88" s="233"/>
      <c r="O88" s="234"/>
      <c r="P88" s="821"/>
      <c r="Q88" s="821"/>
      <c r="R88" s="821"/>
      <c r="S88" s="821"/>
      <c r="T88" s="821"/>
      <c r="U88" s="821"/>
      <c r="V88" s="821"/>
      <c r="W88" s="821"/>
      <c r="X88" s="822"/>
      <c r="Y88" s="747" t="s">
        <v>54</v>
      </c>
      <c r="Z88" s="748"/>
      <c r="AA88" s="749"/>
      <c r="AB88" s="535"/>
      <c r="AC88" s="535"/>
      <c r="AD88" s="535"/>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33"/>
      <c r="B89" s="567"/>
      <c r="C89" s="567"/>
      <c r="D89" s="567"/>
      <c r="E89" s="567"/>
      <c r="F89" s="568"/>
      <c r="G89" s="235"/>
      <c r="H89" s="164"/>
      <c r="I89" s="164"/>
      <c r="J89" s="164"/>
      <c r="K89" s="164"/>
      <c r="L89" s="164"/>
      <c r="M89" s="164"/>
      <c r="N89" s="164"/>
      <c r="O89" s="236"/>
      <c r="P89" s="304"/>
      <c r="Q89" s="304"/>
      <c r="R89" s="304"/>
      <c r="S89" s="304"/>
      <c r="T89" s="304"/>
      <c r="U89" s="304"/>
      <c r="V89" s="304"/>
      <c r="W89" s="304"/>
      <c r="X89" s="823"/>
      <c r="Y89" s="747" t="s">
        <v>13</v>
      </c>
      <c r="Z89" s="748"/>
      <c r="AA89" s="749"/>
      <c r="AB89" s="474" t="s">
        <v>14</v>
      </c>
      <c r="AC89" s="474"/>
      <c r="AD89" s="474"/>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12" t="s">
        <v>61</v>
      </c>
      <c r="H90" s="797"/>
      <c r="I90" s="797"/>
      <c r="J90" s="797"/>
      <c r="K90" s="797"/>
      <c r="L90" s="797"/>
      <c r="M90" s="797"/>
      <c r="N90" s="797"/>
      <c r="O90" s="798"/>
      <c r="P90" s="796" t="s">
        <v>63</v>
      </c>
      <c r="Q90" s="797"/>
      <c r="R90" s="797"/>
      <c r="S90" s="797"/>
      <c r="T90" s="797"/>
      <c r="U90" s="797"/>
      <c r="V90" s="797"/>
      <c r="W90" s="797"/>
      <c r="X90" s="798"/>
      <c r="Y90" s="173"/>
      <c r="Z90" s="174"/>
      <c r="AA90" s="175"/>
      <c r="AB90" s="471" t="s">
        <v>11</v>
      </c>
      <c r="AC90" s="472"/>
      <c r="AD90" s="473"/>
      <c r="AE90" s="371" t="s">
        <v>525</v>
      </c>
      <c r="AF90" s="372"/>
      <c r="AG90" s="372"/>
      <c r="AH90" s="373"/>
      <c r="AI90" s="371" t="s">
        <v>522</v>
      </c>
      <c r="AJ90" s="372"/>
      <c r="AK90" s="372"/>
      <c r="AL90" s="373"/>
      <c r="AM90" s="378" t="s">
        <v>517</v>
      </c>
      <c r="AN90" s="378"/>
      <c r="AO90" s="378"/>
      <c r="AP90" s="371"/>
      <c r="AQ90" s="176" t="s">
        <v>353</v>
      </c>
      <c r="AR90" s="169"/>
      <c r="AS90" s="169"/>
      <c r="AT90" s="170"/>
      <c r="AU90" s="376" t="s">
        <v>253</v>
      </c>
      <c r="AV90" s="376"/>
      <c r="AW90" s="376"/>
      <c r="AX90" s="377"/>
    </row>
    <row r="91" spans="1:60" ht="18.75" hidden="1" customHeight="1" x14ac:dyDescent="0.15">
      <c r="A91" s="533"/>
      <c r="B91" s="565"/>
      <c r="C91" s="565"/>
      <c r="D91" s="565"/>
      <c r="E91" s="565"/>
      <c r="F91" s="566"/>
      <c r="G91" s="581"/>
      <c r="H91" s="382"/>
      <c r="I91" s="382"/>
      <c r="J91" s="382"/>
      <c r="K91" s="382"/>
      <c r="L91" s="382"/>
      <c r="M91" s="382"/>
      <c r="N91" s="382"/>
      <c r="O91" s="582"/>
      <c r="P91" s="594"/>
      <c r="Q91" s="382"/>
      <c r="R91" s="382"/>
      <c r="S91" s="382"/>
      <c r="T91" s="382"/>
      <c r="U91" s="382"/>
      <c r="V91" s="382"/>
      <c r="W91" s="382"/>
      <c r="X91" s="582"/>
      <c r="Y91" s="173"/>
      <c r="Z91" s="174"/>
      <c r="AA91" s="175"/>
      <c r="AB91" s="335"/>
      <c r="AC91" s="336"/>
      <c r="AD91" s="337"/>
      <c r="AE91" s="335"/>
      <c r="AF91" s="336"/>
      <c r="AG91" s="336"/>
      <c r="AH91" s="337"/>
      <c r="AI91" s="335"/>
      <c r="AJ91" s="336"/>
      <c r="AK91" s="336"/>
      <c r="AL91" s="337"/>
      <c r="AM91" s="379"/>
      <c r="AN91" s="379"/>
      <c r="AO91" s="379"/>
      <c r="AP91" s="335"/>
      <c r="AQ91" s="270"/>
      <c r="AR91" s="271"/>
      <c r="AS91" s="137" t="s">
        <v>354</v>
      </c>
      <c r="AT91" s="172"/>
      <c r="AU91" s="271"/>
      <c r="AV91" s="271"/>
      <c r="AW91" s="382" t="s">
        <v>300</v>
      </c>
      <c r="AX91" s="383"/>
      <c r="AY91" s="10"/>
      <c r="AZ91" s="10"/>
      <c r="BA91" s="10"/>
      <c r="BB91" s="10"/>
      <c r="BC91" s="10"/>
    </row>
    <row r="92" spans="1:60" ht="23.25" hidden="1" customHeight="1" x14ac:dyDescent="0.15">
      <c r="A92" s="533"/>
      <c r="B92" s="565"/>
      <c r="C92" s="565"/>
      <c r="D92" s="565"/>
      <c r="E92" s="565"/>
      <c r="F92" s="566"/>
      <c r="G92" s="230"/>
      <c r="H92" s="161"/>
      <c r="I92" s="161"/>
      <c r="J92" s="161"/>
      <c r="K92" s="161"/>
      <c r="L92" s="161"/>
      <c r="M92" s="161"/>
      <c r="N92" s="161"/>
      <c r="O92" s="231"/>
      <c r="P92" s="161"/>
      <c r="Q92" s="819"/>
      <c r="R92" s="819"/>
      <c r="S92" s="819"/>
      <c r="T92" s="819"/>
      <c r="U92" s="819"/>
      <c r="V92" s="819"/>
      <c r="W92" s="819"/>
      <c r="X92" s="820"/>
      <c r="Y92" s="773" t="s">
        <v>62</v>
      </c>
      <c r="Z92" s="774"/>
      <c r="AA92" s="775"/>
      <c r="AB92" s="564"/>
      <c r="AC92" s="564"/>
      <c r="AD92" s="564"/>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33"/>
      <c r="B93" s="565"/>
      <c r="C93" s="565"/>
      <c r="D93" s="565"/>
      <c r="E93" s="565"/>
      <c r="F93" s="566"/>
      <c r="G93" s="232"/>
      <c r="H93" s="233"/>
      <c r="I93" s="233"/>
      <c r="J93" s="233"/>
      <c r="K93" s="233"/>
      <c r="L93" s="233"/>
      <c r="M93" s="233"/>
      <c r="N93" s="233"/>
      <c r="O93" s="234"/>
      <c r="P93" s="821"/>
      <c r="Q93" s="821"/>
      <c r="R93" s="821"/>
      <c r="S93" s="821"/>
      <c r="T93" s="821"/>
      <c r="U93" s="821"/>
      <c r="V93" s="821"/>
      <c r="W93" s="821"/>
      <c r="X93" s="822"/>
      <c r="Y93" s="747" t="s">
        <v>54</v>
      </c>
      <c r="Z93" s="748"/>
      <c r="AA93" s="749"/>
      <c r="AB93" s="535"/>
      <c r="AC93" s="535"/>
      <c r="AD93" s="535"/>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33"/>
      <c r="B94" s="567"/>
      <c r="C94" s="567"/>
      <c r="D94" s="567"/>
      <c r="E94" s="567"/>
      <c r="F94" s="568"/>
      <c r="G94" s="235"/>
      <c r="H94" s="164"/>
      <c r="I94" s="164"/>
      <c r="J94" s="164"/>
      <c r="K94" s="164"/>
      <c r="L94" s="164"/>
      <c r="M94" s="164"/>
      <c r="N94" s="164"/>
      <c r="O94" s="236"/>
      <c r="P94" s="304"/>
      <c r="Q94" s="304"/>
      <c r="R94" s="304"/>
      <c r="S94" s="304"/>
      <c r="T94" s="304"/>
      <c r="U94" s="304"/>
      <c r="V94" s="304"/>
      <c r="W94" s="304"/>
      <c r="X94" s="823"/>
      <c r="Y94" s="747" t="s">
        <v>13</v>
      </c>
      <c r="Z94" s="748"/>
      <c r="AA94" s="749"/>
      <c r="AB94" s="474" t="s">
        <v>14</v>
      </c>
      <c r="AC94" s="474"/>
      <c r="AD94" s="474"/>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33"/>
      <c r="B95" s="565" t="s">
        <v>264</v>
      </c>
      <c r="C95" s="565"/>
      <c r="D95" s="565"/>
      <c r="E95" s="565"/>
      <c r="F95" s="566"/>
      <c r="G95" s="812" t="s">
        <v>61</v>
      </c>
      <c r="H95" s="797"/>
      <c r="I95" s="797"/>
      <c r="J95" s="797"/>
      <c r="K95" s="797"/>
      <c r="L95" s="797"/>
      <c r="M95" s="797"/>
      <c r="N95" s="797"/>
      <c r="O95" s="798"/>
      <c r="P95" s="796" t="s">
        <v>63</v>
      </c>
      <c r="Q95" s="797"/>
      <c r="R95" s="797"/>
      <c r="S95" s="797"/>
      <c r="T95" s="797"/>
      <c r="U95" s="797"/>
      <c r="V95" s="797"/>
      <c r="W95" s="797"/>
      <c r="X95" s="798"/>
      <c r="Y95" s="173"/>
      <c r="Z95" s="174"/>
      <c r="AA95" s="175"/>
      <c r="AB95" s="471" t="s">
        <v>11</v>
      </c>
      <c r="AC95" s="472"/>
      <c r="AD95" s="473"/>
      <c r="AE95" s="371" t="s">
        <v>525</v>
      </c>
      <c r="AF95" s="372"/>
      <c r="AG95" s="372"/>
      <c r="AH95" s="373"/>
      <c r="AI95" s="371" t="s">
        <v>522</v>
      </c>
      <c r="AJ95" s="372"/>
      <c r="AK95" s="372"/>
      <c r="AL95" s="373"/>
      <c r="AM95" s="378" t="s">
        <v>517</v>
      </c>
      <c r="AN95" s="378"/>
      <c r="AO95" s="378"/>
      <c r="AP95" s="371"/>
      <c r="AQ95" s="176" t="s">
        <v>353</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33"/>
      <c r="B96" s="565"/>
      <c r="C96" s="565"/>
      <c r="D96" s="565"/>
      <c r="E96" s="565"/>
      <c r="F96" s="566"/>
      <c r="G96" s="581"/>
      <c r="H96" s="382"/>
      <c r="I96" s="382"/>
      <c r="J96" s="382"/>
      <c r="K96" s="382"/>
      <c r="L96" s="382"/>
      <c r="M96" s="382"/>
      <c r="N96" s="382"/>
      <c r="O96" s="582"/>
      <c r="P96" s="594"/>
      <c r="Q96" s="382"/>
      <c r="R96" s="382"/>
      <c r="S96" s="382"/>
      <c r="T96" s="382"/>
      <c r="U96" s="382"/>
      <c r="V96" s="382"/>
      <c r="W96" s="382"/>
      <c r="X96" s="582"/>
      <c r="Y96" s="173"/>
      <c r="Z96" s="174"/>
      <c r="AA96" s="175"/>
      <c r="AB96" s="335"/>
      <c r="AC96" s="336"/>
      <c r="AD96" s="337"/>
      <c r="AE96" s="335"/>
      <c r="AF96" s="336"/>
      <c r="AG96" s="336"/>
      <c r="AH96" s="337"/>
      <c r="AI96" s="335"/>
      <c r="AJ96" s="336"/>
      <c r="AK96" s="336"/>
      <c r="AL96" s="337"/>
      <c r="AM96" s="379"/>
      <c r="AN96" s="379"/>
      <c r="AO96" s="379"/>
      <c r="AP96" s="335"/>
      <c r="AQ96" s="270"/>
      <c r="AR96" s="271"/>
      <c r="AS96" s="137" t="s">
        <v>354</v>
      </c>
      <c r="AT96" s="172"/>
      <c r="AU96" s="271"/>
      <c r="AV96" s="271"/>
      <c r="AW96" s="382" t="s">
        <v>300</v>
      </c>
      <c r="AX96" s="383"/>
    </row>
    <row r="97" spans="1:60" ht="23.25" hidden="1" customHeight="1" x14ac:dyDescent="0.15">
      <c r="A97" s="533"/>
      <c r="B97" s="565"/>
      <c r="C97" s="565"/>
      <c r="D97" s="565"/>
      <c r="E97" s="565"/>
      <c r="F97" s="566"/>
      <c r="G97" s="230"/>
      <c r="H97" s="161"/>
      <c r="I97" s="161"/>
      <c r="J97" s="161"/>
      <c r="K97" s="161"/>
      <c r="L97" s="161"/>
      <c r="M97" s="161"/>
      <c r="N97" s="161"/>
      <c r="O97" s="231"/>
      <c r="P97" s="161"/>
      <c r="Q97" s="819"/>
      <c r="R97" s="819"/>
      <c r="S97" s="819"/>
      <c r="T97" s="819"/>
      <c r="U97" s="819"/>
      <c r="V97" s="819"/>
      <c r="W97" s="819"/>
      <c r="X97" s="820"/>
      <c r="Y97" s="773" t="s">
        <v>62</v>
      </c>
      <c r="Z97" s="774"/>
      <c r="AA97" s="775"/>
      <c r="AB97" s="413"/>
      <c r="AC97" s="414"/>
      <c r="AD97" s="415"/>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33"/>
      <c r="B98" s="565"/>
      <c r="C98" s="565"/>
      <c r="D98" s="565"/>
      <c r="E98" s="565"/>
      <c r="F98" s="566"/>
      <c r="G98" s="232"/>
      <c r="H98" s="233"/>
      <c r="I98" s="233"/>
      <c r="J98" s="233"/>
      <c r="K98" s="233"/>
      <c r="L98" s="233"/>
      <c r="M98" s="233"/>
      <c r="N98" s="233"/>
      <c r="O98" s="234"/>
      <c r="P98" s="821"/>
      <c r="Q98" s="821"/>
      <c r="R98" s="821"/>
      <c r="S98" s="821"/>
      <c r="T98" s="821"/>
      <c r="U98" s="821"/>
      <c r="V98" s="821"/>
      <c r="W98" s="821"/>
      <c r="X98" s="822"/>
      <c r="Y98" s="747" t="s">
        <v>54</v>
      </c>
      <c r="Z98" s="748"/>
      <c r="AA98" s="749"/>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34"/>
      <c r="B99" s="900"/>
      <c r="C99" s="900"/>
      <c r="D99" s="900"/>
      <c r="E99" s="900"/>
      <c r="F99" s="901"/>
      <c r="G99" s="824"/>
      <c r="H99" s="247"/>
      <c r="I99" s="247"/>
      <c r="J99" s="247"/>
      <c r="K99" s="247"/>
      <c r="L99" s="247"/>
      <c r="M99" s="247"/>
      <c r="N99" s="247"/>
      <c r="O99" s="825"/>
      <c r="P99" s="863"/>
      <c r="Q99" s="863"/>
      <c r="R99" s="863"/>
      <c r="S99" s="863"/>
      <c r="T99" s="863"/>
      <c r="U99" s="863"/>
      <c r="V99" s="863"/>
      <c r="W99" s="863"/>
      <c r="X99" s="864"/>
      <c r="Y99" s="493" t="s">
        <v>13</v>
      </c>
      <c r="Z99" s="494"/>
      <c r="AA99" s="495"/>
      <c r="AB99" s="475" t="s">
        <v>14</v>
      </c>
      <c r="AC99" s="476"/>
      <c r="AD99" s="477"/>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469</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8"/>
      <c r="Z100" s="479"/>
      <c r="AA100" s="480"/>
      <c r="AB100" s="877" t="s">
        <v>11</v>
      </c>
      <c r="AC100" s="877"/>
      <c r="AD100" s="877"/>
      <c r="AE100" s="843" t="s">
        <v>525</v>
      </c>
      <c r="AF100" s="844"/>
      <c r="AG100" s="844"/>
      <c r="AH100" s="845"/>
      <c r="AI100" s="843" t="s">
        <v>522</v>
      </c>
      <c r="AJ100" s="844"/>
      <c r="AK100" s="844"/>
      <c r="AL100" s="845"/>
      <c r="AM100" s="843" t="s">
        <v>518</v>
      </c>
      <c r="AN100" s="844"/>
      <c r="AO100" s="844"/>
      <c r="AP100" s="845"/>
      <c r="AQ100" s="948" t="s">
        <v>511</v>
      </c>
      <c r="AR100" s="949"/>
      <c r="AS100" s="949"/>
      <c r="AT100" s="950"/>
      <c r="AU100" s="948" t="s">
        <v>508</v>
      </c>
      <c r="AV100" s="949"/>
      <c r="AW100" s="949"/>
      <c r="AX100" s="951"/>
    </row>
    <row r="101" spans="1:60" ht="23.25" customHeight="1" x14ac:dyDescent="0.15">
      <c r="A101" s="504"/>
      <c r="B101" s="505"/>
      <c r="C101" s="505"/>
      <c r="D101" s="505"/>
      <c r="E101" s="505"/>
      <c r="F101" s="506"/>
      <c r="G101" s="161" t="s">
        <v>580</v>
      </c>
      <c r="H101" s="161"/>
      <c r="I101" s="161"/>
      <c r="J101" s="161"/>
      <c r="K101" s="161"/>
      <c r="L101" s="161"/>
      <c r="M101" s="161"/>
      <c r="N101" s="161"/>
      <c r="O101" s="161"/>
      <c r="P101" s="161"/>
      <c r="Q101" s="161"/>
      <c r="R101" s="161"/>
      <c r="S101" s="161"/>
      <c r="T101" s="161"/>
      <c r="U101" s="161"/>
      <c r="V101" s="161"/>
      <c r="W101" s="161"/>
      <c r="X101" s="231"/>
      <c r="Y101" s="833" t="s">
        <v>55</v>
      </c>
      <c r="Z101" s="733"/>
      <c r="AA101" s="734"/>
      <c r="AB101" s="564" t="s">
        <v>562</v>
      </c>
      <c r="AC101" s="564"/>
      <c r="AD101" s="564"/>
      <c r="AE101" s="367">
        <v>29</v>
      </c>
      <c r="AF101" s="368"/>
      <c r="AG101" s="368"/>
      <c r="AH101" s="369"/>
      <c r="AI101" s="367">
        <v>32</v>
      </c>
      <c r="AJ101" s="368"/>
      <c r="AK101" s="368"/>
      <c r="AL101" s="369"/>
      <c r="AM101" s="367" t="s">
        <v>562</v>
      </c>
      <c r="AN101" s="368"/>
      <c r="AO101" s="368"/>
      <c r="AP101" s="369"/>
      <c r="AQ101" s="367" t="s">
        <v>562</v>
      </c>
      <c r="AR101" s="368"/>
      <c r="AS101" s="368"/>
      <c r="AT101" s="369"/>
      <c r="AU101" s="367"/>
      <c r="AV101" s="368"/>
      <c r="AW101" s="368"/>
      <c r="AX101" s="369"/>
    </row>
    <row r="102" spans="1:60" ht="23.25"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6"/>
      <c r="Y102" s="487" t="s">
        <v>56</v>
      </c>
      <c r="Z102" s="342"/>
      <c r="AA102" s="343"/>
      <c r="AB102" s="564" t="s">
        <v>562</v>
      </c>
      <c r="AC102" s="564"/>
      <c r="AD102" s="564"/>
      <c r="AE102" s="361">
        <v>25</v>
      </c>
      <c r="AF102" s="361"/>
      <c r="AG102" s="361"/>
      <c r="AH102" s="361"/>
      <c r="AI102" s="361">
        <v>29</v>
      </c>
      <c r="AJ102" s="361"/>
      <c r="AK102" s="361"/>
      <c r="AL102" s="361"/>
      <c r="AM102" s="361" t="s">
        <v>562</v>
      </c>
      <c r="AN102" s="361"/>
      <c r="AO102" s="361"/>
      <c r="AP102" s="361"/>
      <c r="AQ102" s="834" t="s">
        <v>562</v>
      </c>
      <c r="AR102" s="835"/>
      <c r="AS102" s="835"/>
      <c r="AT102" s="836"/>
      <c r="AU102" s="834"/>
      <c r="AV102" s="835"/>
      <c r="AW102" s="835"/>
      <c r="AX102" s="836"/>
    </row>
    <row r="103" spans="1:60" ht="31.5" customHeight="1" x14ac:dyDescent="0.15">
      <c r="A103" s="501" t="s">
        <v>469</v>
      </c>
      <c r="B103" s="502"/>
      <c r="C103" s="502"/>
      <c r="D103" s="502"/>
      <c r="E103" s="502"/>
      <c r="F103" s="503"/>
      <c r="G103" s="748" t="s">
        <v>60</v>
      </c>
      <c r="H103" s="748"/>
      <c r="I103" s="748"/>
      <c r="J103" s="748"/>
      <c r="K103" s="748"/>
      <c r="L103" s="748"/>
      <c r="M103" s="748"/>
      <c r="N103" s="748"/>
      <c r="O103" s="748"/>
      <c r="P103" s="748"/>
      <c r="Q103" s="748"/>
      <c r="R103" s="748"/>
      <c r="S103" s="748"/>
      <c r="T103" s="748"/>
      <c r="U103" s="748"/>
      <c r="V103" s="748"/>
      <c r="W103" s="748"/>
      <c r="X103" s="749"/>
      <c r="Y103" s="481"/>
      <c r="Z103" s="482"/>
      <c r="AA103" s="483"/>
      <c r="AB103" s="303" t="s">
        <v>11</v>
      </c>
      <c r="AC103" s="298"/>
      <c r="AD103" s="299"/>
      <c r="AE103" s="303" t="s">
        <v>525</v>
      </c>
      <c r="AF103" s="298"/>
      <c r="AG103" s="298"/>
      <c r="AH103" s="299"/>
      <c r="AI103" s="303" t="s">
        <v>522</v>
      </c>
      <c r="AJ103" s="298"/>
      <c r="AK103" s="298"/>
      <c r="AL103" s="299"/>
      <c r="AM103" s="303" t="s">
        <v>518</v>
      </c>
      <c r="AN103" s="298"/>
      <c r="AO103" s="298"/>
      <c r="AP103" s="299"/>
      <c r="AQ103" s="363" t="s">
        <v>511</v>
      </c>
      <c r="AR103" s="364"/>
      <c r="AS103" s="364"/>
      <c r="AT103" s="365"/>
      <c r="AU103" s="363" t="s">
        <v>508</v>
      </c>
      <c r="AV103" s="364"/>
      <c r="AW103" s="364"/>
      <c r="AX103" s="366"/>
    </row>
    <row r="104" spans="1:60" ht="23.25" customHeight="1" x14ac:dyDescent="0.15">
      <c r="A104" s="504"/>
      <c r="B104" s="505"/>
      <c r="C104" s="505"/>
      <c r="D104" s="505"/>
      <c r="E104" s="505"/>
      <c r="F104" s="506"/>
      <c r="G104" s="161" t="s">
        <v>581</v>
      </c>
      <c r="H104" s="161"/>
      <c r="I104" s="161"/>
      <c r="J104" s="161"/>
      <c r="K104" s="161"/>
      <c r="L104" s="161"/>
      <c r="M104" s="161"/>
      <c r="N104" s="161"/>
      <c r="O104" s="161"/>
      <c r="P104" s="161"/>
      <c r="Q104" s="161"/>
      <c r="R104" s="161"/>
      <c r="S104" s="161"/>
      <c r="T104" s="161"/>
      <c r="U104" s="161"/>
      <c r="V104" s="161"/>
      <c r="W104" s="161"/>
      <c r="X104" s="231"/>
      <c r="Y104" s="490" t="s">
        <v>55</v>
      </c>
      <c r="Z104" s="491"/>
      <c r="AA104" s="492"/>
      <c r="AB104" s="484" t="s">
        <v>562</v>
      </c>
      <c r="AC104" s="485"/>
      <c r="AD104" s="486"/>
      <c r="AE104" s="367">
        <v>49</v>
      </c>
      <c r="AF104" s="368"/>
      <c r="AG104" s="368"/>
      <c r="AH104" s="369"/>
      <c r="AI104" s="367">
        <v>50</v>
      </c>
      <c r="AJ104" s="368"/>
      <c r="AK104" s="368"/>
      <c r="AL104" s="369"/>
      <c r="AM104" s="367">
        <v>49</v>
      </c>
      <c r="AN104" s="368"/>
      <c r="AO104" s="368"/>
      <c r="AP104" s="369"/>
      <c r="AQ104" s="367" t="s">
        <v>562</v>
      </c>
      <c r="AR104" s="368"/>
      <c r="AS104" s="368"/>
      <c r="AT104" s="369"/>
      <c r="AU104" s="367"/>
      <c r="AV104" s="368"/>
      <c r="AW104" s="368"/>
      <c r="AX104" s="369"/>
    </row>
    <row r="105" spans="1:60" ht="23.25" customHeight="1" x14ac:dyDescent="0.15">
      <c r="A105" s="507"/>
      <c r="B105" s="508"/>
      <c r="C105" s="508"/>
      <c r="D105" s="508"/>
      <c r="E105" s="508"/>
      <c r="F105" s="509"/>
      <c r="G105" s="164"/>
      <c r="H105" s="164"/>
      <c r="I105" s="164"/>
      <c r="J105" s="164"/>
      <c r="K105" s="164"/>
      <c r="L105" s="164"/>
      <c r="M105" s="164"/>
      <c r="N105" s="164"/>
      <c r="O105" s="164"/>
      <c r="P105" s="164"/>
      <c r="Q105" s="164"/>
      <c r="R105" s="164"/>
      <c r="S105" s="164"/>
      <c r="T105" s="164"/>
      <c r="U105" s="164"/>
      <c r="V105" s="164"/>
      <c r="W105" s="164"/>
      <c r="X105" s="236"/>
      <c r="Y105" s="487" t="s">
        <v>56</v>
      </c>
      <c r="Z105" s="488"/>
      <c r="AA105" s="489"/>
      <c r="AB105" s="413" t="s">
        <v>562</v>
      </c>
      <c r="AC105" s="414"/>
      <c r="AD105" s="415"/>
      <c r="AE105" s="361">
        <v>47</v>
      </c>
      <c r="AF105" s="361"/>
      <c r="AG105" s="361"/>
      <c r="AH105" s="361"/>
      <c r="AI105" s="361">
        <v>47</v>
      </c>
      <c r="AJ105" s="361"/>
      <c r="AK105" s="361"/>
      <c r="AL105" s="361"/>
      <c r="AM105" s="361">
        <v>67</v>
      </c>
      <c r="AN105" s="361"/>
      <c r="AO105" s="361"/>
      <c r="AP105" s="361"/>
      <c r="AQ105" s="367">
        <v>67</v>
      </c>
      <c r="AR105" s="368"/>
      <c r="AS105" s="368"/>
      <c r="AT105" s="369"/>
      <c r="AU105" s="834"/>
      <c r="AV105" s="835"/>
      <c r="AW105" s="835"/>
      <c r="AX105" s="836"/>
    </row>
    <row r="106" spans="1:60" ht="31.5" customHeight="1" x14ac:dyDescent="0.15">
      <c r="A106" s="501" t="s">
        <v>469</v>
      </c>
      <c r="B106" s="502"/>
      <c r="C106" s="502"/>
      <c r="D106" s="502"/>
      <c r="E106" s="502"/>
      <c r="F106" s="503"/>
      <c r="G106" s="748" t="s">
        <v>60</v>
      </c>
      <c r="H106" s="748"/>
      <c r="I106" s="748"/>
      <c r="J106" s="748"/>
      <c r="K106" s="748"/>
      <c r="L106" s="748"/>
      <c r="M106" s="748"/>
      <c r="N106" s="748"/>
      <c r="O106" s="748"/>
      <c r="P106" s="748"/>
      <c r="Q106" s="748"/>
      <c r="R106" s="748"/>
      <c r="S106" s="748"/>
      <c r="T106" s="748"/>
      <c r="U106" s="748"/>
      <c r="V106" s="748"/>
      <c r="W106" s="748"/>
      <c r="X106" s="749"/>
      <c r="Y106" s="481"/>
      <c r="Z106" s="482"/>
      <c r="AA106" s="483"/>
      <c r="AB106" s="303" t="s">
        <v>11</v>
      </c>
      <c r="AC106" s="298"/>
      <c r="AD106" s="299"/>
      <c r="AE106" s="303" t="s">
        <v>525</v>
      </c>
      <c r="AF106" s="298"/>
      <c r="AG106" s="298"/>
      <c r="AH106" s="299"/>
      <c r="AI106" s="303" t="s">
        <v>522</v>
      </c>
      <c r="AJ106" s="298"/>
      <c r="AK106" s="298"/>
      <c r="AL106" s="299"/>
      <c r="AM106" s="303" t="s">
        <v>517</v>
      </c>
      <c r="AN106" s="298"/>
      <c r="AO106" s="298"/>
      <c r="AP106" s="299"/>
      <c r="AQ106" s="363" t="s">
        <v>511</v>
      </c>
      <c r="AR106" s="364"/>
      <c r="AS106" s="364"/>
      <c r="AT106" s="365"/>
      <c r="AU106" s="363" t="s">
        <v>508</v>
      </c>
      <c r="AV106" s="364"/>
      <c r="AW106" s="364"/>
      <c r="AX106" s="366"/>
    </row>
    <row r="107" spans="1:60" ht="23.25" customHeight="1" x14ac:dyDescent="0.15">
      <c r="A107" s="504"/>
      <c r="B107" s="505"/>
      <c r="C107" s="505"/>
      <c r="D107" s="505"/>
      <c r="E107" s="505"/>
      <c r="F107" s="506"/>
      <c r="G107" s="161" t="s">
        <v>582</v>
      </c>
      <c r="H107" s="161"/>
      <c r="I107" s="161"/>
      <c r="J107" s="161"/>
      <c r="K107" s="161"/>
      <c r="L107" s="161"/>
      <c r="M107" s="161"/>
      <c r="N107" s="161"/>
      <c r="O107" s="161"/>
      <c r="P107" s="161"/>
      <c r="Q107" s="161"/>
      <c r="R107" s="161"/>
      <c r="S107" s="161"/>
      <c r="T107" s="161"/>
      <c r="U107" s="161"/>
      <c r="V107" s="161"/>
      <c r="W107" s="161"/>
      <c r="X107" s="231"/>
      <c r="Y107" s="490" t="s">
        <v>55</v>
      </c>
      <c r="Z107" s="491"/>
      <c r="AA107" s="492"/>
      <c r="AB107" s="484" t="s">
        <v>562</v>
      </c>
      <c r="AC107" s="485"/>
      <c r="AD107" s="486"/>
      <c r="AE107" s="361">
        <v>31</v>
      </c>
      <c r="AF107" s="361"/>
      <c r="AG107" s="361"/>
      <c r="AH107" s="361"/>
      <c r="AI107" s="361">
        <v>36</v>
      </c>
      <c r="AJ107" s="361"/>
      <c r="AK107" s="361"/>
      <c r="AL107" s="361"/>
      <c r="AM107" s="361">
        <v>37</v>
      </c>
      <c r="AN107" s="361"/>
      <c r="AO107" s="361"/>
      <c r="AP107" s="361"/>
      <c r="AQ107" s="367" t="s">
        <v>562</v>
      </c>
      <c r="AR107" s="368"/>
      <c r="AS107" s="368"/>
      <c r="AT107" s="369"/>
      <c r="AU107" s="367"/>
      <c r="AV107" s="368"/>
      <c r="AW107" s="368"/>
      <c r="AX107" s="369"/>
    </row>
    <row r="108" spans="1:60" ht="23.25" customHeight="1" x14ac:dyDescent="0.15">
      <c r="A108" s="507"/>
      <c r="B108" s="508"/>
      <c r="C108" s="508"/>
      <c r="D108" s="508"/>
      <c r="E108" s="508"/>
      <c r="F108" s="509"/>
      <c r="G108" s="164"/>
      <c r="H108" s="164"/>
      <c r="I108" s="164"/>
      <c r="J108" s="164"/>
      <c r="K108" s="164"/>
      <c r="L108" s="164"/>
      <c r="M108" s="164"/>
      <c r="N108" s="164"/>
      <c r="O108" s="164"/>
      <c r="P108" s="164"/>
      <c r="Q108" s="164"/>
      <c r="R108" s="164"/>
      <c r="S108" s="164"/>
      <c r="T108" s="164"/>
      <c r="U108" s="164"/>
      <c r="V108" s="164"/>
      <c r="W108" s="164"/>
      <c r="X108" s="236"/>
      <c r="Y108" s="487" t="s">
        <v>56</v>
      </c>
      <c r="Z108" s="488"/>
      <c r="AA108" s="489"/>
      <c r="AB108" s="413" t="s">
        <v>562</v>
      </c>
      <c r="AC108" s="414"/>
      <c r="AD108" s="415"/>
      <c r="AE108" s="361">
        <v>47</v>
      </c>
      <c r="AF108" s="361"/>
      <c r="AG108" s="361"/>
      <c r="AH108" s="361"/>
      <c r="AI108" s="361">
        <v>37</v>
      </c>
      <c r="AJ108" s="361"/>
      <c r="AK108" s="361"/>
      <c r="AL108" s="361"/>
      <c r="AM108" s="361">
        <v>40</v>
      </c>
      <c r="AN108" s="361"/>
      <c r="AO108" s="361"/>
      <c r="AP108" s="361"/>
      <c r="AQ108" s="367">
        <v>47</v>
      </c>
      <c r="AR108" s="368"/>
      <c r="AS108" s="368"/>
      <c r="AT108" s="369"/>
      <c r="AU108" s="834"/>
      <c r="AV108" s="835"/>
      <c r="AW108" s="835"/>
      <c r="AX108" s="836"/>
    </row>
    <row r="109" spans="1:60" ht="31.5" customHeight="1" x14ac:dyDescent="0.15">
      <c r="A109" s="501" t="s">
        <v>469</v>
      </c>
      <c r="B109" s="502"/>
      <c r="C109" s="502"/>
      <c r="D109" s="502"/>
      <c r="E109" s="502"/>
      <c r="F109" s="503"/>
      <c r="G109" s="748" t="s">
        <v>60</v>
      </c>
      <c r="H109" s="748"/>
      <c r="I109" s="748"/>
      <c r="J109" s="748"/>
      <c r="K109" s="748"/>
      <c r="L109" s="748"/>
      <c r="M109" s="748"/>
      <c r="N109" s="748"/>
      <c r="O109" s="748"/>
      <c r="P109" s="748"/>
      <c r="Q109" s="748"/>
      <c r="R109" s="748"/>
      <c r="S109" s="748"/>
      <c r="T109" s="748"/>
      <c r="U109" s="748"/>
      <c r="V109" s="748"/>
      <c r="W109" s="748"/>
      <c r="X109" s="749"/>
      <c r="Y109" s="481"/>
      <c r="Z109" s="482"/>
      <c r="AA109" s="483"/>
      <c r="AB109" s="303" t="s">
        <v>11</v>
      </c>
      <c r="AC109" s="298"/>
      <c r="AD109" s="299"/>
      <c r="AE109" s="303" t="s">
        <v>525</v>
      </c>
      <c r="AF109" s="298"/>
      <c r="AG109" s="298"/>
      <c r="AH109" s="299"/>
      <c r="AI109" s="303" t="s">
        <v>522</v>
      </c>
      <c r="AJ109" s="298"/>
      <c r="AK109" s="298"/>
      <c r="AL109" s="299"/>
      <c r="AM109" s="303" t="s">
        <v>518</v>
      </c>
      <c r="AN109" s="298"/>
      <c r="AO109" s="298"/>
      <c r="AP109" s="299"/>
      <c r="AQ109" s="363" t="s">
        <v>511</v>
      </c>
      <c r="AR109" s="364"/>
      <c r="AS109" s="364"/>
      <c r="AT109" s="365"/>
      <c r="AU109" s="363" t="s">
        <v>508</v>
      </c>
      <c r="AV109" s="364"/>
      <c r="AW109" s="364"/>
      <c r="AX109" s="366"/>
    </row>
    <row r="110" spans="1:60" ht="23.25" customHeight="1" x14ac:dyDescent="0.15">
      <c r="A110" s="504"/>
      <c r="B110" s="505"/>
      <c r="C110" s="505"/>
      <c r="D110" s="505"/>
      <c r="E110" s="505"/>
      <c r="F110" s="506"/>
      <c r="G110" s="161" t="s">
        <v>583</v>
      </c>
      <c r="H110" s="161"/>
      <c r="I110" s="161"/>
      <c r="J110" s="161"/>
      <c r="K110" s="161"/>
      <c r="L110" s="161"/>
      <c r="M110" s="161"/>
      <c r="N110" s="161"/>
      <c r="O110" s="161"/>
      <c r="P110" s="161"/>
      <c r="Q110" s="161"/>
      <c r="R110" s="161"/>
      <c r="S110" s="161"/>
      <c r="T110" s="161"/>
      <c r="U110" s="161"/>
      <c r="V110" s="161"/>
      <c r="W110" s="161"/>
      <c r="X110" s="231"/>
      <c r="Y110" s="490" t="s">
        <v>55</v>
      </c>
      <c r="Z110" s="491"/>
      <c r="AA110" s="492"/>
      <c r="AB110" s="484" t="s">
        <v>584</v>
      </c>
      <c r="AC110" s="485"/>
      <c r="AD110" s="486"/>
      <c r="AE110" s="361">
        <v>3</v>
      </c>
      <c r="AF110" s="361"/>
      <c r="AG110" s="361"/>
      <c r="AH110" s="361"/>
      <c r="AI110" s="361">
        <v>3</v>
      </c>
      <c r="AJ110" s="361"/>
      <c r="AK110" s="361"/>
      <c r="AL110" s="361"/>
      <c r="AM110" s="361">
        <v>3</v>
      </c>
      <c r="AN110" s="361"/>
      <c r="AO110" s="361"/>
      <c r="AP110" s="361"/>
      <c r="AQ110" s="367" t="s">
        <v>562</v>
      </c>
      <c r="AR110" s="368"/>
      <c r="AS110" s="368"/>
      <c r="AT110" s="369"/>
      <c r="AU110" s="367"/>
      <c r="AV110" s="368"/>
      <c r="AW110" s="368"/>
      <c r="AX110" s="369"/>
    </row>
    <row r="111" spans="1:60" ht="23.25" customHeight="1" x14ac:dyDescent="0.15">
      <c r="A111" s="507"/>
      <c r="B111" s="508"/>
      <c r="C111" s="508"/>
      <c r="D111" s="508"/>
      <c r="E111" s="508"/>
      <c r="F111" s="509"/>
      <c r="G111" s="164"/>
      <c r="H111" s="164"/>
      <c r="I111" s="164"/>
      <c r="J111" s="164"/>
      <c r="K111" s="164"/>
      <c r="L111" s="164"/>
      <c r="M111" s="164"/>
      <c r="N111" s="164"/>
      <c r="O111" s="164"/>
      <c r="P111" s="164"/>
      <c r="Q111" s="164"/>
      <c r="R111" s="164"/>
      <c r="S111" s="164"/>
      <c r="T111" s="164"/>
      <c r="U111" s="164"/>
      <c r="V111" s="164"/>
      <c r="W111" s="164"/>
      <c r="X111" s="236"/>
      <c r="Y111" s="487" t="s">
        <v>56</v>
      </c>
      <c r="Z111" s="488"/>
      <c r="AA111" s="489"/>
      <c r="AB111" s="413" t="s">
        <v>584</v>
      </c>
      <c r="AC111" s="414"/>
      <c r="AD111" s="415"/>
      <c r="AE111" s="361">
        <v>3</v>
      </c>
      <c r="AF111" s="361"/>
      <c r="AG111" s="361"/>
      <c r="AH111" s="361"/>
      <c r="AI111" s="361">
        <v>3</v>
      </c>
      <c r="AJ111" s="361"/>
      <c r="AK111" s="361"/>
      <c r="AL111" s="361"/>
      <c r="AM111" s="361">
        <v>3</v>
      </c>
      <c r="AN111" s="361"/>
      <c r="AO111" s="361"/>
      <c r="AP111" s="361"/>
      <c r="AQ111" s="367">
        <v>3</v>
      </c>
      <c r="AR111" s="368"/>
      <c r="AS111" s="368"/>
      <c r="AT111" s="369"/>
      <c r="AU111" s="834"/>
      <c r="AV111" s="835"/>
      <c r="AW111" s="835"/>
      <c r="AX111" s="836"/>
    </row>
    <row r="112" spans="1:60" ht="31.5" customHeight="1" x14ac:dyDescent="0.15">
      <c r="A112" s="501" t="s">
        <v>469</v>
      </c>
      <c r="B112" s="502"/>
      <c r="C112" s="502"/>
      <c r="D112" s="502"/>
      <c r="E112" s="502"/>
      <c r="F112" s="503"/>
      <c r="G112" s="748" t="s">
        <v>60</v>
      </c>
      <c r="H112" s="748"/>
      <c r="I112" s="748"/>
      <c r="J112" s="748"/>
      <c r="K112" s="748"/>
      <c r="L112" s="748"/>
      <c r="M112" s="748"/>
      <c r="N112" s="748"/>
      <c r="O112" s="748"/>
      <c r="P112" s="748"/>
      <c r="Q112" s="748"/>
      <c r="R112" s="748"/>
      <c r="S112" s="748"/>
      <c r="T112" s="748"/>
      <c r="U112" s="748"/>
      <c r="V112" s="748"/>
      <c r="W112" s="748"/>
      <c r="X112" s="749"/>
      <c r="Y112" s="481"/>
      <c r="Z112" s="482"/>
      <c r="AA112" s="483"/>
      <c r="AB112" s="303" t="s">
        <v>11</v>
      </c>
      <c r="AC112" s="298"/>
      <c r="AD112" s="299"/>
      <c r="AE112" s="303" t="s">
        <v>525</v>
      </c>
      <c r="AF112" s="298"/>
      <c r="AG112" s="298"/>
      <c r="AH112" s="299"/>
      <c r="AI112" s="303" t="s">
        <v>522</v>
      </c>
      <c r="AJ112" s="298"/>
      <c r="AK112" s="298"/>
      <c r="AL112" s="299"/>
      <c r="AM112" s="303" t="s">
        <v>517</v>
      </c>
      <c r="AN112" s="298"/>
      <c r="AO112" s="298"/>
      <c r="AP112" s="299"/>
      <c r="AQ112" s="363" t="s">
        <v>511</v>
      </c>
      <c r="AR112" s="364"/>
      <c r="AS112" s="364"/>
      <c r="AT112" s="365"/>
      <c r="AU112" s="363" t="s">
        <v>508</v>
      </c>
      <c r="AV112" s="364"/>
      <c r="AW112" s="364"/>
      <c r="AX112" s="366"/>
    </row>
    <row r="113" spans="1:50" ht="23.25" customHeight="1" x14ac:dyDescent="0.15">
      <c r="A113" s="504"/>
      <c r="B113" s="505"/>
      <c r="C113" s="505"/>
      <c r="D113" s="505"/>
      <c r="E113" s="505"/>
      <c r="F113" s="506"/>
      <c r="G113" s="161" t="s">
        <v>585</v>
      </c>
      <c r="H113" s="161"/>
      <c r="I113" s="161"/>
      <c r="J113" s="161"/>
      <c r="K113" s="161"/>
      <c r="L113" s="161"/>
      <c r="M113" s="161"/>
      <c r="N113" s="161"/>
      <c r="O113" s="161"/>
      <c r="P113" s="161"/>
      <c r="Q113" s="161"/>
      <c r="R113" s="161"/>
      <c r="S113" s="161"/>
      <c r="T113" s="161"/>
      <c r="U113" s="161"/>
      <c r="V113" s="161"/>
      <c r="W113" s="161"/>
      <c r="X113" s="231"/>
      <c r="Y113" s="490" t="s">
        <v>55</v>
      </c>
      <c r="Z113" s="491"/>
      <c r="AA113" s="492"/>
      <c r="AB113" s="484" t="s">
        <v>586</v>
      </c>
      <c r="AC113" s="485"/>
      <c r="AD113" s="486"/>
      <c r="AE113" s="361">
        <v>60000</v>
      </c>
      <c r="AF113" s="361"/>
      <c r="AG113" s="361"/>
      <c r="AH113" s="361"/>
      <c r="AI113" s="361">
        <v>120000</v>
      </c>
      <c r="AJ113" s="361"/>
      <c r="AK113" s="361"/>
      <c r="AL113" s="361"/>
      <c r="AM113" s="361" t="s">
        <v>562</v>
      </c>
      <c r="AN113" s="361"/>
      <c r="AO113" s="361"/>
      <c r="AP113" s="361"/>
      <c r="AQ113" s="367" t="s">
        <v>562</v>
      </c>
      <c r="AR113" s="368"/>
      <c r="AS113" s="368"/>
      <c r="AT113" s="369"/>
      <c r="AU113" s="367"/>
      <c r="AV113" s="368"/>
      <c r="AW113" s="368"/>
      <c r="AX113" s="369"/>
    </row>
    <row r="114" spans="1:50" ht="23.25" customHeight="1" x14ac:dyDescent="0.15">
      <c r="A114" s="507"/>
      <c r="B114" s="508"/>
      <c r="C114" s="508"/>
      <c r="D114" s="508"/>
      <c r="E114" s="508"/>
      <c r="F114" s="509"/>
      <c r="G114" s="164"/>
      <c r="H114" s="164"/>
      <c r="I114" s="164"/>
      <c r="J114" s="164"/>
      <c r="K114" s="164"/>
      <c r="L114" s="164"/>
      <c r="M114" s="164"/>
      <c r="N114" s="164"/>
      <c r="O114" s="164"/>
      <c r="P114" s="164"/>
      <c r="Q114" s="164"/>
      <c r="R114" s="164"/>
      <c r="S114" s="164"/>
      <c r="T114" s="164"/>
      <c r="U114" s="164"/>
      <c r="V114" s="164"/>
      <c r="W114" s="164"/>
      <c r="X114" s="236"/>
      <c r="Y114" s="487" t="s">
        <v>56</v>
      </c>
      <c r="Z114" s="488"/>
      <c r="AA114" s="489"/>
      <c r="AB114" s="413" t="s">
        <v>586</v>
      </c>
      <c r="AC114" s="414"/>
      <c r="AD114" s="415"/>
      <c r="AE114" s="361">
        <v>60000</v>
      </c>
      <c r="AF114" s="361"/>
      <c r="AG114" s="361"/>
      <c r="AH114" s="361"/>
      <c r="AI114" s="361">
        <v>120000</v>
      </c>
      <c r="AJ114" s="361"/>
      <c r="AK114" s="361"/>
      <c r="AL114" s="361"/>
      <c r="AM114" s="361" t="s">
        <v>562</v>
      </c>
      <c r="AN114" s="361"/>
      <c r="AO114" s="361"/>
      <c r="AP114" s="361"/>
      <c r="AQ114" s="367" t="s">
        <v>562</v>
      </c>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525</v>
      </c>
      <c r="AF115" s="298"/>
      <c r="AG115" s="298"/>
      <c r="AH115" s="299"/>
      <c r="AI115" s="303" t="s">
        <v>522</v>
      </c>
      <c r="AJ115" s="298"/>
      <c r="AK115" s="298"/>
      <c r="AL115" s="299"/>
      <c r="AM115" s="303" t="s">
        <v>517</v>
      </c>
      <c r="AN115" s="298"/>
      <c r="AO115" s="298"/>
      <c r="AP115" s="299"/>
      <c r="AQ115" s="338" t="s">
        <v>512</v>
      </c>
      <c r="AR115" s="339"/>
      <c r="AS115" s="339"/>
      <c r="AT115" s="339"/>
      <c r="AU115" s="339"/>
      <c r="AV115" s="339"/>
      <c r="AW115" s="339"/>
      <c r="AX115" s="340"/>
    </row>
    <row r="116" spans="1:50" ht="23.25" customHeight="1" x14ac:dyDescent="0.15">
      <c r="A116" s="292"/>
      <c r="B116" s="293"/>
      <c r="C116" s="293"/>
      <c r="D116" s="293"/>
      <c r="E116" s="293"/>
      <c r="F116" s="294"/>
      <c r="G116" s="354" t="s">
        <v>587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588</v>
      </c>
      <c r="AC116" s="301"/>
      <c r="AD116" s="302"/>
      <c r="AE116" s="361">
        <v>2760607.2</v>
      </c>
      <c r="AF116" s="361"/>
      <c r="AG116" s="361"/>
      <c r="AH116" s="361"/>
      <c r="AI116" s="361">
        <v>1536634.3</v>
      </c>
      <c r="AJ116" s="361"/>
      <c r="AK116" s="361"/>
      <c r="AL116" s="361"/>
      <c r="AM116" s="361" t="s">
        <v>562</v>
      </c>
      <c r="AN116" s="361"/>
      <c r="AO116" s="361"/>
      <c r="AP116" s="361"/>
      <c r="AQ116" s="367" t="s">
        <v>633</v>
      </c>
      <c r="AR116" s="368"/>
      <c r="AS116" s="368"/>
      <c r="AT116" s="368"/>
      <c r="AU116" s="368"/>
      <c r="AV116" s="368"/>
      <c r="AW116" s="368"/>
      <c r="AX116" s="370"/>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476</v>
      </c>
      <c r="AC117" s="345"/>
      <c r="AD117" s="346"/>
      <c r="AE117" s="306" t="s">
        <v>589</v>
      </c>
      <c r="AF117" s="306"/>
      <c r="AG117" s="306"/>
      <c r="AH117" s="306"/>
      <c r="AI117" s="306" t="s">
        <v>590</v>
      </c>
      <c r="AJ117" s="306"/>
      <c r="AK117" s="306"/>
      <c r="AL117" s="306"/>
      <c r="AM117" s="306" t="s">
        <v>562</v>
      </c>
      <c r="AN117" s="306"/>
      <c r="AO117" s="306"/>
      <c r="AP117" s="306"/>
      <c r="AQ117" s="306" t="s">
        <v>633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525</v>
      </c>
      <c r="AF118" s="298"/>
      <c r="AG118" s="298"/>
      <c r="AH118" s="299"/>
      <c r="AI118" s="303" t="s">
        <v>522</v>
      </c>
      <c r="AJ118" s="298"/>
      <c r="AK118" s="298"/>
      <c r="AL118" s="299"/>
      <c r="AM118" s="303" t="s">
        <v>517</v>
      </c>
      <c r="AN118" s="298"/>
      <c r="AO118" s="298"/>
      <c r="AP118" s="299"/>
      <c r="AQ118" s="338" t="s">
        <v>512</v>
      </c>
      <c r="AR118" s="339"/>
      <c r="AS118" s="339"/>
      <c r="AT118" s="339"/>
      <c r="AU118" s="339"/>
      <c r="AV118" s="339"/>
      <c r="AW118" s="339"/>
      <c r="AX118" s="340"/>
    </row>
    <row r="119" spans="1:50" ht="23.25" customHeight="1" x14ac:dyDescent="0.15">
      <c r="A119" s="292"/>
      <c r="B119" s="293"/>
      <c r="C119" s="293"/>
      <c r="D119" s="293"/>
      <c r="E119" s="293"/>
      <c r="F119" s="294"/>
      <c r="G119" s="354" t="s">
        <v>591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588</v>
      </c>
      <c r="AC119" s="301"/>
      <c r="AD119" s="302"/>
      <c r="AE119" s="361">
        <v>1413831.8</v>
      </c>
      <c r="AF119" s="361"/>
      <c r="AG119" s="361"/>
      <c r="AH119" s="361"/>
      <c r="AI119" s="361">
        <v>1175581.2</v>
      </c>
      <c r="AJ119" s="361"/>
      <c r="AK119" s="361"/>
      <c r="AL119" s="361"/>
      <c r="AM119" s="361">
        <v>1745000</v>
      </c>
      <c r="AN119" s="361"/>
      <c r="AO119" s="361"/>
      <c r="AP119" s="361"/>
      <c r="AQ119" s="361"/>
      <c r="AR119" s="361"/>
      <c r="AS119" s="361"/>
      <c r="AT119" s="361"/>
      <c r="AU119" s="361"/>
      <c r="AV119" s="361"/>
      <c r="AW119" s="361"/>
      <c r="AX119" s="362"/>
    </row>
    <row r="120" spans="1:50" ht="46.5"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476</v>
      </c>
      <c r="AC120" s="345"/>
      <c r="AD120" s="346"/>
      <c r="AE120" s="306" t="s">
        <v>592</v>
      </c>
      <c r="AF120" s="306"/>
      <c r="AG120" s="306"/>
      <c r="AH120" s="306"/>
      <c r="AI120" s="306" t="s">
        <v>593</v>
      </c>
      <c r="AJ120" s="306"/>
      <c r="AK120" s="306"/>
      <c r="AL120" s="306"/>
      <c r="AM120" s="306" t="s">
        <v>594</v>
      </c>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525</v>
      </c>
      <c r="AF121" s="298"/>
      <c r="AG121" s="298"/>
      <c r="AH121" s="299"/>
      <c r="AI121" s="303" t="s">
        <v>522</v>
      </c>
      <c r="AJ121" s="298"/>
      <c r="AK121" s="298"/>
      <c r="AL121" s="299"/>
      <c r="AM121" s="303" t="s">
        <v>517</v>
      </c>
      <c r="AN121" s="298"/>
      <c r="AO121" s="298"/>
      <c r="AP121" s="299"/>
      <c r="AQ121" s="338" t="s">
        <v>512</v>
      </c>
      <c r="AR121" s="339"/>
      <c r="AS121" s="339"/>
      <c r="AT121" s="339"/>
      <c r="AU121" s="339"/>
      <c r="AV121" s="339"/>
      <c r="AW121" s="339"/>
      <c r="AX121" s="340"/>
    </row>
    <row r="122" spans="1:50" ht="23.25" customHeight="1" x14ac:dyDescent="0.15">
      <c r="A122" s="292"/>
      <c r="B122" s="293"/>
      <c r="C122" s="293"/>
      <c r="D122" s="293"/>
      <c r="E122" s="293"/>
      <c r="F122" s="294"/>
      <c r="G122" s="354" t="s">
        <v>595</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t="s">
        <v>588</v>
      </c>
      <c r="AC122" s="301"/>
      <c r="AD122" s="302"/>
      <c r="AE122" s="361">
        <v>1429676</v>
      </c>
      <c r="AF122" s="361"/>
      <c r="AG122" s="361"/>
      <c r="AH122" s="361"/>
      <c r="AI122" s="361">
        <v>1460025.7</v>
      </c>
      <c r="AJ122" s="361"/>
      <c r="AK122" s="361"/>
      <c r="AL122" s="361"/>
      <c r="AM122" s="361">
        <v>1748000</v>
      </c>
      <c r="AN122" s="361"/>
      <c r="AO122" s="361"/>
      <c r="AP122" s="361"/>
      <c r="AQ122" s="361"/>
      <c r="AR122" s="361"/>
      <c r="AS122" s="361"/>
      <c r="AT122" s="361"/>
      <c r="AU122" s="361"/>
      <c r="AV122" s="361"/>
      <c r="AW122" s="361"/>
      <c r="AX122" s="362"/>
    </row>
    <row r="123" spans="1:50" ht="46.5"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476</v>
      </c>
      <c r="AC123" s="345"/>
      <c r="AD123" s="346"/>
      <c r="AE123" s="306" t="s">
        <v>596</v>
      </c>
      <c r="AF123" s="306"/>
      <c r="AG123" s="306"/>
      <c r="AH123" s="306"/>
      <c r="AI123" s="306" t="s">
        <v>597</v>
      </c>
      <c r="AJ123" s="306"/>
      <c r="AK123" s="306"/>
      <c r="AL123" s="306"/>
      <c r="AM123" s="306" t="s">
        <v>598</v>
      </c>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526</v>
      </c>
      <c r="AF124" s="298"/>
      <c r="AG124" s="298"/>
      <c r="AH124" s="299"/>
      <c r="AI124" s="303" t="s">
        <v>522</v>
      </c>
      <c r="AJ124" s="298"/>
      <c r="AK124" s="298"/>
      <c r="AL124" s="299"/>
      <c r="AM124" s="303" t="s">
        <v>517</v>
      </c>
      <c r="AN124" s="298"/>
      <c r="AO124" s="298"/>
      <c r="AP124" s="299"/>
      <c r="AQ124" s="338" t="s">
        <v>512</v>
      </c>
      <c r="AR124" s="339"/>
      <c r="AS124" s="339"/>
      <c r="AT124" s="339"/>
      <c r="AU124" s="339"/>
      <c r="AV124" s="339"/>
      <c r="AW124" s="339"/>
      <c r="AX124" s="340"/>
    </row>
    <row r="125" spans="1:50" ht="23.25" customHeight="1" x14ac:dyDescent="0.15">
      <c r="A125" s="292"/>
      <c r="B125" s="293"/>
      <c r="C125" s="293"/>
      <c r="D125" s="293"/>
      <c r="E125" s="293"/>
      <c r="F125" s="294"/>
      <c r="G125" s="354" t="s">
        <v>599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t="s">
        <v>588</v>
      </c>
      <c r="AC125" s="301"/>
      <c r="AD125" s="302"/>
      <c r="AE125" s="361">
        <v>16751121.699999999</v>
      </c>
      <c r="AF125" s="361"/>
      <c r="AG125" s="361"/>
      <c r="AH125" s="361"/>
      <c r="AI125" s="361">
        <v>12109184.699999999</v>
      </c>
      <c r="AJ125" s="361"/>
      <c r="AK125" s="361"/>
      <c r="AL125" s="361"/>
      <c r="AM125" s="361">
        <v>11536000</v>
      </c>
      <c r="AN125" s="361"/>
      <c r="AO125" s="361"/>
      <c r="AP125" s="361"/>
      <c r="AQ125" s="361"/>
      <c r="AR125" s="361"/>
      <c r="AS125" s="361"/>
      <c r="AT125" s="361"/>
      <c r="AU125" s="361"/>
      <c r="AV125" s="361"/>
      <c r="AW125" s="361"/>
      <c r="AX125" s="362"/>
    </row>
    <row r="126" spans="1:50" ht="46.5"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476</v>
      </c>
      <c r="AC126" s="345"/>
      <c r="AD126" s="346"/>
      <c r="AE126" s="306" t="s">
        <v>600</v>
      </c>
      <c r="AF126" s="306"/>
      <c r="AG126" s="306"/>
      <c r="AH126" s="306"/>
      <c r="AI126" s="306" t="s">
        <v>601</v>
      </c>
      <c r="AJ126" s="306"/>
      <c r="AK126" s="306"/>
      <c r="AL126" s="306"/>
      <c r="AM126" s="306" t="s">
        <v>602</v>
      </c>
      <c r="AN126" s="306"/>
      <c r="AO126" s="306"/>
      <c r="AP126" s="306"/>
      <c r="AQ126" s="306"/>
      <c r="AR126" s="306"/>
      <c r="AS126" s="306"/>
      <c r="AT126" s="306"/>
      <c r="AU126" s="306"/>
      <c r="AV126" s="306"/>
      <c r="AW126" s="306"/>
      <c r="AX126" s="307"/>
    </row>
    <row r="127" spans="1:50" ht="23.25" customHeight="1" x14ac:dyDescent="0.15">
      <c r="A127" s="569"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525</v>
      </c>
      <c r="AF127" s="298"/>
      <c r="AG127" s="298"/>
      <c r="AH127" s="299"/>
      <c r="AI127" s="303" t="s">
        <v>522</v>
      </c>
      <c r="AJ127" s="298"/>
      <c r="AK127" s="298"/>
      <c r="AL127" s="299"/>
      <c r="AM127" s="303" t="s">
        <v>517</v>
      </c>
      <c r="AN127" s="298"/>
      <c r="AO127" s="298"/>
      <c r="AP127" s="299"/>
      <c r="AQ127" s="338" t="s">
        <v>512</v>
      </c>
      <c r="AR127" s="339"/>
      <c r="AS127" s="339"/>
      <c r="AT127" s="339"/>
      <c r="AU127" s="339"/>
      <c r="AV127" s="339"/>
      <c r="AW127" s="339"/>
      <c r="AX127" s="340"/>
    </row>
    <row r="128" spans="1:50" ht="23.25" customHeight="1" x14ac:dyDescent="0.15">
      <c r="A128" s="292"/>
      <c r="B128" s="293"/>
      <c r="C128" s="293"/>
      <c r="D128" s="293"/>
      <c r="E128" s="293"/>
      <c r="F128" s="294"/>
      <c r="G128" s="354" t="s">
        <v>603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t="s">
        <v>588</v>
      </c>
      <c r="AC128" s="301"/>
      <c r="AD128" s="302"/>
      <c r="AE128" s="361">
        <v>324</v>
      </c>
      <c r="AF128" s="361"/>
      <c r="AG128" s="361"/>
      <c r="AH128" s="361"/>
      <c r="AI128" s="361">
        <v>232.9</v>
      </c>
      <c r="AJ128" s="361"/>
      <c r="AK128" s="361"/>
      <c r="AL128" s="361"/>
      <c r="AM128" s="361" t="s">
        <v>562</v>
      </c>
      <c r="AN128" s="361"/>
      <c r="AO128" s="361"/>
      <c r="AP128" s="361"/>
      <c r="AQ128" s="361" t="s">
        <v>633</v>
      </c>
      <c r="AR128" s="361"/>
      <c r="AS128" s="361"/>
      <c r="AT128" s="361"/>
      <c r="AU128" s="361"/>
      <c r="AV128" s="361"/>
      <c r="AW128" s="361"/>
      <c r="AX128" s="362"/>
    </row>
    <row r="129" spans="1:50" ht="46.5"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476</v>
      </c>
      <c r="AC129" s="345"/>
      <c r="AD129" s="346"/>
      <c r="AE129" s="306" t="s">
        <v>604</v>
      </c>
      <c r="AF129" s="306"/>
      <c r="AG129" s="306"/>
      <c r="AH129" s="306"/>
      <c r="AI129" s="306" t="s">
        <v>605</v>
      </c>
      <c r="AJ129" s="306"/>
      <c r="AK129" s="306"/>
      <c r="AL129" s="306"/>
      <c r="AM129" s="306" t="s">
        <v>562</v>
      </c>
      <c r="AN129" s="306"/>
      <c r="AO129" s="306"/>
      <c r="AP129" s="306"/>
      <c r="AQ129" s="306" t="s">
        <v>633</v>
      </c>
      <c r="AR129" s="306"/>
      <c r="AS129" s="306"/>
      <c r="AT129" s="306"/>
      <c r="AU129" s="306"/>
      <c r="AV129" s="306"/>
      <c r="AW129" s="306"/>
      <c r="AX129" s="307"/>
    </row>
    <row r="130" spans="1:50" ht="45" customHeight="1" x14ac:dyDescent="0.15">
      <c r="A130" s="1013" t="s">
        <v>555</v>
      </c>
      <c r="B130" s="1011"/>
      <c r="C130" s="1010" t="s">
        <v>357</v>
      </c>
      <c r="D130" s="1011"/>
      <c r="E130" s="308" t="s">
        <v>386</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4"/>
      <c r="B131" s="252"/>
      <c r="C131" s="251"/>
      <c r="D131" s="252"/>
      <c r="E131" s="238" t="s">
        <v>385</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4"/>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01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562</v>
      </c>
      <c r="AR133" s="271"/>
      <c r="AS133" s="137" t="s">
        <v>354</v>
      </c>
      <c r="AT133" s="172"/>
      <c r="AU133" s="136">
        <v>34</v>
      </c>
      <c r="AV133" s="136"/>
      <c r="AW133" s="137" t="s">
        <v>300</v>
      </c>
      <c r="AX133" s="138"/>
    </row>
    <row r="134" spans="1:50" ht="39.75" customHeight="1" x14ac:dyDescent="0.15">
      <c r="A134" s="1014"/>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486</v>
      </c>
      <c r="AC134" s="221"/>
      <c r="AD134" s="221"/>
      <c r="AE134" s="266">
        <v>36.1</v>
      </c>
      <c r="AF134" s="112"/>
      <c r="AG134" s="112"/>
      <c r="AH134" s="112"/>
      <c r="AI134" s="266">
        <v>40.700000000000003</v>
      </c>
      <c r="AJ134" s="112"/>
      <c r="AK134" s="112"/>
      <c r="AL134" s="112"/>
      <c r="AM134" s="266">
        <v>42.6</v>
      </c>
      <c r="AN134" s="112"/>
      <c r="AO134" s="112"/>
      <c r="AP134" s="112"/>
      <c r="AQ134" s="266" t="s">
        <v>562</v>
      </c>
      <c r="AR134" s="112"/>
      <c r="AS134" s="112"/>
      <c r="AT134" s="112"/>
      <c r="AU134" s="266"/>
      <c r="AV134" s="112"/>
      <c r="AW134" s="112"/>
      <c r="AX134" s="222"/>
    </row>
    <row r="135" spans="1:50" ht="39.75" customHeight="1" x14ac:dyDescent="0.15">
      <c r="A135" s="101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486</v>
      </c>
      <c r="AC135" s="133"/>
      <c r="AD135" s="133"/>
      <c r="AE135" s="266">
        <v>45.8</v>
      </c>
      <c r="AF135" s="112"/>
      <c r="AG135" s="112"/>
      <c r="AH135" s="112"/>
      <c r="AI135" s="266">
        <v>50</v>
      </c>
      <c r="AJ135" s="112"/>
      <c r="AK135" s="112"/>
      <c r="AL135" s="112"/>
      <c r="AM135" s="266">
        <v>50</v>
      </c>
      <c r="AN135" s="112"/>
      <c r="AO135" s="112"/>
      <c r="AP135" s="112"/>
      <c r="AQ135" s="266" t="s">
        <v>562</v>
      </c>
      <c r="AR135" s="112"/>
      <c r="AS135" s="112"/>
      <c r="AT135" s="112"/>
      <c r="AU135" s="266">
        <v>50</v>
      </c>
      <c r="AV135" s="112"/>
      <c r="AW135" s="112"/>
      <c r="AX135" s="222"/>
    </row>
    <row r="136" spans="1:50" ht="18.75" customHeight="1" x14ac:dyDescent="0.15">
      <c r="A136" s="1014"/>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customHeight="1" x14ac:dyDescent="0.15">
      <c r="A137" s="101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562</v>
      </c>
      <c r="AR137" s="271"/>
      <c r="AS137" s="137" t="s">
        <v>354</v>
      </c>
      <c r="AT137" s="172"/>
      <c r="AU137" s="136">
        <v>34</v>
      </c>
      <c r="AV137" s="136"/>
      <c r="AW137" s="137" t="s">
        <v>300</v>
      </c>
      <c r="AX137" s="138"/>
    </row>
    <row r="138" spans="1:50" ht="49.5" customHeight="1" x14ac:dyDescent="0.15">
      <c r="A138" s="1014"/>
      <c r="B138" s="252"/>
      <c r="C138" s="251"/>
      <c r="D138" s="252"/>
      <c r="E138" s="251"/>
      <c r="F138" s="314"/>
      <c r="G138" s="230" t="s">
        <v>607</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486</v>
      </c>
      <c r="AC138" s="221"/>
      <c r="AD138" s="221"/>
      <c r="AE138" s="266">
        <v>36.4</v>
      </c>
      <c r="AF138" s="112"/>
      <c r="AG138" s="112"/>
      <c r="AH138" s="112"/>
      <c r="AI138" s="266">
        <v>39.299999999999997</v>
      </c>
      <c r="AJ138" s="112"/>
      <c r="AK138" s="112"/>
      <c r="AL138" s="112"/>
      <c r="AM138" s="266">
        <v>40.200000000000003</v>
      </c>
      <c r="AN138" s="112"/>
      <c r="AO138" s="112"/>
      <c r="AP138" s="112"/>
      <c r="AQ138" s="266" t="s">
        <v>562</v>
      </c>
      <c r="AR138" s="112"/>
      <c r="AS138" s="112"/>
      <c r="AT138" s="112"/>
      <c r="AU138" s="266"/>
      <c r="AV138" s="112"/>
      <c r="AW138" s="112"/>
      <c r="AX138" s="222"/>
    </row>
    <row r="139" spans="1:50" ht="49.5" customHeight="1" x14ac:dyDescent="0.15">
      <c r="A139" s="101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486</v>
      </c>
      <c r="AC139" s="133"/>
      <c r="AD139" s="133"/>
      <c r="AE139" s="266">
        <v>47.1</v>
      </c>
      <c r="AF139" s="112"/>
      <c r="AG139" s="112"/>
      <c r="AH139" s="112"/>
      <c r="AI139" s="266">
        <v>50</v>
      </c>
      <c r="AJ139" s="112"/>
      <c r="AK139" s="112"/>
      <c r="AL139" s="112"/>
      <c r="AM139" s="266">
        <v>50</v>
      </c>
      <c r="AN139" s="112"/>
      <c r="AO139" s="112"/>
      <c r="AP139" s="112"/>
      <c r="AQ139" s="266" t="s">
        <v>562</v>
      </c>
      <c r="AR139" s="112"/>
      <c r="AS139" s="112"/>
      <c r="AT139" s="112"/>
      <c r="AU139" s="266">
        <v>50</v>
      </c>
      <c r="AV139" s="112"/>
      <c r="AW139" s="112"/>
      <c r="AX139" s="222"/>
    </row>
    <row r="140" spans="1:50" ht="18.75" hidden="1" customHeight="1" x14ac:dyDescent="0.15">
      <c r="A140" s="1014"/>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15">
      <c r="A141" s="101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1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4"/>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15">
      <c r="A145" s="101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1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4"/>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01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1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4"/>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1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4"/>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4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4"/>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44"/>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4"/>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4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4"/>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4"/>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4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4"/>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44"/>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4"/>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4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4"/>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4"/>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4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4"/>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44"/>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4"/>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4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4"/>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4"/>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4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4"/>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44"/>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4"/>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4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4"/>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4"/>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4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4"/>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44"/>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4"/>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4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4"/>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 customHeight="1" x14ac:dyDescent="0.15">
      <c r="A188" s="1014"/>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 customHeight="1" x14ac:dyDescent="0.15">
      <c r="A189" s="1014"/>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14"/>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4"/>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4"/>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101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1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4"/>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101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1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4"/>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101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1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4"/>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101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1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4"/>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101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1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4"/>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1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4"/>
      <c r="B214" s="252"/>
      <c r="C214" s="251"/>
      <c r="D214" s="252"/>
      <c r="E214" s="251"/>
      <c r="F214" s="314"/>
      <c r="G214" s="230"/>
      <c r="H214" s="161"/>
      <c r="I214" s="161"/>
      <c r="J214" s="161"/>
      <c r="K214" s="161"/>
      <c r="L214" s="161"/>
      <c r="M214" s="161"/>
      <c r="N214" s="161"/>
      <c r="O214" s="161"/>
      <c r="P214" s="231"/>
      <c r="Q214" s="1001"/>
      <c r="R214" s="1002"/>
      <c r="S214" s="1002"/>
      <c r="T214" s="1002"/>
      <c r="U214" s="1002"/>
      <c r="V214" s="1002"/>
      <c r="W214" s="1002"/>
      <c r="X214" s="1002"/>
      <c r="Y214" s="1002"/>
      <c r="Z214" s="1002"/>
      <c r="AA214" s="100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4"/>
      <c r="B215" s="252"/>
      <c r="C215" s="251"/>
      <c r="D215" s="252"/>
      <c r="E215" s="251"/>
      <c r="F215" s="314"/>
      <c r="G215" s="232"/>
      <c r="H215" s="233"/>
      <c r="I215" s="233"/>
      <c r="J215" s="233"/>
      <c r="K215" s="233"/>
      <c r="L215" s="233"/>
      <c r="M215" s="233"/>
      <c r="N215" s="233"/>
      <c r="O215" s="233"/>
      <c r="P215" s="234"/>
      <c r="Q215" s="1004"/>
      <c r="R215" s="1005"/>
      <c r="S215" s="1005"/>
      <c r="T215" s="1005"/>
      <c r="U215" s="1005"/>
      <c r="V215" s="1005"/>
      <c r="W215" s="1005"/>
      <c r="X215" s="1005"/>
      <c r="Y215" s="1005"/>
      <c r="Z215" s="1005"/>
      <c r="AA215" s="100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4"/>
      <c r="B216" s="252"/>
      <c r="C216" s="251"/>
      <c r="D216" s="252"/>
      <c r="E216" s="251"/>
      <c r="F216" s="314"/>
      <c r="G216" s="232"/>
      <c r="H216" s="233"/>
      <c r="I216" s="233"/>
      <c r="J216" s="233"/>
      <c r="K216" s="233"/>
      <c r="L216" s="233"/>
      <c r="M216" s="233"/>
      <c r="N216" s="233"/>
      <c r="O216" s="233"/>
      <c r="P216" s="234"/>
      <c r="Q216" s="1004"/>
      <c r="R216" s="1005"/>
      <c r="S216" s="1005"/>
      <c r="T216" s="1005"/>
      <c r="U216" s="1005"/>
      <c r="V216" s="1005"/>
      <c r="W216" s="1005"/>
      <c r="X216" s="1005"/>
      <c r="Y216" s="1005"/>
      <c r="Z216" s="1005"/>
      <c r="AA216" s="1006"/>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4"/>
      <c r="B217" s="252"/>
      <c r="C217" s="251"/>
      <c r="D217" s="252"/>
      <c r="E217" s="251"/>
      <c r="F217" s="314"/>
      <c r="G217" s="232"/>
      <c r="H217" s="233"/>
      <c r="I217" s="233"/>
      <c r="J217" s="233"/>
      <c r="K217" s="233"/>
      <c r="L217" s="233"/>
      <c r="M217" s="233"/>
      <c r="N217" s="233"/>
      <c r="O217" s="233"/>
      <c r="P217" s="234"/>
      <c r="Q217" s="1004"/>
      <c r="R217" s="1005"/>
      <c r="S217" s="1005"/>
      <c r="T217" s="1005"/>
      <c r="U217" s="1005"/>
      <c r="V217" s="1005"/>
      <c r="W217" s="1005"/>
      <c r="X217" s="1005"/>
      <c r="Y217" s="1005"/>
      <c r="Z217" s="1005"/>
      <c r="AA217" s="100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4"/>
      <c r="B218" s="252"/>
      <c r="C218" s="251"/>
      <c r="D218" s="252"/>
      <c r="E218" s="251"/>
      <c r="F218" s="314"/>
      <c r="G218" s="235"/>
      <c r="H218" s="164"/>
      <c r="I218" s="164"/>
      <c r="J218" s="164"/>
      <c r="K218" s="164"/>
      <c r="L218" s="164"/>
      <c r="M218" s="164"/>
      <c r="N218" s="164"/>
      <c r="O218" s="164"/>
      <c r="P218" s="236"/>
      <c r="Q218" s="1007"/>
      <c r="R218" s="1008"/>
      <c r="S218" s="1008"/>
      <c r="T218" s="1008"/>
      <c r="U218" s="1008"/>
      <c r="V218" s="1008"/>
      <c r="W218" s="1008"/>
      <c r="X218" s="1008"/>
      <c r="Y218" s="1008"/>
      <c r="Z218" s="1008"/>
      <c r="AA218" s="100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4"/>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4"/>
      <c r="B221" s="252"/>
      <c r="C221" s="251"/>
      <c r="D221" s="252"/>
      <c r="E221" s="251"/>
      <c r="F221" s="314"/>
      <c r="G221" s="230"/>
      <c r="H221" s="161"/>
      <c r="I221" s="161"/>
      <c r="J221" s="161"/>
      <c r="K221" s="161"/>
      <c r="L221" s="161"/>
      <c r="M221" s="161"/>
      <c r="N221" s="161"/>
      <c r="O221" s="161"/>
      <c r="P221" s="231"/>
      <c r="Q221" s="1001"/>
      <c r="R221" s="1002"/>
      <c r="S221" s="1002"/>
      <c r="T221" s="1002"/>
      <c r="U221" s="1002"/>
      <c r="V221" s="1002"/>
      <c r="W221" s="1002"/>
      <c r="X221" s="1002"/>
      <c r="Y221" s="1002"/>
      <c r="Z221" s="1002"/>
      <c r="AA221" s="100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4"/>
      <c r="B222" s="252"/>
      <c r="C222" s="251"/>
      <c r="D222" s="252"/>
      <c r="E222" s="251"/>
      <c r="F222" s="314"/>
      <c r="G222" s="232"/>
      <c r="H222" s="233"/>
      <c r="I222" s="233"/>
      <c r="J222" s="233"/>
      <c r="K222" s="233"/>
      <c r="L222" s="233"/>
      <c r="M222" s="233"/>
      <c r="N222" s="233"/>
      <c r="O222" s="233"/>
      <c r="P222" s="234"/>
      <c r="Q222" s="1004"/>
      <c r="R222" s="1005"/>
      <c r="S222" s="1005"/>
      <c r="T222" s="1005"/>
      <c r="U222" s="1005"/>
      <c r="V222" s="1005"/>
      <c r="W222" s="1005"/>
      <c r="X222" s="1005"/>
      <c r="Y222" s="1005"/>
      <c r="Z222" s="1005"/>
      <c r="AA222" s="100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4"/>
      <c r="B223" s="252"/>
      <c r="C223" s="251"/>
      <c r="D223" s="252"/>
      <c r="E223" s="251"/>
      <c r="F223" s="314"/>
      <c r="G223" s="232"/>
      <c r="H223" s="233"/>
      <c r="I223" s="233"/>
      <c r="J223" s="233"/>
      <c r="K223" s="233"/>
      <c r="L223" s="233"/>
      <c r="M223" s="233"/>
      <c r="N223" s="233"/>
      <c r="O223" s="233"/>
      <c r="P223" s="234"/>
      <c r="Q223" s="1004"/>
      <c r="R223" s="1005"/>
      <c r="S223" s="1005"/>
      <c r="T223" s="1005"/>
      <c r="U223" s="1005"/>
      <c r="V223" s="1005"/>
      <c r="W223" s="1005"/>
      <c r="X223" s="1005"/>
      <c r="Y223" s="1005"/>
      <c r="Z223" s="1005"/>
      <c r="AA223" s="1006"/>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4"/>
      <c r="B224" s="252"/>
      <c r="C224" s="251"/>
      <c r="D224" s="252"/>
      <c r="E224" s="251"/>
      <c r="F224" s="314"/>
      <c r="G224" s="232"/>
      <c r="H224" s="233"/>
      <c r="I224" s="233"/>
      <c r="J224" s="233"/>
      <c r="K224" s="233"/>
      <c r="L224" s="233"/>
      <c r="M224" s="233"/>
      <c r="N224" s="233"/>
      <c r="O224" s="233"/>
      <c r="P224" s="234"/>
      <c r="Q224" s="1004"/>
      <c r="R224" s="1005"/>
      <c r="S224" s="1005"/>
      <c r="T224" s="1005"/>
      <c r="U224" s="1005"/>
      <c r="V224" s="1005"/>
      <c r="W224" s="1005"/>
      <c r="X224" s="1005"/>
      <c r="Y224" s="1005"/>
      <c r="Z224" s="1005"/>
      <c r="AA224" s="100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4"/>
      <c r="B225" s="252"/>
      <c r="C225" s="251"/>
      <c r="D225" s="252"/>
      <c r="E225" s="251"/>
      <c r="F225" s="314"/>
      <c r="G225" s="235"/>
      <c r="H225" s="164"/>
      <c r="I225" s="164"/>
      <c r="J225" s="164"/>
      <c r="K225" s="164"/>
      <c r="L225" s="164"/>
      <c r="M225" s="164"/>
      <c r="N225" s="164"/>
      <c r="O225" s="164"/>
      <c r="P225" s="236"/>
      <c r="Q225" s="1007"/>
      <c r="R225" s="1008"/>
      <c r="S225" s="1008"/>
      <c r="T225" s="1008"/>
      <c r="U225" s="1008"/>
      <c r="V225" s="1008"/>
      <c r="W225" s="1008"/>
      <c r="X225" s="1008"/>
      <c r="Y225" s="1008"/>
      <c r="Z225" s="1008"/>
      <c r="AA225" s="100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4"/>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4"/>
      <c r="B228" s="252"/>
      <c r="C228" s="251"/>
      <c r="D228" s="252"/>
      <c r="E228" s="251"/>
      <c r="F228" s="314"/>
      <c r="G228" s="230"/>
      <c r="H228" s="161"/>
      <c r="I228" s="161"/>
      <c r="J228" s="161"/>
      <c r="K228" s="161"/>
      <c r="L228" s="161"/>
      <c r="M228" s="161"/>
      <c r="N228" s="161"/>
      <c r="O228" s="161"/>
      <c r="P228" s="231"/>
      <c r="Q228" s="1001"/>
      <c r="R228" s="1002"/>
      <c r="S228" s="1002"/>
      <c r="T228" s="1002"/>
      <c r="U228" s="1002"/>
      <c r="V228" s="1002"/>
      <c r="W228" s="1002"/>
      <c r="X228" s="1002"/>
      <c r="Y228" s="1002"/>
      <c r="Z228" s="1002"/>
      <c r="AA228" s="100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4"/>
      <c r="B229" s="252"/>
      <c r="C229" s="251"/>
      <c r="D229" s="252"/>
      <c r="E229" s="251"/>
      <c r="F229" s="314"/>
      <c r="G229" s="232"/>
      <c r="H229" s="233"/>
      <c r="I229" s="233"/>
      <c r="J229" s="233"/>
      <c r="K229" s="233"/>
      <c r="L229" s="233"/>
      <c r="M229" s="233"/>
      <c r="N229" s="233"/>
      <c r="O229" s="233"/>
      <c r="P229" s="234"/>
      <c r="Q229" s="1004"/>
      <c r="R229" s="1005"/>
      <c r="S229" s="1005"/>
      <c r="T229" s="1005"/>
      <c r="U229" s="1005"/>
      <c r="V229" s="1005"/>
      <c r="W229" s="1005"/>
      <c r="X229" s="1005"/>
      <c r="Y229" s="1005"/>
      <c r="Z229" s="1005"/>
      <c r="AA229" s="100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4"/>
      <c r="B230" s="252"/>
      <c r="C230" s="251"/>
      <c r="D230" s="252"/>
      <c r="E230" s="251"/>
      <c r="F230" s="314"/>
      <c r="G230" s="232"/>
      <c r="H230" s="233"/>
      <c r="I230" s="233"/>
      <c r="J230" s="233"/>
      <c r="K230" s="233"/>
      <c r="L230" s="233"/>
      <c r="M230" s="233"/>
      <c r="N230" s="233"/>
      <c r="O230" s="233"/>
      <c r="P230" s="234"/>
      <c r="Q230" s="1004"/>
      <c r="R230" s="1005"/>
      <c r="S230" s="1005"/>
      <c r="T230" s="1005"/>
      <c r="U230" s="1005"/>
      <c r="V230" s="1005"/>
      <c r="W230" s="1005"/>
      <c r="X230" s="1005"/>
      <c r="Y230" s="1005"/>
      <c r="Z230" s="1005"/>
      <c r="AA230" s="1006"/>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4"/>
      <c r="B231" s="252"/>
      <c r="C231" s="251"/>
      <c r="D231" s="252"/>
      <c r="E231" s="251"/>
      <c r="F231" s="314"/>
      <c r="G231" s="232"/>
      <c r="H231" s="233"/>
      <c r="I231" s="233"/>
      <c r="J231" s="233"/>
      <c r="K231" s="233"/>
      <c r="L231" s="233"/>
      <c r="M231" s="233"/>
      <c r="N231" s="233"/>
      <c r="O231" s="233"/>
      <c r="P231" s="234"/>
      <c r="Q231" s="1004"/>
      <c r="R231" s="1005"/>
      <c r="S231" s="1005"/>
      <c r="T231" s="1005"/>
      <c r="U231" s="1005"/>
      <c r="V231" s="1005"/>
      <c r="W231" s="1005"/>
      <c r="X231" s="1005"/>
      <c r="Y231" s="1005"/>
      <c r="Z231" s="1005"/>
      <c r="AA231" s="100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4"/>
      <c r="B232" s="252"/>
      <c r="C232" s="251"/>
      <c r="D232" s="252"/>
      <c r="E232" s="251"/>
      <c r="F232" s="314"/>
      <c r="G232" s="235"/>
      <c r="H232" s="164"/>
      <c r="I232" s="164"/>
      <c r="J232" s="164"/>
      <c r="K232" s="164"/>
      <c r="L232" s="164"/>
      <c r="M232" s="164"/>
      <c r="N232" s="164"/>
      <c r="O232" s="164"/>
      <c r="P232" s="236"/>
      <c r="Q232" s="1007"/>
      <c r="R232" s="1008"/>
      <c r="S232" s="1008"/>
      <c r="T232" s="1008"/>
      <c r="U232" s="1008"/>
      <c r="V232" s="1008"/>
      <c r="W232" s="1008"/>
      <c r="X232" s="1008"/>
      <c r="Y232" s="1008"/>
      <c r="Z232" s="1008"/>
      <c r="AA232" s="100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4"/>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4"/>
      <c r="B235" s="252"/>
      <c r="C235" s="251"/>
      <c r="D235" s="252"/>
      <c r="E235" s="251"/>
      <c r="F235" s="314"/>
      <c r="G235" s="230"/>
      <c r="H235" s="161"/>
      <c r="I235" s="161"/>
      <c r="J235" s="161"/>
      <c r="K235" s="161"/>
      <c r="L235" s="161"/>
      <c r="M235" s="161"/>
      <c r="N235" s="161"/>
      <c r="O235" s="161"/>
      <c r="P235" s="231"/>
      <c r="Q235" s="1001"/>
      <c r="R235" s="1002"/>
      <c r="S235" s="1002"/>
      <c r="T235" s="1002"/>
      <c r="U235" s="1002"/>
      <c r="V235" s="1002"/>
      <c r="W235" s="1002"/>
      <c r="X235" s="1002"/>
      <c r="Y235" s="1002"/>
      <c r="Z235" s="1002"/>
      <c r="AA235" s="100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4"/>
      <c r="B236" s="252"/>
      <c r="C236" s="251"/>
      <c r="D236" s="252"/>
      <c r="E236" s="251"/>
      <c r="F236" s="314"/>
      <c r="G236" s="232"/>
      <c r="H236" s="233"/>
      <c r="I236" s="233"/>
      <c r="J236" s="233"/>
      <c r="K236" s="233"/>
      <c r="L236" s="233"/>
      <c r="M236" s="233"/>
      <c r="N236" s="233"/>
      <c r="O236" s="233"/>
      <c r="P236" s="234"/>
      <c r="Q236" s="1004"/>
      <c r="R236" s="1005"/>
      <c r="S236" s="1005"/>
      <c r="T236" s="1005"/>
      <c r="U236" s="1005"/>
      <c r="V236" s="1005"/>
      <c r="W236" s="1005"/>
      <c r="X236" s="1005"/>
      <c r="Y236" s="1005"/>
      <c r="Z236" s="1005"/>
      <c r="AA236" s="100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4"/>
      <c r="B237" s="252"/>
      <c r="C237" s="251"/>
      <c r="D237" s="252"/>
      <c r="E237" s="251"/>
      <c r="F237" s="314"/>
      <c r="G237" s="232"/>
      <c r="H237" s="233"/>
      <c r="I237" s="233"/>
      <c r="J237" s="233"/>
      <c r="K237" s="233"/>
      <c r="L237" s="233"/>
      <c r="M237" s="233"/>
      <c r="N237" s="233"/>
      <c r="O237" s="233"/>
      <c r="P237" s="234"/>
      <c r="Q237" s="1004"/>
      <c r="R237" s="1005"/>
      <c r="S237" s="1005"/>
      <c r="T237" s="1005"/>
      <c r="U237" s="1005"/>
      <c r="V237" s="1005"/>
      <c r="W237" s="1005"/>
      <c r="X237" s="1005"/>
      <c r="Y237" s="1005"/>
      <c r="Z237" s="1005"/>
      <c r="AA237" s="1006"/>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4"/>
      <c r="B238" s="252"/>
      <c r="C238" s="251"/>
      <c r="D238" s="252"/>
      <c r="E238" s="251"/>
      <c r="F238" s="314"/>
      <c r="G238" s="232"/>
      <c r="H238" s="233"/>
      <c r="I238" s="233"/>
      <c r="J238" s="233"/>
      <c r="K238" s="233"/>
      <c r="L238" s="233"/>
      <c r="M238" s="233"/>
      <c r="N238" s="233"/>
      <c r="O238" s="233"/>
      <c r="P238" s="234"/>
      <c r="Q238" s="1004"/>
      <c r="R238" s="1005"/>
      <c r="S238" s="1005"/>
      <c r="T238" s="1005"/>
      <c r="U238" s="1005"/>
      <c r="V238" s="1005"/>
      <c r="W238" s="1005"/>
      <c r="X238" s="1005"/>
      <c r="Y238" s="1005"/>
      <c r="Z238" s="1005"/>
      <c r="AA238" s="100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4"/>
      <c r="B239" s="252"/>
      <c r="C239" s="251"/>
      <c r="D239" s="252"/>
      <c r="E239" s="251"/>
      <c r="F239" s="314"/>
      <c r="G239" s="235"/>
      <c r="H239" s="164"/>
      <c r="I239" s="164"/>
      <c r="J239" s="164"/>
      <c r="K239" s="164"/>
      <c r="L239" s="164"/>
      <c r="M239" s="164"/>
      <c r="N239" s="164"/>
      <c r="O239" s="164"/>
      <c r="P239" s="236"/>
      <c r="Q239" s="1007"/>
      <c r="R239" s="1008"/>
      <c r="S239" s="1008"/>
      <c r="T239" s="1008"/>
      <c r="U239" s="1008"/>
      <c r="V239" s="1008"/>
      <c r="W239" s="1008"/>
      <c r="X239" s="1008"/>
      <c r="Y239" s="1008"/>
      <c r="Z239" s="1008"/>
      <c r="AA239" s="100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4"/>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4"/>
      <c r="B242" s="252"/>
      <c r="C242" s="251"/>
      <c r="D242" s="252"/>
      <c r="E242" s="251"/>
      <c r="F242" s="314"/>
      <c r="G242" s="230"/>
      <c r="H242" s="161"/>
      <c r="I242" s="161"/>
      <c r="J242" s="161"/>
      <c r="K242" s="161"/>
      <c r="L242" s="161"/>
      <c r="M242" s="161"/>
      <c r="N242" s="161"/>
      <c r="O242" s="161"/>
      <c r="P242" s="231"/>
      <c r="Q242" s="1001"/>
      <c r="R242" s="1002"/>
      <c r="S242" s="1002"/>
      <c r="T242" s="1002"/>
      <c r="U242" s="1002"/>
      <c r="V242" s="1002"/>
      <c r="W242" s="1002"/>
      <c r="X242" s="1002"/>
      <c r="Y242" s="1002"/>
      <c r="Z242" s="1002"/>
      <c r="AA242" s="100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4"/>
      <c r="B243" s="252"/>
      <c r="C243" s="251"/>
      <c r="D243" s="252"/>
      <c r="E243" s="251"/>
      <c r="F243" s="314"/>
      <c r="G243" s="232"/>
      <c r="H243" s="233"/>
      <c r="I243" s="233"/>
      <c r="J243" s="233"/>
      <c r="K243" s="233"/>
      <c r="L243" s="233"/>
      <c r="M243" s="233"/>
      <c r="N243" s="233"/>
      <c r="O243" s="233"/>
      <c r="P243" s="234"/>
      <c r="Q243" s="1004"/>
      <c r="R243" s="1005"/>
      <c r="S243" s="1005"/>
      <c r="T243" s="1005"/>
      <c r="U243" s="1005"/>
      <c r="V243" s="1005"/>
      <c r="W243" s="1005"/>
      <c r="X243" s="1005"/>
      <c r="Y243" s="1005"/>
      <c r="Z243" s="1005"/>
      <c r="AA243" s="100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4"/>
      <c r="B244" s="252"/>
      <c r="C244" s="251"/>
      <c r="D244" s="252"/>
      <c r="E244" s="251"/>
      <c r="F244" s="314"/>
      <c r="G244" s="232"/>
      <c r="H244" s="233"/>
      <c r="I244" s="233"/>
      <c r="J244" s="233"/>
      <c r="K244" s="233"/>
      <c r="L244" s="233"/>
      <c r="M244" s="233"/>
      <c r="N244" s="233"/>
      <c r="O244" s="233"/>
      <c r="P244" s="234"/>
      <c r="Q244" s="1004"/>
      <c r="R244" s="1005"/>
      <c r="S244" s="1005"/>
      <c r="T244" s="1005"/>
      <c r="U244" s="1005"/>
      <c r="V244" s="1005"/>
      <c r="W244" s="1005"/>
      <c r="X244" s="1005"/>
      <c r="Y244" s="1005"/>
      <c r="Z244" s="1005"/>
      <c r="AA244" s="1006"/>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4"/>
      <c r="B245" s="252"/>
      <c r="C245" s="251"/>
      <c r="D245" s="252"/>
      <c r="E245" s="251"/>
      <c r="F245" s="314"/>
      <c r="G245" s="232"/>
      <c r="H245" s="233"/>
      <c r="I245" s="233"/>
      <c r="J245" s="233"/>
      <c r="K245" s="233"/>
      <c r="L245" s="233"/>
      <c r="M245" s="233"/>
      <c r="N245" s="233"/>
      <c r="O245" s="233"/>
      <c r="P245" s="234"/>
      <c r="Q245" s="1004"/>
      <c r="R245" s="1005"/>
      <c r="S245" s="1005"/>
      <c r="T245" s="1005"/>
      <c r="U245" s="1005"/>
      <c r="V245" s="1005"/>
      <c r="W245" s="1005"/>
      <c r="X245" s="1005"/>
      <c r="Y245" s="1005"/>
      <c r="Z245" s="1005"/>
      <c r="AA245" s="100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4"/>
      <c r="B246" s="252"/>
      <c r="C246" s="251"/>
      <c r="D246" s="252"/>
      <c r="E246" s="315"/>
      <c r="F246" s="316"/>
      <c r="G246" s="235"/>
      <c r="H246" s="164"/>
      <c r="I246" s="164"/>
      <c r="J246" s="164"/>
      <c r="K246" s="164"/>
      <c r="L246" s="164"/>
      <c r="M246" s="164"/>
      <c r="N246" s="164"/>
      <c r="O246" s="164"/>
      <c r="P246" s="236"/>
      <c r="Q246" s="1007"/>
      <c r="R246" s="1008"/>
      <c r="S246" s="1008"/>
      <c r="T246" s="1008"/>
      <c r="U246" s="1008"/>
      <c r="V246" s="1008"/>
      <c r="W246" s="1008"/>
      <c r="X246" s="1008"/>
      <c r="Y246" s="1008"/>
      <c r="Z246" s="1008"/>
      <c r="AA246" s="100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4"/>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14"/>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14"/>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4"/>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4"/>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101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1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4"/>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101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1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4"/>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101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1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4"/>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01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1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4"/>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101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1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4"/>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1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4"/>
      <c r="B274" s="252"/>
      <c r="C274" s="251"/>
      <c r="D274" s="252"/>
      <c r="E274" s="251"/>
      <c r="F274" s="314"/>
      <c r="G274" s="230"/>
      <c r="H274" s="161"/>
      <c r="I274" s="161"/>
      <c r="J274" s="161"/>
      <c r="K274" s="161"/>
      <c r="L274" s="161"/>
      <c r="M274" s="161"/>
      <c r="N274" s="161"/>
      <c r="O274" s="161"/>
      <c r="P274" s="231"/>
      <c r="Q274" s="1001"/>
      <c r="R274" s="1002"/>
      <c r="S274" s="1002"/>
      <c r="T274" s="1002"/>
      <c r="U274" s="1002"/>
      <c r="V274" s="1002"/>
      <c r="W274" s="1002"/>
      <c r="X274" s="1002"/>
      <c r="Y274" s="1002"/>
      <c r="Z274" s="1002"/>
      <c r="AA274" s="100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4"/>
      <c r="B275" s="252"/>
      <c r="C275" s="251"/>
      <c r="D275" s="252"/>
      <c r="E275" s="251"/>
      <c r="F275" s="314"/>
      <c r="G275" s="232"/>
      <c r="H275" s="233"/>
      <c r="I275" s="233"/>
      <c r="J275" s="233"/>
      <c r="K275" s="233"/>
      <c r="L275" s="233"/>
      <c r="M275" s="233"/>
      <c r="N275" s="233"/>
      <c r="O275" s="233"/>
      <c r="P275" s="234"/>
      <c r="Q275" s="1004"/>
      <c r="R275" s="1005"/>
      <c r="S275" s="1005"/>
      <c r="T275" s="1005"/>
      <c r="U275" s="1005"/>
      <c r="V275" s="1005"/>
      <c r="W275" s="1005"/>
      <c r="X275" s="1005"/>
      <c r="Y275" s="1005"/>
      <c r="Z275" s="1005"/>
      <c r="AA275" s="100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4"/>
      <c r="B276" s="252"/>
      <c r="C276" s="251"/>
      <c r="D276" s="252"/>
      <c r="E276" s="251"/>
      <c r="F276" s="314"/>
      <c r="G276" s="232"/>
      <c r="H276" s="233"/>
      <c r="I276" s="233"/>
      <c r="J276" s="233"/>
      <c r="K276" s="233"/>
      <c r="L276" s="233"/>
      <c r="M276" s="233"/>
      <c r="N276" s="233"/>
      <c r="O276" s="233"/>
      <c r="P276" s="234"/>
      <c r="Q276" s="1004"/>
      <c r="R276" s="1005"/>
      <c r="S276" s="1005"/>
      <c r="T276" s="1005"/>
      <c r="U276" s="1005"/>
      <c r="V276" s="1005"/>
      <c r="W276" s="1005"/>
      <c r="X276" s="1005"/>
      <c r="Y276" s="1005"/>
      <c r="Z276" s="1005"/>
      <c r="AA276" s="1006"/>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4"/>
      <c r="B277" s="252"/>
      <c r="C277" s="251"/>
      <c r="D277" s="252"/>
      <c r="E277" s="251"/>
      <c r="F277" s="314"/>
      <c r="G277" s="232"/>
      <c r="H277" s="233"/>
      <c r="I277" s="233"/>
      <c r="J277" s="233"/>
      <c r="K277" s="233"/>
      <c r="L277" s="233"/>
      <c r="M277" s="233"/>
      <c r="N277" s="233"/>
      <c r="O277" s="233"/>
      <c r="P277" s="234"/>
      <c r="Q277" s="1004"/>
      <c r="R277" s="1005"/>
      <c r="S277" s="1005"/>
      <c r="T277" s="1005"/>
      <c r="U277" s="1005"/>
      <c r="V277" s="1005"/>
      <c r="W277" s="1005"/>
      <c r="X277" s="1005"/>
      <c r="Y277" s="1005"/>
      <c r="Z277" s="1005"/>
      <c r="AA277" s="100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4"/>
      <c r="B278" s="252"/>
      <c r="C278" s="251"/>
      <c r="D278" s="252"/>
      <c r="E278" s="251"/>
      <c r="F278" s="314"/>
      <c r="G278" s="235"/>
      <c r="H278" s="164"/>
      <c r="I278" s="164"/>
      <c r="J278" s="164"/>
      <c r="K278" s="164"/>
      <c r="L278" s="164"/>
      <c r="M278" s="164"/>
      <c r="N278" s="164"/>
      <c r="O278" s="164"/>
      <c r="P278" s="236"/>
      <c r="Q278" s="1007"/>
      <c r="R278" s="1008"/>
      <c r="S278" s="1008"/>
      <c r="T278" s="1008"/>
      <c r="U278" s="1008"/>
      <c r="V278" s="1008"/>
      <c r="W278" s="1008"/>
      <c r="X278" s="1008"/>
      <c r="Y278" s="1008"/>
      <c r="Z278" s="1008"/>
      <c r="AA278" s="100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4"/>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4"/>
      <c r="B281" s="252"/>
      <c r="C281" s="251"/>
      <c r="D281" s="252"/>
      <c r="E281" s="251"/>
      <c r="F281" s="314"/>
      <c r="G281" s="230"/>
      <c r="H281" s="161"/>
      <c r="I281" s="161"/>
      <c r="J281" s="161"/>
      <c r="K281" s="161"/>
      <c r="L281" s="161"/>
      <c r="M281" s="161"/>
      <c r="N281" s="161"/>
      <c r="O281" s="161"/>
      <c r="P281" s="231"/>
      <c r="Q281" s="1001"/>
      <c r="R281" s="1002"/>
      <c r="S281" s="1002"/>
      <c r="T281" s="1002"/>
      <c r="U281" s="1002"/>
      <c r="V281" s="1002"/>
      <c r="W281" s="1002"/>
      <c r="X281" s="1002"/>
      <c r="Y281" s="1002"/>
      <c r="Z281" s="1002"/>
      <c r="AA281" s="100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4"/>
      <c r="B282" s="252"/>
      <c r="C282" s="251"/>
      <c r="D282" s="252"/>
      <c r="E282" s="251"/>
      <c r="F282" s="314"/>
      <c r="G282" s="232"/>
      <c r="H282" s="233"/>
      <c r="I282" s="233"/>
      <c r="J282" s="233"/>
      <c r="K282" s="233"/>
      <c r="L282" s="233"/>
      <c r="M282" s="233"/>
      <c r="N282" s="233"/>
      <c r="O282" s="233"/>
      <c r="P282" s="234"/>
      <c r="Q282" s="1004"/>
      <c r="R282" s="1005"/>
      <c r="S282" s="1005"/>
      <c r="T282" s="1005"/>
      <c r="U282" s="1005"/>
      <c r="V282" s="1005"/>
      <c r="W282" s="1005"/>
      <c r="X282" s="1005"/>
      <c r="Y282" s="1005"/>
      <c r="Z282" s="1005"/>
      <c r="AA282" s="100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4"/>
      <c r="B283" s="252"/>
      <c r="C283" s="251"/>
      <c r="D283" s="252"/>
      <c r="E283" s="251"/>
      <c r="F283" s="314"/>
      <c r="G283" s="232"/>
      <c r="H283" s="233"/>
      <c r="I283" s="233"/>
      <c r="J283" s="233"/>
      <c r="K283" s="233"/>
      <c r="L283" s="233"/>
      <c r="M283" s="233"/>
      <c r="N283" s="233"/>
      <c r="O283" s="233"/>
      <c r="P283" s="234"/>
      <c r="Q283" s="1004"/>
      <c r="R283" s="1005"/>
      <c r="S283" s="1005"/>
      <c r="T283" s="1005"/>
      <c r="U283" s="1005"/>
      <c r="V283" s="1005"/>
      <c r="W283" s="1005"/>
      <c r="X283" s="1005"/>
      <c r="Y283" s="1005"/>
      <c r="Z283" s="1005"/>
      <c r="AA283" s="1006"/>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4"/>
      <c r="B284" s="252"/>
      <c r="C284" s="251"/>
      <c r="D284" s="252"/>
      <c r="E284" s="251"/>
      <c r="F284" s="314"/>
      <c r="G284" s="232"/>
      <c r="H284" s="233"/>
      <c r="I284" s="233"/>
      <c r="J284" s="233"/>
      <c r="K284" s="233"/>
      <c r="L284" s="233"/>
      <c r="M284" s="233"/>
      <c r="N284" s="233"/>
      <c r="O284" s="233"/>
      <c r="P284" s="234"/>
      <c r="Q284" s="1004"/>
      <c r="R284" s="1005"/>
      <c r="S284" s="1005"/>
      <c r="T284" s="1005"/>
      <c r="U284" s="1005"/>
      <c r="V284" s="1005"/>
      <c r="W284" s="1005"/>
      <c r="X284" s="1005"/>
      <c r="Y284" s="1005"/>
      <c r="Z284" s="1005"/>
      <c r="AA284" s="100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4"/>
      <c r="B285" s="252"/>
      <c r="C285" s="251"/>
      <c r="D285" s="252"/>
      <c r="E285" s="251"/>
      <c r="F285" s="314"/>
      <c r="G285" s="235"/>
      <c r="H285" s="164"/>
      <c r="I285" s="164"/>
      <c r="J285" s="164"/>
      <c r="K285" s="164"/>
      <c r="L285" s="164"/>
      <c r="M285" s="164"/>
      <c r="N285" s="164"/>
      <c r="O285" s="164"/>
      <c r="P285" s="236"/>
      <c r="Q285" s="1007"/>
      <c r="R285" s="1008"/>
      <c r="S285" s="1008"/>
      <c r="T285" s="1008"/>
      <c r="U285" s="1008"/>
      <c r="V285" s="1008"/>
      <c r="W285" s="1008"/>
      <c r="X285" s="1008"/>
      <c r="Y285" s="1008"/>
      <c r="Z285" s="1008"/>
      <c r="AA285" s="100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4"/>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4"/>
      <c r="B288" s="252"/>
      <c r="C288" s="251"/>
      <c r="D288" s="252"/>
      <c r="E288" s="251"/>
      <c r="F288" s="314"/>
      <c r="G288" s="230"/>
      <c r="H288" s="161"/>
      <c r="I288" s="161"/>
      <c r="J288" s="161"/>
      <c r="K288" s="161"/>
      <c r="L288" s="161"/>
      <c r="M288" s="161"/>
      <c r="N288" s="161"/>
      <c r="O288" s="161"/>
      <c r="P288" s="231"/>
      <c r="Q288" s="1001"/>
      <c r="R288" s="1002"/>
      <c r="S288" s="1002"/>
      <c r="T288" s="1002"/>
      <c r="U288" s="1002"/>
      <c r="V288" s="1002"/>
      <c r="W288" s="1002"/>
      <c r="X288" s="1002"/>
      <c r="Y288" s="1002"/>
      <c r="Z288" s="1002"/>
      <c r="AA288" s="100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4"/>
      <c r="B289" s="252"/>
      <c r="C289" s="251"/>
      <c r="D289" s="252"/>
      <c r="E289" s="251"/>
      <c r="F289" s="314"/>
      <c r="G289" s="232"/>
      <c r="H289" s="233"/>
      <c r="I289" s="233"/>
      <c r="J289" s="233"/>
      <c r="K289" s="233"/>
      <c r="L289" s="233"/>
      <c r="M289" s="233"/>
      <c r="N289" s="233"/>
      <c r="O289" s="233"/>
      <c r="P289" s="234"/>
      <c r="Q289" s="1004"/>
      <c r="R289" s="1005"/>
      <c r="S289" s="1005"/>
      <c r="T289" s="1005"/>
      <c r="U289" s="1005"/>
      <c r="V289" s="1005"/>
      <c r="W289" s="1005"/>
      <c r="X289" s="1005"/>
      <c r="Y289" s="1005"/>
      <c r="Z289" s="1005"/>
      <c r="AA289" s="100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4"/>
      <c r="B290" s="252"/>
      <c r="C290" s="251"/>
      <c r="D290" s="252"/>
      <c r="E290" s="251"/>
      <c r="F290" s="314"/>
      <c r="G290" s="232"/>
      <c r="H290" s="233"/>
      <c r="I290" s="233"/>
      <c r="J290" s="233"/>
      <c r="K290" s="233"/>
      <c r="L290" s="233"/>
      <c r="M290" s="233"/>
      <c r="N290" s="233"/>
      <c r="O290" s="233"/>
      <c r="P290" s="234"/>
      <c r="Q290" s="1004"/>
      <c r="R290" s="1005"/>
      <c r="S290" s="1005"/>
      <c r="T290" s="1005"/>
      <c r="U290" s="1005"/>
      <c r="V290" s="1005"/>
      <c r="W290" s="1005"/>
      <c r="X290" s="1005"/>
      <c r="Y290" s="1005"/>
      <c r="Z290" s="1005"/>
      <c r="AA290" s="1006"/>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4"/>
      <c r="B291" s="252"/>
      <c r="C291" s="251"/>
      <c r="D291" s="252"/>
      <c r="E291" s="251"/>
      <c r="F291" s="314"/>
      <c r="G291" s="232"/>
      <c r="H291" s="233"/>
      <c r="I291" s="233"/>
      <c r="J291" s="233"/>
      <c r="K291" s="233"/>
      <c r="L291" s="233"/>
      <c r="M291" s="233"/>
      <c r="N291" s="233"/>
      <c r="O291" s="233"/>
      <c r="P291" s="234"/>
      <c r="Q291" s="1004"/>
      <c r="R291" s="1005"/>
      <c r="S291" s="1005"/>
      <c r="T291" s="1005"/>
      <c r="U291" s="1005"/>
      <c r="V291" s="1005"/>
      <c r="W291" s="1005"/>
      <c r="X291" s="1005"/>
      <c r="Y291" s="1005"/>
      <c r="Z291" s="1005"/>
      <c r="AA291" s="100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4"/>
      <c r="B292" s="252"/>
      <c r="C292" s="251"/>
      <c r="D292" s="252"/>
      <c r="E292" s="251"/>
      <c r="F292" s="314"/>
      <c r="G292" s="235"/>
      <c r="H292" s="164"/>
      <c r="I292" s="164"/>
      <c r="J292" s="164"/>
      <c r="K292" s="164"/>
      <c r="L292" s="164"/>
      <c r="M292" s="164"/>
      <c r="N292" s="164"/>
      <c r="O292" s="164"/>
      <c r="P292" s="236"/>
      <c r="Q292" s="1007"/>
      <c r="R292" s="1008"/>
      <c r="S292" s="1008"/>
      <c r="T292" s="1008"/>
      <c r="U292" s="1008"/>
      <c r="V292" s="1008"/>
      <c r="W292" s="1008"/>
      <c r="X292" s="1008"/>
      <c r="Y292" s="1008"/>
      <c r="Z292" s="1008"/>
      <c r="AA292" s="100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4"/>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4"/>
      <c r="B295" s="252"/>
      <c r="C295" s="251"/>
      <c r="D295" s="252"/>
      <c r="E295" s="251"/>
      <c r="F295" s="314"/>
      <c r="G295" s="230"/>
      <c r="H295" s="161"/>
      <c r="I295" s="161"/>
      <c r="J295" s="161"/>
      <c r="K295" s="161"/>
      <c r="L295" s="161"/>
      <c r="M295" s="161"/>
      <c r="N295" s="161"/>
      <c r="O295" s="161"/>
      <c r="P295" s="231"/>
      <c r="Q295" s="1001"/>
      <c r="R295" s="1002"/>
      <c r="S295" s="1002"/>
      <c r="T295" s="1002"/>
      <c r="U295" s="1002"/>
      <c r="V295" s="1002"/>
      <c r="W295" s="1002"/>
      <c r="X295" s="1002"/>
      <c r="Y295" s="1002"/>
      <c r="Z295" s="1002"/>
      <c r="AA295" s="100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4"/>
      <c r="B296" s="252"/>
      <c r="C296" s="251"/>
      <c r="D296" s="252"/>
      <c r="E296" s="251"/>
      <c r="F296" s="314"/>
      <c r="G296" s="232"/>
      <c r="H296" s="233"/>
      <c r="I296" s="233"/>
      <c r="J296" s="233"/>
      <c r="K296" s="233"/>
      <c r="L296" s="233"/>
      <c r="M296" s="233"/>
      <c r="N296" s="233"/>
      <c r="O296" s="233"/>
      <c r="P296" s="234"/>
      <c r="Q296" s="1004"/>
      <c r="R296" s="1005"/>
      <c r="S296" s="1005"/>
      <c r="T296" s="1005"/>
      <c r="U296" s="1005"/>
      <c r="V296" s="1005"/>
      <c r="W296" s="1005"/>
      <c r="X296" s="1005"/>
      <c r="Y296" s="1005"/>
      <c r="Z296" s="1005"/>
      <c r="AA296" s="100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4"/>
      <c r="B297" s="252"/>
      <c r="C297" s="251"/>
      <c r="D297" s="252"/>
      <c r="E297" s="251"/>
      <c r="F297" s="314"/>
      <c r="G297" s="232"/>
      <c r="H297" s="233"/>
      <c r="I297" s="233"/>
      <c r="J297" s="233"/>
      <c r="K297" s="233"/>
      <c r="L297" s="233"/>
      <c r="M297" s="233"/>
      <c r="N297" s="233"/>
      <c r="O297" s="233"/>
      <c r="P297" s="234"/>
      <c r="Q297" s="1004"/>
      <c r="R297" s="1005"/>
      <c r="S297" s="1005"/>
      <c r="T297" s="1005"/>
      <c r="U297" s="1005"/>
      <c r="V297" s="1005"/>
      <c r="W297" s="1005"/>
      <c r="X297" s="1005"/>
      <c r="Y297" s="1005"/>
      <c r="Z297" s="1005"/>
      <c r="AA297" s="1006"/>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4"/>
      <c r="B298" s="252"/>
      <c r="C298" s="251"/>
      <c r="D298" s="252"/>
      <c r="E298" s="251"/>
      <c r="F298" s="314"/>
      <c r="G298" s="232"/>
      <c r="H298" s="233"/>
      <c r="I298" s="233"/>
      <c r="J298" s="233"/>
      <c r="K298" s="233"/>
      <c r="L298" s="233"/>
      <c r="M298" s="233"/>
      <c r="N298" s="233"/>
      <c r="O298" s="233"/>
      <c r="P298" s="234"/>
      <c r="Q298" s="1004"/>
      <c r="R298" s="1005"/>
      <c r="S298" s="1005"/>
      <c r="T298" s="1005"/>
      <c r="U298" s="1005"/>
      <c r="V298" s="1005"/>
      <c r="W298" s="1005"/>
      <c r="X298" s="1005"/>
      <c r="Y298" s="1005"/>
      <c r="Z298" s="1005"/>
      <c r="AA298" s="100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4"/>
      <c r="B299" s="252"/>
      <c r="C299" s="251"/>
      <c r="D299" s="252"/>
      <c r="E299" s="251"/>
      <c r="F299" s="314"/>
      <c r="G299" s="235"/>
      <c r="H299" s="164"/>
      <c r="I299" s="164"/>
      <c r="J299" s="164"/>
      <c r="K299" s="164"/>
      <c r="L299" s="164"/>
      <c r="M299" s="164"/>
      <c r="N299" s="164"/>
      <c r="O299" s="164"/>
      <c r="P299" s="236"/>
      <c r="Q299" s="1007"/>
      <c r="R299" s="1008"/>
      <c r="S299" s="1008"/>
      <c r="T299" s="1008"/>
      <c r="U299" s="1008"/>
      <c r="V299" s="1008"/>
      <c r="W299" s="1008"/>
      <c r="X299" s="1008"/>
      <c r="Y299" s="1008"/>
      <c r="Z299" s="1008"/>
      <c r="AA299" s="100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4"/>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4"/>
      <c r="B302" s="252"/>
      <c r="C302" s="251"/>
      <c r="D302" s="252"/>
      <c r="E302" s="251"/>
      <c r="F302" s="314"/>
      <c r="G302" s="230"/>
      <c r="H302" s="161"/>
      <c r="I302" s="161"/>
      <c r="J302" s="161"/>
      <c r="K302" s="161"/>
      <c r="L302" s="161"/>
      <c r="M302" s="161"/>
      <c r="N302" s="161"/>
      <c r="O302" s="161"/>
      <c r="P302" s="231"/>
      <c r="Q302" s="1001"/>
      <c r="R302" s="1002"/>
      <c r="S302" s="1002"/>
      <c r="T302" s="1002"/>
      <c r="U302" s="1002"/>
      <c r="V302" s="1002"/>
      <c r="W302" s="1002"/>
      <c r="X302" s="1002"/>
      <c r="Y302" s="1002"/>
      <c r="Z302" s="1002"/>
      <c r="AA302" s="100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4"/>
      <c r="B303" s="252"/>
      <c r="C303" s="251"/>
      <c r="D303" s="252"/>
      <c r="E303" s="251"/>
      <c r="F303" s="314"/>
      <c r="G303" s="232"/>
      <c r="H303" s="233"/>
      <c r="I303" s="233"/>
      <c r="J303" s="233"/>
      <c r="K303" s="233"/>
      <c r="L303" s="233"/>
      <c r="M303" s="233"/>
      <c r="N303" s="233"/>
      <c r="O303" s="233"/>
      <c r="P303" s="234"/>
      <c r="Q303" s="1004"/>
      <c r="R303" s="1005"/>
      <c r="S303" s="1005"/>
      <c r="T303" s="1005"/>
      <c r="U303" s="1005"/>
      <c r="V303" s="1005"/>
      <c r="W303" s="1005"/>
      <c r="X303" s="1005"/>
      <c r="Y303" s="1005"/>
      <c r="Z303" s="1005"/>
      <c r="AA303" s="100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4"/>
      <c r="B304" s="252"/>
      <c r="C304" s="251"/>
      <c r="D304" s="252"/>
      <c r="E304" s="251"/>
      <c r="F304" s="314"/>
      <c r="G304" s="232"/>
      <c r="H304" s="233"/>
      <c r="I304" s="233"/>
      <c r="J304" s="233"/>
      <c r="K304" s="233"/>
      <c r="L304" s="233"/>
      <c r="M304" s="233"/>
      <c r="N304" s="233"/>
      <c r="O304" s="233"/>
      <c r="P304" s="234"/>
      <c r="Q304" s="1004"/>
      <c r="R304" s="1005"/>
      <c r="S304" s="1005"/>
      <c r="T304" s="1005"/>
      <c r="U304" s="1005"/>
      <c r="V304" s="1005"/>
      <c r="W304" s="1005"/>
      <c r="X304" s="1005"/>
      <c r="Y304" s="1005"/>
      <c r="Z304" s="1005"/>
      <c r="AA304" s="1006"/>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4"/>
      <c r="B305" s="252"/>
      <c r="C305" s="251"/>
      <c r="D305" s="252"/>
      <c r="E305" s="251"/>
      <c r="F305" s="314"/>
      <c r="G305" s="232"/>
      <c r="H305" s="233"/>
      <c r="I305" s="233"/>
      <c r="J305" s="233"/>
      <c r="K305" s="233"/>
      <c r="L305" s="233"/>
      <c r="M305" s="233"/>
      <c r="N305" s="233"/>
      <c r="O305" s="233"/>
      <c r="P305" s="234"/>
      <c r="Q305" s="1004"/>
      <c r="R305" s="1005"/>
      <c r="S305" s="1005"/>
      <c r="T305" s="1005"/>
      <c r="U305" s="1005"/>
      <c r="V305" s="1005"/>
      <c r="W305" s="1005"/>
      <c r="X305" s="1005"/>
      <c r="Y305" s="1005"/>
      <c r="Z305" s="1005"/>
      <c r="AA305" s="100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4"/>
      <c r="B306" s="252"/>
      <c r="C306" s="251"/>
      <c r="D306" s="252"/>
      <c r="E306" s="315"/>
      <c r="F306" s="316"/>
      <c r="G306" s="235"/>
      <c r="H306" s="164"/>
      <c r="I306" s="164"/>
      <c r="J306" s="164"/>
      <c r="K306" s="164"/>
      <c r="L306" s="164"/>
      <c r="M306" s="164"/>
      <c r="N306" s="164"/>
      <c r="O306" s="164"/>
      <c r="P306" s="236"/>
      <c r="Q306" s="1007"/>
      <c r="R306" s="1008"/>
      <c r="S306" s="1008"/>
      <c r="T306" s="1008"/>
      <c r="U306" s="1008"/>
      <c r="V306" s="1008"/>
      <c r="W306" s="1008"/>
      <c r="X306" s="1008"/>
      <c r="Y306" s="1008"/>
      <c r="Z306" s="1008"/>
      <c r="AA306" s="100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4"/>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4"/>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4"/>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4"/>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101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1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4"/>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101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1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4"/>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101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1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4"/>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101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1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4"/>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101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1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4"/>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1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4"/>
      <c r="B334" s="252"/>
      <c r="C334" s="251"/>
      <c r="D334" s="252"/>
      <c r="E334" s="251"/>
      <c r="F334" s="314"/>
      <c r="G334" s="230"/>
      <c r="H334" s="161"/>
      <c r="I334" s="161"/>
      <c r="J334" s="161"/>
      <c r="K334" s="161"/>
      <c r="L334" s="161"/>
      <c r="M334" s="161"/>
      <c r="N334" s="161"/>
      <c r="O334" s="161"/>
      <c r="P334" s="231"/>
      <c r="Q334" s="1001"/>
      <c r="R334" s="1002"/>
      <c r="S334" s="1002"/>
      <c r="T334" s="1002"/>
      <c r="U334" s="1002"/>
      <c r="V334" s="1002"/>
      <c r="W334" s="1002"/>
      <c r="X334" s="1002"/>
      <c r="Y334" s="1002"/>
      <c r="Z334" s="1002"/>
      <c r="AA334" s="100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4"/>
      <c r="B335" s="252"/>
      <c r="C335" s="251"/>
      <c r="D335" s="252"/>
      <c r="E335" s="251"/>
      <c r="F335" s="314"/>
      <c r="G335" s="232"/>
      <c r="H335" s="233"/>
      <c r="I335" s="233"/>
      <c r="J335" s="233"/>
      <c r="K335" s="233"/>
      <c r="L335" s="233"/>
      <c r="M335" s="233"/>
      <c r="N335" s="233"/>
      <c r="O335" s="233"/>
      <c r="P335" s="234"/>
      <c r="Q335" s="1004"/>
      <c r="R335" s="1005"/>
      <c r="S335" s="1005"/>
      <c r="T335" s="1005"/>
      <c r="U335" s="1005"/>
      <c r="V335" s="1005"/>
      <c r="W335" s="1005"/>
      <c r="X335" s="1005"/>
      <c r="Y335" s="1005"/>
      <c r="Z335" s="1005"/>
      <c r="AA335" s="100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4"/>
      <c r="B336" s="252"/>
      <c r="C336" s="251"/>
      <c r="D336" s="252"/>
      <c r="E336" s="251"/>
      <c r="F336" s="314"/>
      <c r="G336" s="232"/>
      <c r="H336" s="233"/>
      <c r="I336" s="233"/>
      <c r="J336" s="233"/>
      <c r="K336" s="233"/>
      <c r="L336" s="233"/>
      <c r="M336" s="233"/>
      <c r="N336" s="233"/>
      <c r="O336" s="233"/>
      <c r="P336" s="234"/>
      <c r="Q336" s="1004"/>
      <c r="R336" s="1005"/>
      <c r="S336" s="1005"/>
      <c r="T336" s="1005"/>
      <c r="U336" s="1005"/>
      <c r="V336" s="1005"/>
      <c r="W336" s="1005"/>
      <c r="X336" s="1005"/>
      <c r="Y336" s="1005"/>
      <c r="Z336" s="1005"/>
      <c r="AA336" s="1006"/>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4"/>
      <c r="B337" s="252"/>
      <c r="C337" s="251"/>
      <c r="D337" s="252"/>
      <c r="E337" s="251"/>
      <c r="F337" s="314"/>
      <c r="G337" s="232"/>
      <c r="H337" s="233"/>
      <c r="I337" s="233"/>
      <c r="J337" s="233"/>
      <c r="K337" s="233"/>
      <c r="L337" s="233"/>
      <c r="M337" s="233"/>
      <c r="N337" s="233"/>
      <c r="O337" s="233"/>
      <c r="P337" s="234"/>
      <c r="Q337" s="1004"/>
      <c r="R337" s="1005"/>
      <c r="S337" s="1005"/>
      <c r="T337" s="1005"/>
      <c r="U337" s="1005"/>
      <c r="V337" s="1005"/>
      <c r="W337" s="1005"/>
      <c r="X337" s="1005"/>
      <c r="Y337" s="1005"/>
      <c r="Z337" s="1005"/>
      <c r="AA337" s="100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4"/>
      <c r="B338" s="252"/>
      <c r="C338" s="251"/>
      <c r="D338" s="252"/>
      <c r="E338" s="251"/>
      <c r="F338" s="314"/>
      <c r="G338" s="235"/>
      <c r="H338" s="164"/>
      <c r="I338" s="164"/>
      <c r="J338" s="164"/>
      <c r="K338" s="164"/>
      <c r="L338" s="164"/>
      <c r="M338" s="164"/>
      <c r="N338" s="164"/>
      <c r="O338" s="164"/>
      <c r="P338" s="236"/>
      <c r="Q338" s="1007"/>
      <c r="R338" s="1008"/>
      <c r="S338" s="1008"/>
      <c r="T338" s="1008"/>
      <c r="U338" s="1008"/>
      <c r="V338" s="1008"/>
      <c r="W338" s="1008"/>
      <c r="X338" s="1008"/>
      <c r="Y338" s="1008"/>
      <c r="Z338" s="1008"/>
      <c r="AA338" s="100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4"/>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4"/>
      <c r="B341" s="252"/>
      <c r="C341" s="251"/>
      <c r="D341" s="252"/>
      <c r="E341" s="251"/>
      <c r="F341" s="314"/>
      <c r="G341" s="230"/>
      <c r="H341" s="161"/>
      <c r="I341" s="161"/>
      <c r="J341" s="161"/>
      <c r="K341" s="161"/>
      <c r="L341" s="161"/>
      <c r="M341" s="161"/>
      <c r="N341" s="161"/>
      <c r="O341" s="161"/>
      <c r="P341" s="231"/>
      <c r="Q341" s="1001"/>
      <c r="R341" s="1002"/>
      <c r="S341" s="1002"/>
      <c r="T341" s="1002"/>
      <c r="U341" s="1002"/>
      <c r="V341" s="1002"/>
      <c r="W341" s="1002"/>
      <c r="X341" s="1002"/>
      <c r="Y341" s="1002"/>
      <c r="Z341" s="1002"/>
      <c r="AA341" s="100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4"/>
      <c r="B342" s="252"/>
      <c r="C342" s="251"/>
      <c r="D342" s="252"/>
      <c r="E342" s="251"/>
      <c r="F342" s="314"/>
      <c r="G342" s="232"/>
      <c r="H342" s="233"/>
      <c r="I342" s="233"/>
      <c r="J342" s="233"/>
      <c r="K342" s="233"/>
      <c r="L342" s="233"/>
      <c r="M342" s="233"/>
      <c r="N342" s="233"/>
      <c r="O342" s="233"/>
      <c r="P342" s="234"/>
      <c r="Q342" s="1004"/>
      <c r="R342" s="1005"/>
      <c r="S342" s="1005"/>
      <c r="T342" s="1005"/>
      <c r="U342" s="1005"/>
      <c r="V342" s="1005"/>
      <c r="W342" s="1005"/>
      <c r="X342" s="1005"/>
      <c r="Y342" s="1005"/>
      <c r="Z342" s="1005"/>
      <c r="AA342" s="100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4"/>
      <c r="B343" s="252"/>
      <c r="C343" s="251"/>
      <c r="D343" s="252"/>
      <c r="E343" s="251"/>
      <c r="F343" s="314"/>
      <c r="G343" s="232"/>
      <c r="H343" s="233"/>
      <c r="I343" s="233"/>
      <c r="J343" s="233"/>
      <c r="K343" s="233"/>
      <c r="L343" s="233"/>
      <c r="M343" s="233"/>
      <c r="N343" s="233"/>
      <c r="O343" s="233"/>
      <c r="P343" s="234"/>
      <c r="Q343" s="1004"/>
      <c r="R343" s="1005"/>
      <c r="S343" s="1005"/>
      <c r="T343" s="1005"/>
      <c r="U343" s="1005"/>
      <c r="V343" s="1005"/>
      <c r="W343" s="1005"/>
      <c r="X343" s="1005"/>
      <c r="Y343" s="1005"/>
      <c r="Z343" s="1005"/>
      <c r="AA343" s="1006"/>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4"/>
      <c r="B344" s="252"/>
      <c r="C344" s="251"/>
      <c r="D344" s="252"/>
      <c r="E344" s="251"/>
      <c r="F344" s="314"/>
      <c r="G344" s="232"/>
      <c r="H344" s="233"/>
      <c r="I344" s="233"/>
      <c r="J344" s="233"/>
      <c r="K344" s="233"/>
      <c r="L344" s="233"/>
      <c r="M344" s="233"/>
      <c r="N344" s="233"/>
      <c r="O344" s="233"/>
      <c r="P344" s="234"/>
      <c r="Q344" s="1004"/>
      <c r="R344" s="1005"/>
      <c r="S344" s="1005"/>
      <c r="T344" s="1005"/>
      <c r="U344" s="1005"/>
      <c r="V344" s="1005"/>
      <c r="W344" s="1005"/>
      <c r="X344" s="1005"/>
      <c r="Y344" s="1005"/>
      <c r="Z344" s="1005"/>
      <c r="AA344" s="100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4"/>
      <c r="B345" s="252"/>
      <c r="C345" s="251"/>
      <c r="D345" s="252"/>
      <c r="E345" s="251"/>
      <c r="F345" s="314"/>
      <c r="G345" s="235"/>
      <c r="H345" s="164"/>
      <c r="I345" s="164"/>
      <c r="J345" s="164"/>
      <c r="K345" s="164"/>
      <c r="L345" s="164"/>
      <c r="M345" s="164"/>
      <c r="N345" s="164"/>
      <c r="O345" s="164"/>
      <c r="P345" s="236"/>
      <c r="Q345" s="1007"/>
      <c r="R345" s="1008"/>
      <c r="S345" s="1008"/>
      <c r="T345" s="1008"/>
      <c r="U345" s="1008"/>
      <c r="V345" s="1008"/>
      <c r="W345" s="1008"/>
      <c r="X345" s="1008"/>
      <c r="Y345" s="1008"/>
      <c r="Z345" s="1008"/>
      <c r="AA345" s="100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4"/>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4"/>
      <c r="B348" s="252"/>
      <c r="C348" s="251"/>
      <c r="D348" s="252"/>
      <c r="E348" s="251"/>
      <c r="F348" s="314"/>
      <c r="G348" s="230"/>
      <c r="H348" s="161"/>
      <c r="I348" s="161"/>
      <c r="J348" s="161"/>
      <c r="K348" s="161"/>
      <c r="L348" s="161"/>
      <c r="M348" s="161"/>
      <c r="N348" s="161"/>
      <c r="O348" s="161"/>
      <c r="P348" s="231"/>
      <c r="Q348" s="1001"/>
      <c r="R348" s="1002"/>
      <c r="S348" s="1002"/>
      <c r="T348" s="1002"/>
      <c r="U348" s="1002"/>
      <c r="V348" s="1002"/>
      <c r="W348" s="1002"/>
      <c r="X348" s="1002"/>
      <c r="Y348" s="1002"/>
      <c r="Z348" s="1002"/>
      <c r="AA348" s="100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4"/>
      <c r="B349" s="252"/>
      <c r="C349" s="251"/>
      <c r="D349" s="252"/>
      <c r="E349" s="251"/>
      <c r="F349" s="314"/>
      <c r="G349" s="232"/>
      <c r="H349" s="233"/>
      <c r="I349" s="233"/>
      <c r="J349" s="233"/>
      <c r="K349" s="233"/>
      <c r="L349" s="233"/>
      <c r="M349" s="233"/>
      <c r="N349" s="233"/>
      <c r="O349" s="233"/>
      <c r="P349" s="234"/>
      <c r="Q349" s="1004"/>
      <c r="R349" s="1005"/>
      <c r="S349" s="1005"/>
      <c r="T349" s="1005"/>
      <c r="U349" s="1005"/>
      <c r="V349" s="1005"/>
      <c r="W349" s="1005"/>
      <c r="X349" s="1005"/>
      <c r="Y349" s="1005"/>
      <c r="Z349" s="1005"/>
      <c r="AA349" s="100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4"/>
      <c r="B350" s="252"/>
      <c r="C350" s="251"/>
      <c r="D350" s="252"/>
      <c r="E350" s="251"/>
      <c r="F350" s="314"/>
      <c r="G350" s="232"/>
      <c r="H350" s="233"/>
      <c r="I350" s="233"/>
      <c r="J350" s="233"/>
      <c r="K350" s="233"/>
      <c r="L350" s="233"/>
      <c r="M350" s="233"/>
      <c r="N350" s="233"/>
      <c r="O350" s="233"/>
      <c r="P350" s="234"/>
      <c r="Q350" s="1004"/>
      <c r="R350" s="1005"/>
      <c r="S350" s="1005"/>
      <c r="T350" s="1005"/>
      <c r="U350" s="1005"/>
      <c r="V350" s="1005"/>
      <c r="W350" s="1005"/>
      <c r="X350" s="1005"/>
      <c r="Y350" s="1005"/>
      <c r="Z350" s="1005"/>
      <c r="AA350" s="1006"/>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4"/>
      <c r="B351" s="252"/>
      <c r="C351" s="251"/>
      <c r="D351" s="252"/>
      <c r="E351" s="251"/>
      <c r="F351" s="314"/>
      <c r="G351" s="232"/>
      <c r="H351" s="233"/>
      <c r="I351" s="233"/>
      <c r="J351" s="233"/>
      <c r="K351" s="233"/>
      <c r="L351" s="233"/>
      <c r="M351" s="233"/>
      <c r="N351" s="233"/>
      <c r="O351" s="233"/>
      <c r="P351" s="234"/>
      <c r="Q351" s="1004"/>
      <c r="R351" s="1005"/>
      <c r="S351" s="1005"/>
      <c r="T351" s="1005"/>
      <c r="U351" s="1005"/>
      <c r="V351" s="1005"/>
      <c r="W351" s="1005"/>
      <c r="X351" s="1005"/>
      <c r="Y351" s="1005"/>
      <c r="Z351" s="1005"/>
      <c r="AA351" s="100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4"/>
      <c r="B352" s="252"/>
      <c r="C352" s="251"/>
      <c r="D352" s="252"/>
      <c r="E352" s="251"/>
      <c r="F352" s="314"/>
      <c r="G352" s="235"/>
      <c r="H352" s="164"/>
      <c r="I352" s="164"/>
      <c r="J352" s="164"/>
      <c r="K352" s="164"/>
      <c r="L352" s="164"/>
      <c r="M352" s="164"/>
      <c r="N352" s="164"/>
      <c r="O352" s="164"/>
      <c r="P352" s="236"/>
      <c r="Q352" s="1007"/>
      <c r="R352" s="1008"/>
      <c r="S352" s="1008"/>
      <c r="T352" s="1008"/>
      <c r="U352" s="1008"/>
      <c r="V352" s="1008"/>
      <c r="W352" s="1008"/>
      <c r="X352" s="1008"/>
      <c r="Y352" s="1008"/>
      <c r="Z352" s="1008"/>
      <c r="AA352" s="100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4"/>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4"/>
      <c r="B355" s="252"/>
      <c r="C355" s="251"/>
      <c r="D355" s="252"/>
      <c r="E355" s="251"/>
      <c r="F355" s="314"/>
      <c r="G355" s="230"/>
      <c r="H355" s="161"/>
      <c r="I355" s="161"/>
      <c r="J355" s="161"/>
      <c r="K355" s="161"/>
      <c r="L355" s="161"/>
      <c r="M355" s="161"/>
      <c r="N355" s="161"/>
      <c r="O355" s="161"/>
      <c r="P355" s="231"/>
      <c r="Q355" s="1001"/>
      <c r="R355" s="1002"/>
      <c r="S355" s="1002"/>
      <c r="T355" s="1002"/>
      <c r="U355" s="1002"/>
      <c r="V355" s="1002"/>
      <c r="W355" s="1002"/>
      <c r="X355" s="1002"/>
      <c r="Y355" s="1002"/>
      <c r="Z355" s="1002"/>
      <c r="AA355" s="100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4"/>
      <c r="B356" s="252"/>
      <c r="C356" s="251"/>
      <c r="D356" s="252"/>
      <c r="E356" s="251"/>
      <c r="F356" s="314"/>
      <c r="G356" s="232"/>
      <c r="H356" s="233"/>
      <c r="I356" s="233"/>
      <c r="J356" s="233"/>
      <c r="K356" s="233"/>
      <c r="L356" s="233"/>
      <c r="M356" s="233"/>
      <c r="N356" s="233"/>
      <c r="O356" s="233"/>
      <c r="P356" s="234"/>
      <c r="Q356" s="1004"/>
      <c r="R356" s="1005"/>
      <c r="S356" s="1005"/>
      <c r="T356" s="1005"/>
      <c r="U356" s="1005"/>
      <c r="V356" s="1005"/>
      <c r="W356" s="1005"/>
      <c r="X356" s="1005"/>
      <c r="Y356" s="1005"/>
      <c r="Z356" s="1005"/>
      <c r="AA356" s="100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4"/>
      <c r="B357" s="252"/>
      <c r="C357" s="251"/>
      <c r="D357" s="252"/>
      <c r="E357" s="251"/>
      <c r="F357" s="314"/>
      <c r="G357" s="232"/>
      <c r="H357" s="233"/>
      <c r="I357" s="233"/>
      <c r="J357" s="233"/>
      <c r="K357" s="233"/>
      <c r="L357" s="233"/>
      <c r="M357" s="233"/>
      <c r="N357" s="233"/>
      <c r="O357" s="233"/>
      <c r="P357" s="234"/>
      <c r="Q357" s="1004"/>
      <c r="R357" s="1005"/>
      <c r="S357" s="1005"/>
      <c r="T357" s="1005"/>
      <c r="U357" s="1005"/>
      <c r="V357" s="1005"/>
      <c r="W357" s="1005"/>
      <c r="X357" s="1005"/>
      <c r="Y357" s="1005"/>
      <c r="Z357" s="1005"/>
      <c r="AA357" s="1006"/>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4"/>
      <c r="B358" s="252"/>
      <c r="C358" s="251"/>
      <c r="D358" s="252"/>
      <c r="E358" s="251"/>
      <c r="F358" s="314"/>
      <c r="G358" s="232"/>
      <c r="H358" s="233"/>
      <c r="I358" s="233"/>
      <c r="J358" s="233"/>
      <c r="K358" s="233"/>
      <c r="L358" s="233"/>
      <c r="M358" s="233"/>
      <c r="N358" s="233"/>
      <c r="O358" s="233"/>
      <c r="P358" s="234"/>
      <c r="Q358" s="1004"/>
      <c r="R358" s="1005"/>
      <c r="S358" s="1005"/>
      <c r="T358" s="1005"/>
      <c r="U358" s="1005"/>
      <c r="V358" s="1005"/>
      <c r="W358" s="1005"/>
      <c r="X358" s="1005"/>
      <c r="Y358" s="1005"/>
      <c r="Z358" s="1005"/>
      <c r="AA358" s="100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4"/>
      <c r="B359" s="252"/>
      <c r="C359" s="251"/>
      <c r="D359" s="252"/>
      <c r="E359" s="251"/>
      <c r="F359" s="314"/>
      <c r="G359" s="235"/>
      <c r="H359" s="164"/>
      <c r="I359" s="164"/>
      <c r="J359" s="164"/>
      <c r="K359" s="164"/>
      <c r="L359" s="164"/>
      <c r="M359" s="164"/>
      <c r="N359" s="164"/>
      <c r="O359" s="164"/>
      <c r="P359" s="236"/>
      <c r="Q359" s="1007"/>
      <c r="R359" s="1008"/>
      <c r="S359" s="1008"/>
      <c r="T359" s="1008"/>
      <c r="U359" s="1008"/>
      <c r="V359" s="1008"/>
      <c r="W359" s="1008"/>
      <c r="X359" s="1008"/>
      <c r="Y359" s="1008"/>
      <c r="Z359" s="1008"/>
      <c r="AA359" s="100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4"/>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4"/>
      <c r="B362" s="252"/>
      <c r="C362" s="251"/>
      <c r="D362" s="252"/>
      <c r="E362" s="251"/>
      <c r="F362" s="314"/>
      <c r="G362" s="230"/>
      <c r="H362" s="161"/>
      <c r="I362" s="161"/>
      <c r="J362" s="161"/>
      <c r="K362" s="161"/>
      <c r="L362" s="161"/>
      <c r="M362" s="161"/>
      <c r="N362" s="161"/>
      <c r="O362" s="161"/>
      <c r="P362" s="231"/>
      <c r="Q362" s="1001"/>
      <c r="R362" s="1002"/>
      <c r="S362" s="1002"/>
      <c r="T362" s="1002"/>
      <c r="U362" s="1002"/>
      <c r="V362" s="1002"/>
      <c r="W362" s="1002"/>
      <c r="X362" s="1002"/>
      <c r="Y362" s="1002"/>
      <c r="Z362" s="1002"/>
      <c r="AA362" s="100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4"/>
      <c r="B363" s="252"/>
      <c r="C363" s="251"/>
      <c r="D363" s="252"/>
      <c r="E363" s="251"/>
      <c r="F363" s="314"/>
      <c r="G363" s="232"/>
      <c r="H363" s="233"/>
      <c r="I363" s="233"/>
      <c r="J363" s="233"/>
      <c r="K363" s="233"/>
      <c r="L363" s="233"/>
      <c r="M363" s="233"/>
      <c r="N363" s="233"/>
      <c r="O363" s="233"/>
      <c r="P363" s="234"/>
      <c r="Q363" s="1004"/>
      <c r="R363" s="1005"/>
      <c r="S363" s="1005"/>
      <c r="T363" s="1005"/>
      <c r="U363" s="1005"/>
      <c r="V363" s="1005"/>
      <c r="W363" s="1005"/>
      <c r="X363" s="1005"/>
      <c r="Y363" s="1005"/>
      <c r="Z363" s="1005"/>
      <c r="AA363" s="100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4"/>
      <c r="B364" s="252"/>
      <c r="C364" s="251"/>
      <c r="D364" s="252"/>
      <c r="E364" s="251"/>
      <c r="F364" s="314"/>
      <c r="G364" s="232"/>
      <c r="H364" s="233"/>
      <c r="I364" s="233"/>
      <c r="J364" s="233"/>
      <c r="K364" s="233"/>
      <c r="L364" s="233"/>
      <c r="M364" s="233"/>
      <c r="N364" s="233"/>
      <c r="O364" s="233"/>
      <c r="P364" s="234"/>
      <c r="Q364" s="1004"/>
      <c r="R364" s="1005"/>
      <c r="S364" s="1005"/>
      <c r="T364" s="1005"/>
      <c r="U364" s="1005"/>
      <c r="V364" s="1005"/>
      <c r="W364" s="1005"/>
      <c r="X364" s="1005"/>
      <c r="Y364" s="1005"/>
      <c r="Z364" s="1005"/>
      <c r="AA364" s="1006"/>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4"/>
      <c r="B365" s="252"/>
      <c r="C365" s="251"/>
      <c r="D365" s="252"/>
      <c r="E365" s="251"/>
      <c r="F365" s="314"/>
      <c r="G365" s="232"/>
      <c r="H365" s="233"/>
      <c r="I365" s="233"/>
      <c r="J365" s="233"/>
      <c r="K365" s="233"/>
      <c r="L365" s="233"/>
      <c r="M365" s="233"/>
      <c r="N365" s="233"/>
      <c r="O365" s="233"/>
      <c r="P365" s="234"/>
      <c r="Q365" s="1004"/>
      <c r="R365" s="1005"/>
      <c r="S365" s="1005"/>
      <c r="T365" s="1005"/>
      <c r="U365" s="1005"/>
      <c r="V365" s="1005"/>
      <c r="W365" s="1005"/>
      <c r="X365" s="1005"/>
      <c r="Y365" s="1005"/>
      <c r="Z365" s="1005"/>
      <c r="AA365" s="100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4"/>
      <c r="B366" s="252"/>
      <c r="C366" s="251"/>
      <c r="D366" s="252"/>
      <c r="E366" s="315"/>
      <c r="F366" s="316"/>
      <c r="G366" s="235"/>
      <c r="H366" s="164"/>
      <c r="I366" s="164"/>
      <c r="J366" s="164"/>
      <c r="K366" s="164"/>
      <c r="L366" s="164"/>
      <c r="M366" s="164"/>
      <c r="N366" s="164"/>
      <c r="O366" s="164"/>
      <c r="P366" s="236"/>
      <c r="Q366" s="1007"/>
      <c r="R366" s="1008"/>
      <c r="S366" s="1008"/>
      <c r="T366" s="1008"/>
      <c r="U366" s="1008"/>
      <c r="V366" s="1008"/>
      <c r="W366" s="1008"/>
      <c r="X366" s="1008"/>
      <c r="Y366" s="1008"/>
      <c r="Z366" s="1008"/>
      <c r="AA366" s="100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4"/>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4"/>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14"/>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4"/>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4"/>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101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1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4"/>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101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1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4"/>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101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1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4"/>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101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1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4"/>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101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1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4"/>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1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4"/>
      <c r="B394" s="252"/>
      <c r="C394" s="251"/>
      <c r="D394" s="252"/>
      <c r="E394" s="251"/>
      <c r="F394" s="314"/>
      <c r="G394" s="230"/>
      <c r="H394" s="161"/>
      <c r="I394" s="161"/>
      <c r="J394" s="161"/>
      <c r="K394" s="161"/>
      <c r="L394" s="161"/>
      <c r="M394" s="161"/>
      <c r="N394" s="161"/>
      <c r="O394" s="161"/>
      <c r="P394" s="231"/>
      <c r="Q394" s="1001"/>
      <c r="R394" s="1002"/>
      <c r="S394" s="1002"/>
      <c r="T394" s="1002"/>
      <c r="U394" s="1002"/>
      <c r="V394" s="1002"/>
      <c r="W394" s="1002"/>
      <c r="X394" s="1002"/>
      <c r="Y394" s="1002"/>
      <c r="Z394" s="1002"/>
      <c r="AA394" s="100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4"/>
      <c r="B395" s="252"/>
      <c r="C395" s="251"/>
      <c r="D395" s="252"/>
      <c r="E395" s="251"/>
      <c r="F395" s="314"/>
      <c r="G395" s="232"/>
      <c r="H395" s="233"/>
      <c r="I395" s="233"/>
      <c r="J395" s="233"/>
      <c r="K395" s="233"/>
      <c r="L395" s="233"/>
      <c r="M395" s="233"/>
      <c r="N395" s="233"/>
      <c r="O395" s="233"/>
      <c r="P395" s="234"/>
      <c r="Q395" s="1004"/>
      <c r="R395" s="1005"/>
      <c r="S395" s="1005"/>
      <c r="T395" s="1005"/>
      <c r="U395" s="1005"/>
      <c r="V395" s="1005"/>
      <c r="W395" s="1005"/>
      <c r="X395" s="1005"/>
      <c r="Y395" s="1005"/>
      <c r="Z395" s="1005"/>
      <c r="AA395" s="100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4"/>
      <c r="B396" s="252"/>
      <c r="C396" s="251"/>
      <c r="D396" s="252"/>
      <c r="E396" s="251"/>
      <c r="F396" s="314"/>
      <c r="G396" s="232"/>
      <c r="H396" s="233"/>
      <c r="I396" s="233"/>
      <c r="J396" s="233"/>
      <c r="K396" s="233"/>
      <c r="L396" s="233"/>
      <c r="M396" s="233"/>
      <c r="N396" s="233"/>
      <c r="O396" s="233"/>
      <c r="P396" s="234"/>
      <c r="Q396" s="1004"/>
      <c r="R396" s="1005"/>
      <c r="S396" s="1005"/>
      <c r="T396" s="1005"/>
      <c r="U396" s="1005"/>
      <c r="V396" s="1005"/>
      <c r="W396" s="1005"/>
      <c r="X396" s="1005"/>
      <c r="Y396" s="1005"/>
      <c r="Z396" s="1005"/>
      <c r="AA396" s="1006"/>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4"/>
      <c r="B397" s="252"/>
      <c r="C397" s="251"/>
      <c r="D397" s="252"/>
      <c r="E397" s="251"/>
      <c r="F397" s="314"/>
      <c r="G397" s="232"/>
      <c r="H397" s="233"/>
      <c r="I397" s="233"/>
      <c r="J397" s="233"/>
      <c r="K397" s="233"/>
      <c r="L397" s="233"/>
      <c r="M397" s="233"/>
      <c r="N397" s="233"/>
      <c r="O397" s="233"/>
      <c r="P397" s="234"/>
      <c r="Q397" s="1004"/>
      <c r="R397" s="1005"/>
      <c r="S397" s="1005"/>
      <c r="T397" s="1005"/>
      <c r="U397" s="1005"/>
      <c r="V397" s="1005"/>
      <c r="W397" s="1005"/>
      <c r="X397" s="1005"/>
      <c r="Y397" s="1005"/>
      <c r="Z397" s="1005"/>
      <c r="AA397" s="100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4"/>
      <c r="B398" s="252"/>
      <c r="C398" s="251"/>
      <c r="D398" s="252"/>
      <c r="E398" s="251"/>
      <c r="F398" s="314"/>
      <c r="G398" s="235"/>
      <c r="H398" s="164"/>
      <c r="I398" s="164"/>
      <c r="J398" s="164"/>
      <c r="K398" s="164"/>
      <c r="L398" s="164"/>
      <c r="M398" s="164"/>
      <c r="N398" s="164"/>
      <c r="O398" s="164"/>
      <c r="P398" s="236"/>
      <c r="Q398" s="1007"/>
      <c r="R398" s="1008"/>
      <c r="S398" s="1008"/>
      <c r="T398" s="1008"/>
      <c r="U398" s="1008"/>
      <c r="V398" s="1008"/>
      <c r="W398" s="1008"/>
      <c r="X398" s="1008"/>
      <c r="Y398" s="1008"/>
      <c r="Z398" s="1008"/>
      <c r="AA398" s="100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4"/>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4"/>
      <c r="B401" s="252"/>
      <c r="C401" s="251"/>
      <c r="D401" s="252"/>
      <c r="E401" s="251"/>
      <c r="F401" s="314"/>
      <c r="G401" s="230"/>
      <c r="H401" s="161"/>
      <c r="I401" s="161"/>
      <c r="J401" s="161"/>
      <c r="K401" s="161"/>
      <c r="L401" s="161"/>
      <c r="M401" s="161"/>
      <c r="N401" s="161"/>
      <c r="O401" s="161"/>
      <c r="P401" s="231"/>
      <c r="Q401" s="1001"/>
      <c r="R401" s="1002"/>
      <c r="S401" s="1002"/>
      <c r="T401" s="1002"/>
      <c r="U401" s="1002"/>
      <c r="V401" s="1002"/>
      <c r="W401" s="1002"/>
      <c r="X401" s="1002"/>
      <c r="Y401" s="1002"/>
      <c r="Z401" s="1002"/>
      <c r="AA401" s="100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4"/>
      <c r="B402" s="252"/>
      <c r="C402" s="251"/>
      <c r="D402" s="252"/>
      <c r="E402" s="251"/>
      <c r="F402" s="314"/>
      <c r="G402" s="232"/>
      <c r="H402" s="233"/>
      <c r="I402" s="233"/>
      <c r="J402" s="233"/>
      <c r="K402" s="233"/>
      <c r="L402" s="233"/>
      <c r="M402" s="233"/>
      <c r="N402" s="233"/>
      <c r="O402" s="233"/>
      <c r="P402" s="234"/>
      <c r="Q402" s="1004"/>
      <c r="R402" s="1005"/>
      <c r="S402" s="1005"/>
      <c r="T402" s="1005"/>
      <c r="U402" s="1005"/>
      <c r="V402" s="1005"/>
      <c r="W402" s="1005"/>
      <c r="X402" s="1005"/>
      <c r="Y402" s="1005"/>
      <c r="Z402" s="1005"/>
      <c r="AA402" s="100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4"/>
      <c r="B403" s="252"/>
      <c r="C403" s="251"/>
      <c r="D403" s="252"/>
      <c r="E403" s="251"/>
      <c r="F403" s="314"/>
      <c r="G403" s="232"/>
      <c r="H403" s="233"/>
      <c r="I403" s="233"/>
      <c r="J403" s="233"/>
      <c r="K403" s="233"/>
      <c r="L403" s="233"/>
      <c r="M403" s="233"/>
      <c r="N403" s="233"/>
      <c r="O403" s="233"/>
      <c r="P403" s="234"/>
      <c r="Q403" s="1004"/>
      <c r="R403" s="1005"/>
      <c r="S403" s="1005"/>
      <c r="T403" s="1005"/>
      <c r="U403" s="1005"/>
      <c r="V403" s="1005"/>
      <c r="W403" s="1005"/>
      <c r="X403" s="1005"/>
      <c r="Y403" s="1005"/>
      <c r="Z403" s="1005"/>
      <c r="AA403" s="1006"/>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4"/>
      <c r="B404" s="252"/>
      <c r="C404" s="251"/>
      <c r="D404" s="252"/>
      <c r="E404" s="251"/>
      <c r="F404" s="314"/>
      <c r="G404" s="232"/>
      <c r="H404" s="233"/>
      <c r="I404" s="233"/>
      <c r="J404" s="233"/>
      <c r="K404" s="233"/>
      <c r="L404" s="233"/>
      <c r="M404" s="233"/>
      <c r="N404" s="233"/>
      <c r="O404" s="233"/>
      <c r="P404" s="234"/>
      <c r="Q404" s="1004"/>
      <c r="R404" s="1005"/>
      <c r="S404" s="1005"/>
      <c r="T404" s="1005"/>
      <c r="U404" s="1005"/>
      <c r="V404" s="1005"/>
      <c r="W404" s="1005"/>
      <c r="X404" s="1005"/>
      <c r="Y404" s="1005"/>
      <c r="Z404" s="1005"/>
      <c r="AA404" s="100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4"/>
      <c r="B405" s="252"/>
      <c r="C405" s="251"/>
      <c r="D405" s="252"/>
      <c r="E405" s="251"/>
      <c r="F405" s="314"/>
      <c r="G405" s="235"/>
      <c r="H405" s="164"/>
      <c r="I405" s="164"/>
      <c r="J405" s="164"/>
      <c r="K405" s="164"/>
      <c r="L405" s="164"/>
      <c r="M405" s="164"/>
      <c r="N405" s="164"/>
      <c r="O405" s="164"/>
      <c r="P405" s="236"/>
      <c r="Q405" s="1007"/>
      <c r="R405" s="1008"/>
      <c r="S405" s="1008"/>
      <c r="T405" s="1008"/>
      <c r="U405" s="1008"/>
      <c r="V405" s="1008"/>
      <c r="W405" s="1008"/>
      <c r="X405" s="1008"/>
      <c r="Y405" s="1008"/>
      <c r="Z405" s="1008"/>
      <c r="AA405" s="100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4"/>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4"/>
      <c r="B408" s="252"/>
      <c r="C408" s="251"/>
      <c r="D408" s="252"/>
      <c r="E408" s="251"/>
      <c r="F408" s="314"/>
      <c r="G408" s="230"/>
      <c r="H408" s="161"/>
      <c r="I408" s="161"/>
      <c r="J408" s="161"/>
      <c r="K408" s="161"/>
      <c r="L408" s="161"/>
      <c r="M408" s="161"/>
      <c r="N408" s="161"/>
      <c r="O408" s="161"/>
      <c r="P408" s="231"/>
      <c r="Q408" s="1001"/>
      <c r="R408" s="1002"/>
      <c r="S408" s="1002"/>
      <c r="T408" s="1002"/>
      <c r="U408" s="1002"/>
      <c r="V408" s="1002"/>
      <c r="W408" s="1002"/>
      <c r="X408" s="1002"/>
      <c r="Y408" s="1002"/>
      <c r="Z408" s="1002"/>
      <c r="AA408" s="100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4"/>
      <c r="B409" s="252"/>
      <c r="C409" s="251"/>
      <c r="D409" s="252"/>
      <c r="E409" s="251"/>
      <c r="F409" s="314"/>
      <c r="G409" s="232"/>
      <c r="H409" s="233"/>
      <c r="I409" s="233"/>
      <c r="J409" s="233"/>
      <c r="K409" s="233"/>
      <c r="L409" s="233"/>
      <c r="M409" s="233"/>
      <c r="N409" s="233"/>
      <c r="O409" s="233"/>
      <c r="P409" s="234"/>
      <c r="Q409" s="1004"/>
      <c r="R409" s="1005"/>
      <c r="S409" s="1005"/>
      <c r="T409" s="1005"/>
      <c r="U409" s="1005"/>
      <c r="V409" s="1005"/>
      <c r="W409" s="1005"/>
      <c r="X409" s="1005"/>
      <c r="Y409" s="1005"/>
      <c r="Z409" s="1005"/>
      <c r="AA409" s="100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4"/>
      <c r="B410" s="252"/>
      <c r="C410" s="251"/>
      <c r="D410" s="252"/>
      <c r="E410" s="251"/>
      <c r="F410" s="314"/>
      <c r="G410" s="232"/>
      <c r="H410" s="233"/>
      <c r="I410" s="233"/>
      <c r="J410" s="233"/>
      <c r="K410" s="233"/>
      <c r="L410" s="233"/>
      <c r="M410" s="233"/>
      <c r="N410" s="233"/>
      <c r="O410" s="233"/>
      <c r="P410" s="234"/>
      <c r="Q410" s="1004"/>
      <c r="R410" s="1005"/>
      <c r="S410" s="1005"/>
      <c r="T410" s="1005"/>
      <c r="U410" s="1005"/>
      <c r="V410" s="1005"/>
      <c r="W410" s="1005"/>
      <c r="X410" s="1005"/>
      <c r="Y410" s="1005"/>
      <c r="Z410" s="1005"/>
      <c r="AA410" s="1006"/>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4"/>
      <c r="B411" s="252"/>
      <c r="C411" s="251"/>
      <c r="D411" s="252"/>
      <c r="E411" s="251"/>
      <c r="F411" s="314"/>
      <c r="G411" s="232"/>
      <c r="H411" s="233"/>
      <c r="I411" s="233"/>
      <c r="J411" s="233"/>
      <c r="K411" s="233"/>
      <c r="L411" s="233"/>
      <c r="M411" s="233"/>
      <c r="N411" s="233"/>
      <c r="O411" s="233"/>
      <c r="P411" s="234"/>
      <c r="Q411" s="1004"/>
      <c r="R411" s="1005"/>
      <c r="S411" s="1005"/>
      <c r="T411" s="1005"/>
      <c r="U411" s="1005"/>
      <c r="V411" s="1005"/>
      <c r="W411" s="1005"/>
      <c r="X411" s="1005"/>
      <c r="Y411" s="1005"/>
      <c r="Z411" s="1005"/>
      <c r="AA411" s="100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4"/>
      <c r="B412" s="252"/>
      <c r="C412" s="251"/>
      <c r="D412" s="252"/>
      <c r="E412" s="251"/>
      <c r="F412" s="314"/>
      <c r="G412" s="235"/>
      <c r="H412" s="164"/>
      <c r="I412" s="164"/>
      <c r="J412" s="164"/>
      <c r="K412" s="164"/>
      <c r="L412" s="164"/>
      <c r="M412" s="164"/>
      <c r="N412" s="164"/>
      <c r="O412" s="164"/>
      <c r="P412" s="236"/>
      <c r="Q412" s="1007"/>
      <c r="R412" s="1008"/>
      <c r="S412" s="1008"/>
      <c r="T412" s="1008"/>
      <c r="U412" s="1008"/>
      <c r="V412" s="1008"/>
      <c r="W412" s="1008"/>
      <c r="X412" s="1008"/>
      <c r="Y412" s="1008"/>
      <c r="Z412" s="1008"/>
      <c r="AA412" s="100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4"/>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4"/>
      <c r="B415" s="252"/>
      <c r="C415" s="251"/>
      <c r="D415" s="252"/>
      <c r="E415" s="251"/>
      <c r="F415" s="314"/>
      <c r="G415" s="230"/>
      <c r="H415" s="161"/>
      <c r="I415" s="161"/>
      <c r="J415" s="161"/>
      <c r="K415" s="161"/>
      <c r="L415" s="161"/>
      <c r="M415" s="161"/>
      <c r="N415" s="161"/>
      <c r="O415" s="161"/>
      <c r="P415" s="231"/>
      <c r="Q415" s="1001"/>
      <c r="R415" s="1002"/>
      <c r="S415" s="1002"/>
      <c r="T415" s="1002"/>
      <c r="U415" s="1002"/>
      <c r="V415" s="1002"/>
      <c r="W415" s="1002"/>
      <c r="X415" s="1002"/>
      <c r="Y415" s="1002"/>
      <c r="Z415" s="1002"/>
      <c r="AA415" s="100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4"/>
      <c r="B416" s="252"/>
      <c r="C416" s="251"/>
      <c r="D416" s="252"/>
      <c r="E416" s="251"/>
      <c r="F416" s="314"/>
      <c r="G416" s="232"/>
      <c r="H416" s="233"/>
      <c r="I416" s="233"/>
      <c r="J416" s="233"/>
      <c r="K416" s="233"/>
      <c r="L416" s="233"/>
      <c r="M416" s="233"/>
      <c r="N416" s="233"/>
      <c r="O416" s="233"/>
      <c r="P416" s="234"/>
      <c r="Q416" s="1004"/>
      <c r="R416" s="1005"/>
      <c r="S416" s="1005"/>
      <c r="T416" s="1005"/>
      <c r="U416" s="1005"/>
      <c r="V416" s="1005"/>
      <c r="W416" s="1005"/>
      <c r="X416" s="1005"/>
      <c r="Y416" s="1005"/>
      <c r="Z416" s="1005"/>
      <c r="AA416" s="100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4"/>
      <c r="B417" s="252"/>
      <c r="C417" s="251"/>
      <c r="D417" s="252"/>
      <c r="E417" s="251"/>
      <c r="F417" s="314"/>
      <c r="G417" s="232"/>
      <c r="H417" s="233"/>
      <c r="I417" s="233"/>
      <c r="J417" s="233"/>
      <c r="K417" s="233"/>
      <c r="L417" s="233"/>
      <c r="M417" s="233"/>
      <c r="N417" s="233"/>
      <c r="O417" s="233"/>
      <c r="P417" s="234"/>
      <c r="Q417" s="1004"/>
      <c r="R417" s="1005"/>
      <c r="S417" s="1005"/>
      <c r="T417" s="1005"/>
      <c r="U417" s="1005"/>
      <c r="V417" s="1005"/>
      <c r="W417" s="1005"/>
      <c r="X417" s="1005"/>
      <c r="Y417" s="1005"/>
      <c r="Z417" s="1005"/>
      <c r="AA417" s="1006"/>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4"/>
      <c r="B418" s="252"/>
      <c r="C418" s="251"/>
      <c r="D418" s="252"/>
      <c r="E418" s="251"/>
      <c r="F418" s="314"/>
      <c r="G418" s="232"/>
      <c r="H418" s="233"/>
      <c r="I418" s="233"/>
      <c r="J418" s="233"/>
      <c r="K418" s="233"/>
      <c r="L418" s="233"/>
      <c r="M418" s="233"/>
      <c r="N418" s="233"/>
      <c r="O418" s="233"/>
      <c r="P418" s="234"/>
      <c r="Q418" s="1004"/>
      <c r="R418" s="1005"/>
      <c r="S418" s="1005"/>
      <c r="T418" s="1005"/>
      <c r="U418" s="1005"/>
      <c r="V418" s="1005"/>
      <c r="W418" s="1005"/>
      <c r="X418" s="1005"/>
      <c r="Y418" s="1005"/>
      <c r="Z418" s="1005"/>
      <c r="AA418" s="100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4"/>
      <c r="B419" s="252"/>
      <c r="C419" s="251"/>
      <c r="D419" s="252"/>
      <c r="E419" s="251"/>
      <c r="F419" s="314"/>
      <c r="G419" s="235"/>
      <c r="H419" s="164"/>
      <c r="I419" s="164"/>
      <c r="J419" s="164"/>
      <c r="K419" s="164"/>
      <c r="L419" s="164"/>
      <c r="M419" s="164"/>
      <c r="N419" s="164"/>
      <c r="O419" s="164"/>
      <c r="P419" s="236"/>
      <c r="Q419" s="1007"/>
      <c r="R419" s="1008"/>
      <c r="S419" s="1008"/>
      <c r="T419" s="1008"/>
      <c r="U419" s="1008"/>
      <c r="V419" s="1008"/>
      <c r="W419" s="1008"/>
      <c r="X419" s="1008"/>
      <c r="Y419" s="1008"/>
      <c r="Z419" s="1008"/>
      <c r="AA419" s="100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4"/>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4"/>
      <c r="B422" s="252"/>
      <c r="C422" s="251"/>
      <c r="D422" s="252"/>
      <c r="E422" s="251"/>
      <c r="F422" s="314"/>
      <c r="G422" s="230"/>
      <c r="H422" s="161"/>
      <c r="I422" s="161"/>
      <c r="J422" s="161"/>
      <c r="K422" s="161"/>
      <c r="L422" s="161"/>
      <c r="M422" s="161"/>
      <c r="N422" s="161"/>
      <c r="O422" s="161"/>
      <c r="P422" s="231"/>
      <c r="Q422" s="1001"/>
      <c r="R422" s="1002"/>
      <c r="S422" s="1002"/>
      <c r="T422" s="1002"/>
      <c r="U422" s="1002"/>
      <c r="V422" s="1002"/>
      <c r="W422" s="1002"/>
      <c r="X422" s="1002"/>
      <c r="Y422" s="1002"/>
      <c r="Z422" s="1002"/>
      <c r="AA422" s="100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4"/>
      <c r="B423" s="252"/>
      <c r="C423" s="251"/>
      <c r="D423" s="252"/>
      <c r="E423" s="251"/>
      <c r="F423" s="314"/>
      <c r="G423" s="232"/>
      <c r="H423" s="233"/>
      <c r="I423" s="233"/>
      <c r="J423" s="233"/>
      <c r="K423" s="233"/>
      <c r="L423" s="233"/>
      <c r="M423" s="233"/>
      <c r="N423" s="233"/>
      <c r="O423" s="233"/>
      <c r="P423" s="234"/>
      <c r="Q423" s="1004"/>
      <c r="R423" s="1005"/>
      <c r="S423" s="1005"/>
      <c r="T423" s="1005"/>
      <c r="U423" s="1005"/>
      <c r="V423" s="1005"/>
      <c r="W423" s="1005"/>
      <c r="X423" s="1005"/>
      <c r="Y423" s="1005"/>
      <c r="Z423" s="1005"/>
      <c r="AA423" s="100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4"/>
      <c r="B424" s="252"/>
      <c r="C424" s="251"/>
      <c r="D424" s="252"/>
      <c r="E424" s="251"/>
      <c r="F424" s="314"/>
      <c r="G424" s="232"/>
      <c r="H424" s="233"/>
      <c r="I424" s="233"/>
      <c r="J424" s="233"/>
      <c r="K424" s="233"/>
      <c r="L424" s="233"/>
      <c r="M424" s="233"/>
      <c r="N424" s="233"/>
      <c r="O424" s="233"/>
      <c r="P424" s="234"/>
      <c r="Q424" s="1004"/>
      <c r="R424" s="1005"/>
      <c r="S424" s="1005"/>
      <c r="T424" s="1005"/>
      <c r="U424" s="1005"/>
      <c r="V424" s="1005"/>
      <c r="W424" s="1005"/>
      <c r="X424" s="1005"/>
      <c r="Y424" s="1005"/>
      <c r="Z424" s="1005"/>
      <c r="AA424" s="1006"/>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4"/>
      <c r="B425" s="252"/>
      <c r="C425" s="251"/>
      <c r="D425" s="252"/>
      <c r="E425" s="251"/>
      <c r="F425" s="314"/>
      <c r="G425" s="232"/>
      <c r="H425" s="233"/>
      <c r="I425" s="233"/>
      <c r="J425" s="233"/>
      <c r="K425" s="233"/>
      <c r="L425" s="233"/>
      <c r="M425" s="233"/>
      <c r="N425" s="233"/>
      <c r="O425" s="233"/>
      <c r="P425" s="234"/>
      <c r="Q425" s="1004"/>
      <c r="R425" s="1005"/>
      <c r="S425" s="1005"/>
      <c r="T425" s="1005"/>
      <c r="U425" s="1005"/>
      <c r="V425" s="1005"/>
      <c r="W425" s="1005"/>
      <c r="X425" s="1005"/>
      <c r="Y425" s="1005"/>
      <c r="Z425" s="1005"/>
      <c r="AA425" s="100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4"/>
      <c r="B426" s="252"/>
      <c r="C426" s="251"/>
      <c r="D426" s="252"/>
      <c r="E426" s="315"/>
      <c r="F426" s="316"/>
      <c r="G426" s="235"/>
      <c r="H426" s="164"/>
      <c r="I426" s="164"/>
      <c r="J426" s="164"/>
      <c r="K426" s="164"/>
      <c r="L426" s="164"/>
      <c r="M426" s="164"/>
      <c r="N426" s="164"/>
      <c r="O426" s="164"/>
      <c r="P426" s="236"/>
      <c r="Q426" s="1007"/>
      <c r="R426" s="1008"/>
      <c r="S426" s="1008"/>
      <c r="T426" s="1008"/>
      <c r="U426" s="1008"/>
      <c r="V426" s="1008"/>
      <c r="W426" s="1008"/>
      <c r="X426" s="1008"/>
      <c r="Y426" s="1008"/>
      <c r="Z426" s="1008"/>
      <c r="AA426" s="100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4"/>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4"/>
      <c r="B429" s="252"/>
      <c r="C429" s="315"/>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4"/>
      <c r="B430" s="252"/>
      <c r="C430" s="249" t="s">
        <v>551</v>
      </c>
      <c r="D430" s="250"/>
      <c r="E430" s="238" t="s">
        <v>535</v>
      </c>
      <c r="F430" s="461"/>
      <c r="G430" s="240" t="s">
        <v>373</v>
      </c>
      <c r="H430" s="158"/>
      <c r="I430" s="158"/>
      <c r="J430" s="241" t="s">
        <v>609</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4"/>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101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354</v>
      </c>
      <c r="AH432" s="172"/>
      <c r="AI432" s="182"/>
      <c r="AJ432" s="182"/>
      <c r="AK432" s="182"/>
      <c r="AL432" s="177"/>
      <c r="AM432" s="182"/>
      <c r="AN432" s="182"/>
      <c r="AO432" s="182"/>
      <c r="AP432" s="177"/>
      <c r="AQ432" s="217" t="s">
        <v>563</v>
      </c>
      <c r="AR432" s="136"/>
      <c r="AS432" s="137" t="s">
        <v>354</v>
      </c>
      <c r="AT432" s="172"/>
      <c r="AU432" s="136" t="s">
        <v>563</v>
      </c>
      <c r="AV432" s="136"/>
      <c r="AW432" s="137" t="s">
        <v>300</v>
      </c>
      <c r="AX432" s="138"/>
    </row>
    <row r="433" spans="1:50" ht="23.25" customHeight="1" x14ac:dyDescent="0.15">
      <c r="A433" s="101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609</v>
      </c>
      <c r="AF433" s="112"/>
      <c r="AG433" s="112"/>
      <c r="AH433" s="113"/>
      <c r="AI433" s="111" t="s">
        <v>609</v>
      </c>
      <c r="AJ433" s="112"/>
      <c r="AK433" s="112"/>
      <c r="AL433" s="112"/>
      <c r="AM433" s="111" t="s">
        <v>562</v>
      </c>
      <c r="AN433" s="112"/>
      <c r="AO433" s="112"/>
      <c r="AP433" s="113"/>
      <c r="AQ433" s="111" t="s">
        <v>609</v>
      </c>
      <c r="AR433" s="112"/>
      <c r="AS433" s="112"/>
      <c r="AT433" s="113"/>
      <c r="AU433" s="112" t="s">
        <v>609</v>
      </c>
      <c r="AV433" s="112"/>
      <c r="AW433" s="112"/>
      <c r="AX433" s="222"/>
    </row>
    <row r="434" spans="1:50" ht="23.25" customHeight="1" x14ac:dyDescent="0.15">
      <c r="A434" s="101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609</v>
      </c>
      <c r="AF434" s="112"/>
      <c r="AG434" s="112"/>
      <c r="AH434" s="113"/>
      <c r="AI434" s="111" t="s">
        <v>609</v>
      </c>
      <c r="AJ434" s="112"/>
      <c r="AK434" s="112"/>
      <c r="AL434" s="112"/>
      <c r="AM434" s="111" t="s">
        <v>562</v>
      </c>
      <c r="AN434" s="112"/>
      <c r="AO434" s="112"/>
      <c r="AP434" s="113"/>
      <c r="AQ434" s="111" t="s">
        <v>609</v>
      </c>
      <c r="AR434" s="112"/>
      <c r="AS434" s="112"/>
      <c r="AT434" s="113"/>
      <c r="AU434" s="112" t="s">
        <v>609</v>
      </c>
      <c r="AV434" s="112"/>
      <c r="AW434" s="112"/>
      <c r="AX434" s="222"/>
    </row>
    <row r="435" spans="1:50" ht="23.25" customHeight="1" x14ac:dyDescent="0.15">
      <c r="A435" s="101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609</v>
      </c>
      <c r="AF435" s="112"/>
      <c r="AG435" s="112"/>
      <c r="AH435" s="113"/>
      <c r="AI435" s="111" t="s">
        <v>609</v>
      </c>
      <c r="AJ435" s="112"/>
      <c r="AK435" s="112"/>
      <c r="AL435" s="112"/>
      <c r="AM435" s="111" t="s">
        <v>562</v>
      </c>
      <c r="AN435" s="112"/>
      <c r="AO435" s="112"/>
      <c r="AP435" s="113"/>
      <c r="AQ435" s="111" t="s">
        <v>609</v>
      </c>
      <c r="AR435" s="112"/>
      <c r="AS435" s="112"/>
      <c r="AT435" s="113"/>
      <c r="AU435" s="112" t="s">
        <v>609</v>
      </c>
      <c r="AV435" s="112"/>
      <c r="AW435" s="112"/>
      <c r="AX435" s="222"/>
    </row>
    <row r="436" spans="1:50" ht="18.75" hidden="1" customHeight="1" x14ac:dyDescent="0.15">
      <c r="A436" s="1014"/>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01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1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4"/>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01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1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4"/>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01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1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4"/>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01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1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4"/>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customHeight="1" x14ac:dyDescent="0.15">
      <c r="A457" s="101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354</v>
      </c>
      <c r="AH457" s="172"/>
      <c r="AI457" s="182"/>
      <c r="AJ457" s="182"/>
      <c r="AK457" s="182"/>
      <c r="AL457" s="177"/>
      <c r="AM457" s="182"/>
      <c r="AN457" s="182"/>
      <c r="AO457" s="182"/>
      <c r="AP457" s="177"/>
      <c r="AQ457" s="217" t="s">
        <v>563</v>
      </c>
      <c r="AR457" s="136"/>
      <c r="AS457" s="137" t="s">
        <v>354</v>
      </c>
      <c r="AT457" s="172"/>
      <c r="AU457" s="136" t="s">
        <v>563</v>
      </c>
      <c r="AV457" s="136"/>
      <c r="AW457" s="137" t="s">
        <v>300</v>
      </c>
      <c r="AX457" s="138"/>
    </row>
    <row r="458" spans="1:50" ht="23.25" customHeight="1" x14ac:dyDescent="0.15">
      <c r="A458" s="101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609</v>
      </c>
      <c r="AF458" s="112"/>
      <c r="AG458" s="112"/>
      <c r="AH458" s="112"/>
      <c r="AI458" s="111" t="s">
        <v>609</v>
      </c>
      <c r="AJ458" s="112"/>
      <c r="AK458" s="112"/>
      <c r="AL458" s="112"/>
      <c r="AM458" s="111" t="s">
        <v>562</v>
      </c>
      <c r="AN458" s="112"/>
      <c r="AO458" s="112"/>
      <c r="AP458" s="113"/>
      <c r="AQ458" s="111" t="s">
        <v>609</v>
      </c>
      <c r="AR458" s="112"/>
      <c r="AS458" s="112"/>
      <c r="AT458" s="113"/>
      <c r="AU458" s="112" t="s">
        <v>609</v>
      </c>
      <c r="AV458" s="112"/>
      <c r="AW458" s="112"/>
      <c r="AX458" s="222"/>
    </row>
    <row r="459" spans="1:50" ht="23.25" customHeight="1" x14ac:dyDescent="0.15">
      <c r="A459" s="101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609</v>
      </c>
      <c r="AF459" s="112"/>
      <c r="AG459" s="112"/>
      <c r="AH459" s="113"/>
      <c r="AI459" s="111" t="s">
        <v>609</v>
      </c>
      <c r="AJ459" s="112"/>
      <c r="AK459" s="112"/>
      <c r="AL459" s="112"/>
      <c r="AM459" s="111" t="s">
        <v>562</v>
      </c>
      <c r="AN459" s="112"/>
      <c r="AO459" s="112"/>
      <c r="AP459" s="113"/>
      <c r="AQ459" s="111" t="s">
        <v>610</v>
      </c>
      <c r="AR459" s="112"/>
      <c r="AS459" s="112"/>
      <c r="AT459" s="113"/>
      <c r="AU459" s="112" t="s">
        <v>609</v>
      </c>
      <c r="AV459" s="112"/>
      <c r="AW459" s="112"/>
      <c r="AX459" s="222"/>
    </row>
    <row r="460" spans="1:50" ht="23.25" customHeight="1" x14ac:dyDescent="0.15">
      <c r="A460" s="101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609</v>
      </c>
      <c r="AF460" s="112"/>
      <c r="AG460" s="112"/>
      <c r="AH460" s="113"/>
      <c r="AI460" s="111" t="s">
        <v>609</v>
      </c>
      <c r="AJ460" s="112"/>
      <c r="AK460" s="112"/>
      <c r="AL460" s="112"/>
      <c r="AM460" s="111" t="s">
        <v>562</v>
      </c>
      <c r="AN460" s="112"/>
      <c r="AO460" s="112"/>
      <c r="AP460" s="113"/>
      <c r="AQ460" s="111" t="s">
        <v>609</v>
      </c>
      <c r="AR460" s="112"/>
      <c r="AS460" s="112"/>
      <c r="AT460" s="113"/>
      <c r="AU460" s="112" t="s">
        <v>609</v>
      </c>
      <c r="AV460" s="112"/>
      <c r="AW460" s="112"/>
      <c r="AX460" s="222"/>
    </row>
    <row r="461" spans="1:50" ht="18.75" hidden="1" customHeight="1" x14ac:dyDescent="0.15">
      <c r="A461" s="1014"/>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hidden="1" customHeight="1" x14ac:dyDescent="0.15">
      <c r="A462" s="101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1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4"/>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01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1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4"/>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01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1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4"/>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01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1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4"/>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4"/>
      <c r="B482" s="252"/>
      <c r="C482" s="251"/>
      <c r="D482" s="252"/>
      <c r="E482" s="160" t="s">
        <v>743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4"/>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4"/>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01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1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4"/>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01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1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4"/>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01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1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4"/>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01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1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4"/>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01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1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4"/>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01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1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4"/>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01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1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4"/>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01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1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4"/>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01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1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4"/>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01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1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4"/>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1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4"/>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4"/>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01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1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4"/>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01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1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4"/>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01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1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4"/>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01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1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4"/>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01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1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4"/>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01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1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4"/>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01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1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4"/>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01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1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4"/>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01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1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4"/>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01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1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4"/>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4"/>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4"/>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01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1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4"/>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01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1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4"/>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01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1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4"/>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01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1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4"/>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01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1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4"/>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01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1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4"/>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01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1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4"/>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01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1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4"/>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01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1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4"/>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01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1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4"/>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4"/>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4"/>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01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1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4"/>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01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1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4"/>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01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1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4"/>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01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1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4"/>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01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1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4"/>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01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1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4"/>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01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1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4"/>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01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1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4"/>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01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1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4"/>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01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1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4"/>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903"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4"/>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96.75" customHeight="1" x14ac:dyDescent="0.15">
      <c r="A702" s="542" t="s">
        <v>259</v>
      </c>
      <c r="B702" s="543"/>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5" t="s">
        <v>620</v>
      </c>
      <c r="AE702" s="916"/>
      <c r="AF702" s="916"/>
      <c r="AG702" s="905" t="s">
        <v>635</v>
      </c>
      <c r="AH702" s="906"/>
      <c r="AI702" s="906"/>
      <c r="AJ702" s="906"/>
      <c r="AK702" s="906"/>
      <c r="AL702" s="906"/>
      <c r="AM702" s="906"/>
      <c r="AN702" s="906"/>
      <c r="AO702" s="906"/>
      <c r="AP702" s="906"/>
      <c r="AQ702" s="906"/>
      <c r="AR702" s="906"/>
      <c r="AS702" s="906"/>
      <c r="AT702" s="906"/>
      <c r="AU702" s="906"/>
      <c r="AV702" s="906"/>
      <c r="AW702" s="906"/>
      <c r="AX702" s="907"/>
    </row>
    <row r="703" spans="1:50" ht="79.5" customHeight="1" x14ac:dyDescent="0.15">
      <c r="A703" s="544"/>
      <c r="B703" s="545"/>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620</v>
      </c>
      <c r="AE703" s="155"/>
      <c r="AF703" s="155"/>
      <c r="AG703" s="682" t="s">
        <v>636</v>
      </c>
      <c r="AH703" s="683"/>
      <c r="AI703" s="683"/>
      <c r="AJ703" s="683"/>
      <c r="AK703" s="683"/>
      <c r="AL703" s="683"/>
      <c r="AM703" s="683"/>
      <c r="AN703" s="683"/>
      <c r="AO703" s="683"/>
      <c r="AP703" s="683"/>
      <c r="AQ703" s="683"/>
      <c r="AR703" s="683"/>
      <c r="AS703" s="683"/>
      <c r="AT703" s="683"/>
      <c r="AU703" s="683"/>
      <c r="AV703" s="683"/>
      <c r="AW703" s="683"/>
      <c r="AX703" s="684"/>
    </row>
    <row r="704" spans="1:50" ht="198.75" customHeight="1" x14ac:dyDescent="0.15">
      <c r="A704" s="546"/>
      <c r="B704" s="547"/>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620</v>
      </c>
      <c r="AE704" s="604"/>
      <c r="AF704" s="604"/>
      <c r="AG704" s="432" t="s">
        <v>637</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620</v>
      </c>
      <c r="AE705" s="751"/>
      <c r="AF705" s="751"/>
      <c r="AG705" s="160" t="s">
        <v>638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3"/>
      <c r="B706" s="788"/>
      <c r="C706" s="632"/>
      <c r="D706" s="633"/>
      <c r="E706" s="701" t="s">
        <v>496</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747</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73"/>
      <c r="B707" s="788"/>
      <c r="C707" s="634"/>
      <c r="D707" s="635"/>
      <c r="E707" s="704" t="s">
        <v>436</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747</v>
      </c>
      <c r="AE707" s="602"/>
      <c r="AF707" s="602"/>
      <c r="AG707" s="432"/>
      <c r="AH707" s="233"/>
      <c r="AI707" s="233"/>
      <c r="AJ707" s="233"/>
      <c r="AK707" s="233"/>
      <c r="AL707" s="233"/>
      <c r="AM707" s="233"/>
      <c r="AN707" s="233"/>
      <c r="AO707" s="233"/>
      <c r="AP707" s="233"/>
      <c r="AQ707" s="233"/>
      <c r="AR707" s="233"/>
      <c r="AS707" s="233"/>
      <c r="AT707" s="233"/>
      <c r="AU707" s="233"/>
      <c r="AV707" s="233"/>
      <c r="AW707" s="233"/>
      <c r="AX707" s="433"/>
    </row>
    <row r="708" spans="1:50" ht="40.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620</v>
      </c>
      <c r="AE708" s="686"/>
      <c r="AF708" s="686"/>
      <c r="AG708" s="539" t="s">
        <v>639</v>
      </c>
      <c r="AH708" s="540"/>
      <c r="AI708" s="540"/>
      <c r="AJ708" s="540"/>
      <c r="AK708" s="540"/>
      <c r="AL708" s="540"/>
      <c r="AM708" s="540"/>
      <c r="AN708" s="540"/>
      <c r="AO708" s="540"/>
      <c r="AP708" s="540"/>
      <c r="AQ708" s="540"/>
      <c r="AR708" s="540"/>
      <c r="AS708" s="540"/>
      <c r="AT708" s="540"/>
      <c r="AU708" s="540"/>
      <c r="AV708" s="540"/>
      <c r="AW708" s="540"/>
      <c r="AX708" s="541"/>
    </row>
    <row r="709" spans="1:50" ht="41.2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620</v>
      </c>
      <c r="AE709" s="155"/>
      <c r="AF709" s="155"/>
      <c r="AG709" s="682" t="s">
        <v>640</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748</v>
      </c>
      <c r="AE710" s="155"/>
      <c r="AF710" s="155"/>
      <c r="AG710" s="682" t="s">
        <v>562</v>
      </c>
      <c r="AH710" s="683"/>
      <c r="AI710" s="683"/>
      <c r="AJ710" s="683"/>
      <c r="AK710" s="683"/>
      <c r="AL710" s="683"/>
      <c r="AM710" s="683"/>
      <c r="AN710" s="683"/>
      <c r="AO710" s="683"/>
      <c r="AP710" s="683"/>
      <c r="AQ710" s="683"/>
      <c r="AR710" s="683"/>
      <c r="AS710" s="683"/>
      <c r="AT710" s="683"/>
      <c r="AU710" s="683"/>
      <c r="AV710" s="683"/>
      <c r="AW710" s="683"/>
      <c r="AX710" s="684"/>
    </row>
    <row r="711" spans="1:50" ht="39"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620</v>
      </c>
      <c r="AE711" s="155"/>
      <c r="AF711" s="155"/>
      <c r="AG711" s="682" t="s">
        <v>611</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464</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748</v>
      </c>
      <c r="AE712" s="604"/>
      <c r="AF712" s="604"/>
      <c r="AG712" s="612" t="s">
        <v>562</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748</v>
      </c>
      <c r="AE713" s="155"/>
      <c r="AF713" s="156"/>
      <c r="AG713" s="682" t="s">
        <v>562</v>
      </c>
      <c r="AH713" s="683"/>
      <c r="AI713" s="683"/>
      <c r="AJ713" s="683"/>
      <c r="AK713" s="683"/>
      <c r="AL713" s="683"/>
      <c r="AM713" s="683"/>
      <c r="AN713" s="683"/>
      <c r="AO713" s="683"/>
      <c r="AP713" s="683"/>
      <c r="AQ713" s="683"/>
      <c r="AR713" s="683"/>
      <c r="AS713" s="683"/>
      <c r="AT713" s="683"/>
      <c r="AU713" s="683"/>
      <c r="AV713" s="683"/>
      <c r="AW713" s="683"/>
      <c r="AX713" s="684"/>
    </row>
    <row r="714" spans="1:50" ht="51.75" customHeight="1" x14ac:dyDescent="0.15">
      <c r="A714" s="675"/>
      <c r="B714" s="676"/>
      <c r="C714" s="789" t="s">
        <v>441</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620</v>
      </c>
      <c r="AE714" s="610"/>
      <c r="AF714" s="611"/>
      <c r="AG714" s="707" t="s">
        <v>612</v>
      </c>
      <c r="AH714" s="708"/>
      <c r="AI714" s="708"/>
      <c r="AJ714" s="708"/>
      <c r="AK714" s="708"/>
      <c r="AL714" s="708"/>
      <c r="AM714" s="708"/>
      <c r="AN714" s="708"/>
      <c r="AO714" s="708"/>
      <c r="AP714" s="708"/>
      <c r="AQ714" s="708"/>
      <c r="AR714" s="708"/>
      <c r="AS714" s="708"/>
      <c r="AT714" s="708"/>
      <c r="AU714" s="708"/>
      <c r="AV714" s="708"/>
      <c r="AW714" s="708"/>
      <c r="AX714" s="709"/>
    </row>
    <row r="715" spans="1:50" ht="48.75" customHeight="1" x14ac:dyDescent="0.15">
      <c r="A715" s="639" t="s">
        <v>40</v>
      </c>
      <c r="B715" s="672"/>
      <c r="C715" s="677" t="s">
        <v>442</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620</v>
      </c>
      <c r="AE715" s="686"/>
      <c r="AF715" s="795"/>
      <c r="AG715" s="539" t="s">
        <v>613</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620</v>
      </c>
      <c r="AE716" s="777"/>
      <c r="AF716" s="777"/>
      <c r="AG716" s="682" t="s">
        <v>614</v>
      </c>
      <c r="AH716" s="683"/>
      <c r="AI716" s="683"/>
      <c r="AJ716" s="683"/>
      <c r="AK716" s="683"/>
      <c r="AL716" s="683"/>
      <c r="AM716" s="683"/>
      <c r="AN716" s="683"/>
      <c r="AO716" s="683"/>
      <c r="AP716" s="683"/>
      <c r="AQ716" s="683"/>
      <c r="AR716" s="683"/>
      <c r="AS716" s="683"/>
      <c r="AT716" s="683"/>
      <c r="AU716" s="683"/>
      <c r="AV716" s="683"/>
      <c r="AW716" s="683"/>
      <c r="AX716" s="684"/>
    </row>
    <row r="717" spans="1:50" ht="41.25" customHeight="1" x14ac:dyDescent="0.15">
      <c r="A717" s="673"/>
      <c r="B717" s="674"/>
      <c r="C717" s="606" t="s">
        <v>364</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620</v>
      </c>
      <c r="AE717" s="155"/>
      <c r="AF717" s="155"/>
      <c r="AG717" s="682" t="s">
        <v>613</v>
      </c>
      <c r="AH717" s="683"/>
      <c r="AI717" s="683"/>
      <c r="AJ717" s="683"/>
      <c r="AK717" s="683"/>
      <c r="AL717" s="683"/>
      <c r="AM717" s="683"/>
      <c r="AN717" s="683"/>
      <c r="AO717" s="683"/>
      <c r="AP717" s="683"/>
      <c r="AQ717" s="683"/>
      <c r="AR717" s="683"/>
      <c r="AS717" s="683"/>
      <c r="AT717" s="683"/>
      <c r="AU717" s="683"/>
      <c r="AV717" s="683"/>
      <c r="AW717" s="683"/>
      <c r="AX717" s="684"/>
    </row>
    <row r="718" spans="1:50" ht="42"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620</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6" t="s">
        <v>58</v>
      </c>
      <c r="B719" s="667"/>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5" t="s">
        <v>748</v>
      </c>
      <c r="AE719" s="686"/>
      <c r="AF719" s="686"/>
      <c r="AG719" s="160" t="s">
        <v>562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55" t="s">
        <v>457</v>
      </c>
      <c r="D720" s="953"/>
      <c r="E720" s="953"/>
      <c r="F720" s="956"/>
      <c r="G720" s="952" t="s">
        <v>458</v>
      </c>
      <c r="H720" s="953"/>
      <c r="I720" s="953"/>
      <c r="J720" s="953"/>
      <c r="K720" s="953"/>
      <c r="L720" s="953"/>
      <c r="M720" s="953"/>
      <c r="N720" s="952" t="s">
        <v>461</v>
      </c>
      <c r="O720" s="953"/>
      <c r="P720" s="953"/>
      <c r="Q720" s="953"/>
      <c r="R720" s="953"/>
      <c r="S720" s="953"/>
      <c r="T720" s="953"/>
      <c r="U720" s="953"/>
      <c r="V720" s="953"/>
      <c r="W720" s="953"/>
      <c r="X720" s="953"/>
      <c r="Y720" s="953"/>
      <c r="Z720" s="953"/>
      <c r="AA720" s="953"/>
      <c r="AB720" s="953"/>
      <c r="AC720" s="953"/>
      <c r="AD720" s="953"/>
      <c r="AE720" s="953"/>
      <c r="AF720" s="954"/>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68"/>
      <c r="B721" s="669"/>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68"/>
      <c r="B722" s="669"/>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68"/>
      <c r="B723" s="669"/>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68"/>
      <c r="B724" s="669"/>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70"/>
      <c r="B725" s="671"/>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3"/>
      <c r="AH725" s="164"/>
      <c r="AI725" s="164"/>
      <c r="AJ725" s="164"/>
      <c r="AK725" s="164"/>
      <c r="AL725" s="164"/>
      <c r="AM725" s="164"/>
      <c r="AN725" s="164"/>
      <c r="AO725" s="164"/>
      <c r="AP725" s="164"/>
      <c r="AQ725" s="164"/>
      <c r="AR725" s="164"/>
      <c r="AS725" s="164"/>
      <c r="AT725" s="164"/>
      <c r="AU725" s="164"/>
      <c r="AV725" s="164"/>
      <c r="AW725" s="164"/>
      <c r="AX725" s="165"/>
    </row>
    <row r="726" spans="1:50" ht="78.75" customHeight="1" x14ac:dyDescent="0.15">
      <c r="A726" s="639" t="s">
        <v>48</v>
      </c>
      <c r="B726" s="640"/>
      <c r="C726" s="456" t="s">
        <v>53</v>
      </c>
      <c r="D726" s="599"/>
      <c r="E726" s="599"/>
      <c r="F726" s="600"/>
      <c r="G726" s="816" t="s">
        <v>745</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1"/>
      <c r="B727" s="642"/>
      <c r="C727" s="713" t="s">
        <v>57</v>
      </c>
      <c r="D727" s="714"/>
      <c r="E727" s="714"/>
      <c r="F727" s="715"/>
      <c r="G727" s="813" t="s">
        <v>746</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279.75" customHeight="1" thickBot="1" x14ac:dyDescent="0.2">
      <c r="A735" s="629" t="s">
        <v>616</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470</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3" t="s">
        <v>539</v>
      </c>
      <c r="B737" s="124"/>
      <c r="C737" s="124"/>
      <c r="D737" s="125"/>
      <c r="E737" s="122" t="s">
        <v>562</v>
      </c>
      <c r="F737" s="122"/>
      <c r="G737" s="122"/>
      <c r="H737" s="122"/>
      <c r="I737" s="122"/>
      <c r="J737" s="122"/>
      <c r="K737" s="122"/>
      <c r="L737" s="122"/>
      <c r="M737" s="122"/>
      <c r="N737" s="101" t="s">
        <v>532</v>
      </c>
      <c r="O737" s="101"/>
      <c r="P737" s="101"/>
      <c r="Q737" s="101"/>
      <c r="R737" s="122" t="s">
        <v>562</v>
      </c>
      <c r="S737" s="122"/>
      <c r="T737" s="122"/>
      <c r="U737" s="122"/>
      <c r="V737" s="122"/>
      <c r="W737" s="122"/>
      <c r="X737" s="122"/>
      <c r="Y737" s="122"/>
      <c r="Z737" s="122"/>
      <c r="AA737" s="101" t="s">
        <v>531</v>
      </c>
      <c r="AB737" s="101"/>
      <c r="AC737" s="101"/>
      <c r="AD737" s="101"/>
      <c r="AE737" s="122" t="s">
        <v>562</v>
      </c>
      <c r="AF737" s="122"/>
      <c r="AG737" s="122"/>
      <c r="AH737" s="122"/>
      <c r="AI737" s="122"/>
      <c r="AJ737" s="122"/>
      <c r="AK737" s="122"/>
      <c r="AL737" s="122"/>
      <c r="AM737" s="122"/>
      <c r="AN737" s="101" t="s">
        <v>530</v>
      </c>
      <c r="AO737" s="101"/>
      <c r="AP737" s="101"/>
      <c r="AQ737" s="101"/>
      <c r="AR737" s="102" t="s">
        <v>562</v>
      </c>
      <c r="AS737" s="103"/>
      <c r="AT737" s="103"/>
      <c r="AU737" s="103"/>
      <c r="AV737" s="103"/>
      <c r="AW737" s="103"/>
      <c r="AX737" s="104"/>
      <c r="AY737" s="89"/>
      <c r="AZ737" s="89"/>
    </row>
    <row r="738" spans="1:52" ht="24.75" customHeight="1" x14ac:dyDescent="0.15">
      <c r="A738" s="123" t="s">
        <v>529</v>
      </c>
      <c r="B738" s="124"/>
      <c r="C738" s="124"/>
      <c r="D738" s="125"/>
      <c r="E738" s="122" t="s">
        <v>617</v>
      </c>
      <c r="F738" s="122"/>
      <c r="G738" s="122"/>
      <c r="H738" s="122"/>
      <c r="I738" s="122"/>
      <c r="J738" s="122"/>
      <c r="K738" s="122"/>
      <c r="L738" s="122"/>
      <c r="M738" s="122"/>
      <c r="N738" s="101" t="s">
        <v>528</v>
      </c>
      <c r="O738" s="101"/>
      <c r="P738" s="101"/>
      <c r="Q738" s="101"/>
      <c r="R738" s="122" t="s">
        <v>618</v>
      </c>
      <c r="S738" s="122"/>
      <c r="T738" s="122"/>
      <c r="U738" s="122"/>
      <c r="V738" s="122"/>
      <c r="W738" s="122"/>
      <c r="X738" s="122"/>
      <c r="Y738" s="122"/>
      <c r="Z738" s="122"/>
      <c r="AA738" s="101" t="s">
        <v>527</v>
      </c>
      <c r="AB738" s="101"/>
      <c r="AC738" s="101"/>
      <c r="AD738" s="101"/>
      <c r="AE738" s="122" t="s">
        <v>619</v>
      </c>
      <c r="AF738" s="122"/>
      <c r="AG738" s="122"/>
      <c r="AH738" s="122"/>
      <c r="AI738" s="122"/>
      <c r="AJ738" s="122"/>
      <c r="AK738" s="122"/>
      <c r="AL738" s="122"/>
      <c r="AM738" s="122"/>
      <c r="AN738" s="101" t="s">
        <v>523</v>
      </c>
      <c r="AO738" s="101"/>
      <c r="AP738" s="101"/>
      <c r="AQ738" s="101"/>
      <c r="AR738" s="102"/>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c r="J739" s="117"/>
      <c r="K739" s="93" t="str">
        <f>IF(OR(I739="　", I739=""), "", "-")</f>
        <v/>
      </c>
      <c r="L739" s="118">
        <v>55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86.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501</v>
      </c>
      <c r="B779" s="779"/>
      <c r="C779" s="779"/>
      <c r="D779" s="779"/>
      <c r="E779" s="779"/>
      <c r="F779" s="780"/>
      <c r="G779" s="443" t="s">
        <v>641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9"/>
      <c r="B780" s="781"/>
      <c r="C780" s="781"/>
      <c r="D780" s="781"/>
      <c r="E780" s="781"/>
      <c r="F780" s="782"/>
      <c r="G780" s="456" t="s">
        <v>17</v>
      </c>
      <c r="H780" s="457"/>
      <c r="I780" s="457"/>
      <c r="J780" s="457"/>
      <c r="K780" s="457"/>
      <c r="L780" s="458" t="s">
        <v>18</v>
      </c>
      <c r="M780" s="457"/>
      <c r="N780" s="457"/>
      <c r="O780" s="457"/>
      <c r="P780" s="457"/>
      <c r="Q780" s="457"/>
      <c r="R780" s="457"/>
      <c r="S780" s="457"/>
      <c r="T780" s="457"/>
      <c r="U780" s="457"/>
      <c r="V780" s="457"/>
      <c r="W780" s="457"/>
      <c r="X780" s="459"/>
      <c r="Y780" s="440" t="s">
        <v>19</v>
      </c>
      <c r="Z780" s="441"/>
      <c r="AA780" s="441"/>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0" t="s">
        <v>19</v>
      </c>
      <c r="AV780" s="441"/>
      <c r="AW780" s="441"/>
      <c r="AX780" s="442"/>
    </row>
    <row r="781" spans="1:50" ht="24.75" customHeight="1" x14ac:dyDescent="0.15">
      <c r="A781" s="569"/>
      <c r="B781" s="781"/>
      <c r="C781" s="781"/>
      <c r="D781" s="781"/>
      <c r="E781" s="781"/>
      <c r="F781" s="782"/>
      <c r="G781" s="462" t="s">
        <v>649</v>
      </c>
      <c r="H781" s="595"/>
      <c r="I781" s="595"/>
      <c r="J781" s="595"/>
      <c r="K781" s="596"/>
      <c r="L781" s="465" t="s">
        <v>652</v>
      </c>
      <c r="M781" s="597"/>
      <c r="N781" s="597"/>
      <c r="O781" s="597"/>
      <c r="P781" s="597"/>
      <c r="Q781" s="597"/>
      <c r="R781" s="597"/>
      <c r="S781" s="597"/>
      <c r="T781" s="597"/>
      <c r="U781" s="597"/>
      <c r="V781" s="597"/>
      <c r="W781" s="597"/>
      <c r="X781" s="598"/>
      <c r="Y781" s="468">
        <v>0.87</v>
      </c>
      <c r="Z781" s="469"/>
      <c r="AA781" s="469"/>
      <c r="AB781" s="570"/>
      <c r="AC781" s="462" t="s">
        <v>659</v>
      </c>
      <c r="AD781" s="595"/>
      <c r="AE781" s="595"/>
      <c r="AF781" s="595"/>
      <c r="AG781" s="596"/>
      <c r="AH781" s="465" t="s">
        <v>660</v>
      </c>
      <c r="AI781" s="597"/>
      <c r="AJ781" s="597"/>
      <c r="AK781" s="597"/>
      <c r="AL781" s="597"/>
      <c r="AM781" s="597"/>
      <c r="AN781" s="597"/>
      <c r="AO781" s="597"/>
      <c r="AP781" s="597"/>
      <c r="AQ781" s="597"/>
      <c r="AR781" s="597"/>
      <c r="AS781" s="597"/>
      <c r="AT781" s="598"/>
      <c r="AU781" s="468">
        <v>0.99</v>
      </c>
      <c r="AV781" s="469"/>
      <c r="AW781" s="469"/>
      <c r="AX781" s="470"/>
    </row>
    <row r="782" spans="1:50" ht="24.75" customHeight="1" x14ac:dyDescent="0.15">
      <c r="A782" s="569"/>
      <c r="B782" s="781"/>
      <c r="C782" s="781"/>
      <c r="D782" s="781"/>
      <c r="E782" s="781"/>
      <c r="F782" s="782"/>
      <c r="G782" s="351" t="s">
        <v>650</v>
      </c>
      <c r="H782" s="352"/>
      <c r="I782" s="352"/>
      <c r="J782" s="352"/>
      <c r="K782" s="353"/>
      <c r="L782" s="404" t="s">
        <v>651</v>
      </c>
      <c r="M782" s="405"/>
      <c r="N782" s="405"/>
      <c r="O782" s="405"/>
      <c r="P782" s="405"/>
      <c r="Q782" s="405"/>
      <c r="R782" s="405"/>
      <c r="S782" s="405"/>
      <c r="T782" s="405"/>
      <c r="U782" s="405"/>
      <c r="V782" s="405"/>
      <c r="W782" s="405"/>
      <c r="X782" s="406"/>
      <c r="Y782" s="401">
        <v>0.56000000000000005</v>
      </c>
      <c r="Z782" s="402"/>
      <c r="AA782" s="402"/>
      <c r="AB782" s="408"/>
      <c r="AC782" s="351" t="s">
        <v>661</v>
      </c>
      <c r="AD782" s="352"/>
      <c r="AE782" s="352"/>
      <c r="AF782" s="352"/>
      <c r="AG782" s="353"/>
      <c r="AH782" s="404" t="s">
        <v>663</v>
      </c>
      <c r="AI782" s="405"/>
      <c r="AJ782" s="405"/>
      <c r="AK782" s="405"/>
      <c r="AL782" s="405"/>
      <c r="AM782" s="405"/>
      <c r="AN782" s="405"/>
      <c r="AO782" s="405"/>
      <c r="AP782" s="405"/>
      <c r="AQ782" s="405"/>
      <c r="AR782" s="405"/>
      <c r="AS782" s="405"/>
      <c r="AT782" s="406"/>
      <c r="AU782" s="401">
        <v>0.32</v>
      </c>
      <c r="AV782" s="402"/>
      <c r="AW782" s="402"/>
      <c r="AX782" s="403"/>
    </row>
    <row r="783" spans="1:50" ht="24.75" customHeight="1" x14ac:dyDescent="0.15">
      <c r="A783" s="569"/>
      <c r="B783" s="781"/>
      <c r="C783" s="781"/>
      <c r="D783" s="781"/>
      <c r="E783" s="781"/>
      <c r="F783" s="782"/>
      <c r="G783" s="351" t="s">
        <v>653</v>
      </c>
      <c r="H783" s="352"/>
      <c r="I783" s="352"/>
      <c r="J783" s="352"/>
      <c r="K783" s="353"/>
      <c r="L783" s="404" t="s">
        <v>654</v>
      </c>
      <c r="M783" s="405"/>
      <c r="N783" s="405"/>
      <c r="O783" s="405"/>
      <c r="P783" s="405"/>
      <c r="Q783" s="405"/>
      <c r="R783" s="405"/>
      <c r="S783" s="405"/>
      <c r="T783" s="405"/>
      <c r="U783" s="405"/>
      <c r="V783" s="405"/>
      <c r="W783" s="405"/>
      <c r="X783" s="406"/>
      <c r="Y783" s="401">
        <v>0.45</v>
      </c>
      <c r="Z783" s="402"/>
      <c r="AA783" s="402"/>
      <c r="AB783" s="408"/>
      <c r="AC783" s="351" t="s">
        <v>650</v>
      </c>
      <c r="AD783" s="352"/>
      <c r="AE783" s="352"/>
      <c r="AF783" s="352"/>
      <c r="AG783" s="353"/>
      <c r="AH783" s="404" t="s">
        <v>662</v>
      </c>
      <c r="AI783" s="405"/>
      <c r="AJ783" s="405"/>
      <c r="AK783" s="405"/>
      <c r="AL783" s="405"/>
      <c r="AM783" s="405"/>
      <c r="AN783" s="405"/>
      <c r="AO783" s="405"/>
      <c r="AP783" s="405"/>
      <c r="AQ783" s="405"/>
      <c r="AR783" s="405"/>
      <c r="AS783" s="405"/>
      <c r="AT783" s="406"/>
      <c r="AU783" s="401">
        <v>0.26</v>
      </c>
      <c r="AV783" s="402"/>
      <c r="AW783" s="402"/>
      <c r="AX783" s="403"/>
    </row>
    <row r="784" spans="1:50" ht="24.75" customHeight="1" x14ac:dyDescent="0.15">
      <c r="A784" s="569"/>
      <c r="B784" s="781"/>
      <c r="C784" s="781"/>
      <c r="D784" s="781"/>
      <c r="E784" s="781"/>
      <c r="F784" s="782"/>
      <c r="G784" s="351" t="s">
        <v>655</v>
      </c>
      <c r="H784" s="352"/>
      <c r="I784" s="352"/>
      <c r="J784" s="352"/>
      <c r="K784" s="353"/>
      <c r="L784" s="404" t="s">
        <v>656</v>
      </c>
      <c r="M784" s="405"/>
      <c r="N784" s="405"/>
      <c r="O784" s="405"/>
      <c r="P784" s="405"/>
      <c r="Q784" s="405"/>
      <c r="R784" s="405"/>
      <c r="S784" s="405"/>
      <c r="T784" s="405"/>
      <c r="U784" s="405"/>
      <c r="V784" s="405"/>
      <c r="W784" s="405"/>
      <c r="X784" s="406"/>
      <c r="Y784" s="401">
        <v>0.24</v>
      </c>
      <c r="Z784" s="402"/>
      <c r="AA784" s="402"/>
      <c r="AB784" s="408"/>
      <c r="AC784" s="351" t="s">
        <v>664</v>
      </c>
      <c r="AD784" s="352"/>
      <c r="AE784" s="352"/>
      <c r="AF784" s="352"/>
      <c r="AG784" s="353"/>
      <c r="AH784" s="404" t="s">
        <v>665</v>
      </c>
      <c r="AI784" s="405"/>
      <c r="AJ784" s="405"/>
      <c r="AK784" s="405"/>
      <c r="AL784" s="405"/>
      <c r="AM784" s="405"/>
      <c r="AN784" s="405"/>
      <c r="AO784" s="405"/>
      <c r="AP784" s="405"/>
      <c r="AQ784" s="405"/>
      <c r="AR784" s="405"/>
      <c r="AS784" s="405"/>
      <c r="AT784" s="406"/>
      <c r="AU784" s="401">
        <v>0.24</v>
      </c>
      <c r="AV784" s="402"/>
      <c r="AW784" s="402"/>
      <c r="AX784" s="403"/>
    </row>
    <row r="785" spans="1:50" ht="24.75" customHeight="1" x14ac:dyDescent="0.15">
      <c r="A785" s="569"/>
      <c r="B785" s="781"/>
      <c r="C785" s="781"/>
      <c r="D785" s="781"/>
      <c r="E785" s="781"/>
      <c r="F785" s="782"/>
      <c r="G785" s="351" t="s">
        <v>657</v>
      </c>
      <c r="H785" s="352"/>
      <c r="I785" s="352"/>
      <c r="J785" s="352"/>
      <c r="K785" s="353"/>
      <c r="L785" s="404" t="s">
        <v>658</v>
      </c>
      <c r="M785" s="405"/>
      <c r="N785" s="405"/>
      <c r="O785" s="405"/>
      <c r="P785" s="405"/>
      <c r="Q785" s="405"/>
      <c r="R785" s="405"/>
      <c r="S785" s="405"/>
      <c r="T785" s="405"/>
      <c r="U785" s="405"/>
      <c r="V785" s="405"/>
      <c r="W785" s="405"/>
      <c r="X785" s="406"/>
      <c r="Y785" s="401">
        <v>0.01</v>
      </c>
      <c r="Z785" s="402"/>
      <c r="AA785" s="402"/>
      <c r="AB785" s="408"/>
      <c r="AC785" s="351" t="s">
        <v>649</v>
      </c>
      <c r="AD785" s="352"/>
      <c r="AE785" s="352"/>
      <c r="AF785" s="352"/>
      <c r="AG785" s="353"/>
      <c r="AH785" s="404" t="s">
        <v>666</v>
      </c>
      <c r="AI785" s="405"/>
      <c r="AJ785" s="405"/>
      <c r="AK785" s="405"/>
      <c r="AL785" s="405"/>
      <c r="AM785" s="405"/>
      <c r="AN785" s="405"/>
      <c r="AO785" s="405"/>
      <c r="AP785" s="405"/>
      <c r="AQ785" s="405"/>
      <c r="AR785" s="405"/>
      <c r="AS785" s="405"/>
      <c r="AT785" s="406"/>
      <c r="AU785" s="401">
        <v>0.15</v>
      </c>
      <c r="AV785" s="402"/>
      <c r="AW785" s="402"/>
      <c r="AX785" s="403"/>
    </row>
    <row r="786" spans="1:50" ht="24.75" customHeight="1" x14ac:dyDescent="0.15">
      <c r="A786" s="569"/>
      <c r="B786" s="781"/>
      <c r="C786" s="781"/>
      <c r="D786" s="781"/>
      <c r="E786" s="781"/>
      <c r="F786" s="782"/>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t="s">
        <v>667</v>
      </c>
      <c r="AD786" s="352"/>
      <c r="AE786" s="352"/>
      <c r="AF786" s="352"/>
      <c r="AG786" s="353"/>
      <c r="AH786" s="404" t="s">
        <v>668</v>
      </c>
      <c r="AI786" s="405"/>
      <c r="AJ786" s="405"/>
      <c r="AK786" s="405"/>
      <c r="AL786" s="405"/>
      <c r="AM786" s="405"/>
      <c r="AN786" s="405"/>
      <c r="AO786" s="405"/>
      <c r="AP786" s="405"/>
      <c r="AQ786" s="405"/>
      <c r="AR786" s="405"/>
      <c r="AS786" s="405"/>
      <c r="AT786" s="406"/>
      <c r="AU786" s="401">
        <v>7.0000000000000007E-2</v>
      </c>
      <c r="AV786" s="402"/>
      <c r="AW786" s="402"/>
      <c r="AX786" s="403"/>
    </row>
    <row r="787" spans="1:50" ht="24.75" hidden="1" customHeight="1" x14ac:dyDescent="0.15">
      <c r="A787" s="569"/>
      <c r="B787" s="781"/>
      <c r="C787" s="781"/>
      <c r="D787" s="781"/>
      <c r="E787" s="781"/>
      <c r="F787" s="782"/>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9"/>
      <c r="B788" s="781"/>
      <c r="C788" s="781"/>
      <c r="D788" s="781"/>
      <c r="E788" s="781"/>
      <c r="F788" s="782"/>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9"/>
      <c r="B789" s="781"/>
      <c r="C789" s="781"/>
      <c r="D789" s="781"/>
      <c r="E789" s="781"/>
      <c r="F789" s="782"/>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9"/>
      <c r="B790" s="781"/>
      <c r="C790" s="781"/>
      <c r="D790" s="781"/>
      <c r="E790" s="781"/>
      <c r="F790" s="782"/>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9"/>
      <c r="B791" s="781"/>
      <c r="C791" s="781"/>
      <c r="D791" s="781"/>
      <c r="E791" s="781"/>
      <c r="F791" s="782"/>
      <c r="G791" s="416" t="s">
        <v>20</v>
      </c>
      <c r="H791" s="417"/>
      <c r="I791" s="417"/>
      <c r="J791" s="417"/>
      <c r="K791" s="417"/>
      <c r="L791" s="418"/>
      <c r="M791" s="419"/>
      <c r="N791" s="419"/>
      <c r="O791" s="419"/>
      <c r="P791" s="419"/>
      <c r="Q791" s="419"/>
      <c r="R791" s="419"/>
      <c r="S791" s="419"/>
      <c r="T791" s="419"/>
      <c r="U791" s="419"/>
      <c r="V791" s="419"/>
      <c r="W791" s="419"/>
      <c r="X791" s="420"/>
      <c r="Y791" s="421">
        <f>SUM(Y781:AB790)</f>
        <v>2.13</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2.0299999999999998</v>
      </c>
      <c r="AV791" s="422"/>
      <c r="AW791" s="422"/>
      <c r="AX791" s="424"/>
    </row>
    <row r="792" spans="1:50" ht="24.75" customHeight="1" x14ac:dyDescent="0.15">
      <c r="A792" s="569"/>
      <c r="B792" s="781"/>
      <c r="C792" s="781"/>
      <c r="D792" s="781"/>
      <c r="E792" s="781"/>
      <c r="F792" s="782"/>
      <c r="G792" s="443" t="s">
        <v>643</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644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9"/>
      <c r="B793" s="781"/>
      <c r="C793" s="781"/>
      <c r="D793" s="781"/>
      <c r="E793" s="781"/>
      <c r="F793" s="782"/>
      <c r="G793" s="456" t="s">
        <v>17</v>
      </c>
      <c r="H793" s="457"/>
      <c r="I793" s="457"/>
      <c r="J793" s="457"/>
      <c r="K793" s="457"/>
      <c r="L793" s="458" t="s">
        <v>18</v>
      </c>
      <c r="M793" s="457"/>
      <c r="N793" s="457"/>
      <c r="O793" s="457"/>
      <c r="P793" s="457"/>
      <c r="Q793" s="457"/>
      <c r="R793" s="457"/>
      <c r="S793" s="457"/>
      <c r="T793" s="457"/>
      <c r="U793" s="457"/>
      <c r="V793" s="457"/>
      <c r="W793" s="457"/>
      <c r="X793" s="459"/>
      <c r="Y793" s="440" t="s">
        <v>19</v>
      </c>
      <c r="Z793" s="441"/>
      <c r="AA793" s="441"/>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0" t="s">
        <v>19</v>
      </c>
      <c r="AV793" s="441"/>
      <c r="AW793" s="441"/>
      <c r="AX793" s="442"/>
    </row>
    <row r="794" spans="1:50" ht="24.75" customHeight="1" x14ac:dyDescent="0.15">
      <c r="A794" s="569"/>
      <c r="B794" s="781"/>
      <c r="C794" s="781"/>
      <c r="D794" s="781"/>
      <c r="E794" s="781"/>
      <c r="F794" s="782"/>
      <c r="G794" s="462" t="s">
        <v>669</v>
      </c>
      <c r="H794" s="595"/>
      <c r="I794" s="595"/>
      <c r="J794" s="595"/>
      <c r="K794" s="596"/>
      <c r="L794" s="465" t="s">
        <v>670</v>
      </c>
      <c r="M794" s="597"/>
      <c r="N794" s="597"/>
      <c r="O794" s="597"/>
      <c r="P794" s="597"/>
      <c r="Q794" s="597"/>
      <c r="R794" s="597"/>
      <c r="S794" s="597"/>
      <c r="T794" s="597"/>
      <c r="U794" s="597"/>
      <c r="V794" s="597"/>
      <c r="W794" s="597"/>
      <c r="X794" s="598"/>
      <c r="Y794" s="468">
        <v>32.200000000000003</v>
      </c>
      <c r="Z794" s="469"/>
      <c r="AA794" s="469"/>
      <c r="AB794" s="570"/>
      <c r="AC794" s="462" t="s">
        <v>677</v>
      </c>
      <c r="AD794" s="595"/>
      <c r="AE794" s="595"/>
      <c r="AF794" s="595"/>
      <c r="AG794" s="596"/>
      <c r="AH794" s="465" t="s">
        <v>670</v>
      </c>
      <c r="AI794" s="597"/>
      <c r="AJ794" s="597"/>
      <c r="AK794" s="597"/>
      <c r="AL794" s="597"/>
      <c r="AM794" s="597"/>
      <c r="AN794" s="597"/>
      <c r="AO794" s="597"/>
      <c r="AP794" s="597"/>
      <c r="AQ794" s="597"/>
      <c r="AR794" s="597"/>
      <c r="AS794" s="597"/>
      <c r="AT794" s="598"/>
      <c r="AU794" s="468">
        <v>48.1</v>
      </c>
      <c r="AV794" s="469"/>
      <c r="AW794" s="469"/>
      <c r="AX794" s="470"/>
    </row>
    <row r="795" spans="1:50" ht="24.75" customHeight="1" x14ac:dyDescent="0.15">
      <c r="A795" s="569"/>
      <c r="B795" s="781"/>
      <c r="C795" s="781"/>
      <c r="D795" s="781"/>
      <c r="E795" s="781"/>
      <c r="F795" s="782"/>
      <c r="G795" s="351" t="s">
        <v>672</v>
      </c>
      <c r="H795" s="352"/>
      <c r="I795" s="352"/>
      <c r="J795" s="352"/>
      <c r="K795" s="353"/>
      <c r="L795" s="404" t="s">
        <v>678</v>
      </c>
      <c r="M795" s="405"/>
      <c r="N795" s="405"/>
      <c r="O795" s="405"/>
      <c r="P795" s="405"/>
      <c r="Q795" s="405"/>
      <c r="R795" s="405"/>
      <c r="S795" s="405"/>
      <c r="T795" s="405"/>
      <c r="U795" s="405"/>
      <c r="V795" s="405"/>
      <c r="W795" s="405"/>
      <c r="X795" s="406"/>
      <c r="Y795" s="401">
        <v>7.2</v>
      </c>
      <c r="Z795" s="402"/>
      <c r="AA795" s="402"/>
      <c r="AB795" s="408"/>
      <c r="AC795" s="351" t="s">
        <v>672</v>
      </c>
      <c r="AD795" s="352"/>
      <c r="AE795" s="352"/>
      <c r="AF795" s="352"/>
      <c r="AG795" s="353"/>
      <c r="AH795" s="404" t="s">
        <v>678</v>
      </c>
      <c r="AI795" s="405"/>
      <c r="AJ795" s="405"/>
      <c r="AK795" s="405"/>
      <c r="AL795" s="405"/>
      <c r="AM795" s="405"/>
      <c r="AN795" s="405"/>
      <c r="AO795" s="405"/>
      <c r="AP795" s="405"/>
      <c r="AQ795" s="405"/>
      <c r="AR795" s="405"/>
      <c r="AS795" s="405"/>
      <c r="AT795" s="406"/>
      <c r="AU795" s="401">
        <v>13.1</v>
      </c>
      <c r="AV795" s="402"/>
      <c r="AW795" s="402"/>
      <c r="AX795" s="403"/>
    </row>
    <row r="796" spans="1:50" ht="24.75" customHeight="1" x14ac:dyDescent="0.15">
      <c r="A796" s="569"/>
      <c r="B796" s="781"/>
      <c r="C796" s="781"/>
      <c r="D796" s="781"/>
      <c r="E796" s="781"/>
      <c r="F796" s="782"/>
      <c r="G796" s="351" t="s">
        <v>673</v>
      </c>
      <c r="H796" s="352"/>
      <c r="I796" s="352"/>
      <c r="J796" s="352"/>
      <c r="K796" s="353"/>
      <c r="L796" s="404" t="s">
        <v>674</v>
      </c>
      <c r="M796" s="405"/>
      <c r="N796" s="405"/>
      <c r="O796" s="405"/>
      <c r="P796" s="405"/>
      <c r="Q796" s="405"/>
      <c r="R796" s="405"/>
      <c r="S796" s="405"/>
      <c r="T796" s="405"/>
      <c r="U796" s="405"/>
      <c r="V796" s="405"/>
      <c r="W796" s="405"/>
      <c r="X796" s="406"/>
      <c r="Y796" s="401">
        <v>6.76</v>
      </c>
      <c r="Z796" s="402"/>
      <c r="AA796" s="402"/>
      <c r="AB796" s="408"/>
      <c r="AC796" s="351" t="s">
        <v>673</v>
      </c>
      <c r="AD796" s="352"/>
      <c r="AE796" s="352"/>
      <c r="AF796" s="352"/>
      <c r="AG796" s="353"/>
      <c r="AH796" s="404" t="s">
        <v>674</v>
      </c>
      <c r="AI796" s="405"/>
      <c r="AJ796" s="405"/>
      <c r="AK796" s="405"/>
      <c r="AL796" s="405"/>
      <c r="AM796" s="405"/>
      <c r="AN796" s="405"/>
      <c r="AO796" s="405"/>
      <c r="AP796" s="405"/>
      <c r="AQ796" s="405"/>
      <c r="AR796" s="405"/>
      <c r="AS796" s="405"/>
      <c r="AT796" s="406"/>
      <c r="AU796" s="401">
        <v>9.58</v>
      </c>
      <c r="AV796" s="402"/>
      <c r="AW796" s="402"/>
      <c r="AX796" s="403"/>
    </row>
    <row r="797" spans="1:50" ht="24.75" customHeight="1" x14ac:dyDescent="0.15">
      <c r="A797" s="569"/>
      <c r="B797" s="781"/>
      <c r="C797" s="781"/>
      <c r="D797" s="781"/>
      <c r="E797" s="781"/>
      <c r="F797" s="782"/>
      <c r="G797" s="351" t="s">
        <v>675</v>
      </c>
      <c r="H797" s="352"/>
      <c r="I797" s="352"/>
      <c r="J797" s="352"/>
      <c r="K797" s="353"/>
      <c r="L797" s="404" t="s">
        <v>671</v>
      </c>
      <c r="M797" s="405"/>
      <c r="N797" s="405"/>
      <c r="O797" s="405"/>
      <c r="P797" s="405"/>
      <c r="Q797" s="405"/>
      <c r="R797" s="405"/>
      <c r="S797" s="405"/>
      <c r="T797" s="405"/>
      <c r="U797" s="405"/>
      <c r="V797" s="405"/>
      <c r="W797" s="405"/>
      <c r="X797" s="406"/>
      <c r="Y797" s="401">
        <v>4.99</v>
      </c>
      <c r="Z797" s="402"/>
      <c r="AA797" s="402"/>
      <c r="AB797" s="408"/>
      <c r="AC797" s="351" t="s">
        <v>671</v>
      </c>
      <c r="AD797" s="352"/>
      <c r="AE797" s="352"/>
      <c r="AF797" s="352"/>
      <c r="AG797" s="353"/>
      <c r="AH797" s="404" t="s">
        <v>671</v>
      </c>
      <c r="AI797" s="405"/>
      <c r="AJ797" s="405"/>
      <c r="AK797" s="405"/>
      <c r="AL797" s="405"/>
      <c r="AM797" s="405"/>
      <c r="AN797" s="405"/>
      <c r="AO797" s="405"/>
      <c r="AP797" s="405"/>
      <c r="AQ797" s="405"/>
      <c r="AR797" s="405"/>
      <c r="AS797" s="405"/>
      <c r="AT797" s="406"/>
      <c r="AU797" s="401">
        <v>7.9</v>
      </c>
      <c r="AV797" s="402"/>
      <c r="AW797" s="402"/>
      <c r="AX797" s="403"/>
    </row>
    <row r="798" spans="1:50" ht="24.75" customHeight="1" x14ac:dyDescent="0.15">
      <c r="A798" s="569"/>
      <c r="B798" s="781"/>
      <c r="C798" s="781"/>
      <c r="D798" s="781"/>
      <c r="E798" s="781"/>
      <c r="F798" s="782"/>
      <c r="G798" s="351" t="s">
        <v>667</v>
      </c>
      <c r="H798" s="352"/>
      <c r="I798" s="352"/>
      <c r="J798" s="352"/>
      <c r="K798" s="353"/>
      <c r="L798" s="404" t="s">
        <v>676</v>
      </c>
      <c r="M798" s="405"/>
      <c r="N798" s="405"/>
      <c r="O798" s="405"/>
      <c r="P798" s="405"/>
      <c r="Q798" s="405"/>
      <c r="R798" s="405"/>
      <c r="S798" s="405"/>
      <c r="T798" s="405"/>
      <c r="U798" s="405"/>
      <c r="V798" s="405"/>
      <c r="W798" s="405"/>
      <c r="X798" s="406"/>
      <c r="Y798" s="401">
        <v>3.79</v>
      </c>
      <c r="Z798" s="402"/>
      <c r="AA798" s="402"/>
      <c r="AB798" s="408"/>
      <c r="AC798" s="351" t="s">
        <v>679</v>
      </c>
      <c r="AD798" s="352"/>
      <c r="AE798" s="352"/>
      <c r="AF798" s="352"/>
      <c r="AG798" s="353"/>
      <c r="AH798" s="404" t="s">
        <v>680</v>
      </c>
      <c r="AI798" s="405"/>
      <c r="AJ798" s="405"/>
      <c r="AK798" s="405"/>
      <c r="AL798" s="405"/>
      <c r="AM798" s="405"/>
      <c r="AN798" s="405"/>
      <c r="AO798" s="405"/>
      <c r="AP798" s="405"/>
      <c r="AQ798" s="405"/>
      <c r="AR798" s="405"/>
      <c r="AS798" s="405"/>
      <c r="AT798" s="406"/>
      <c r="AU798" s="401">
        <v>4.5599999999999996</v>
      </c>
      <c r="AV798" s="402"/>
      <c r="AW798" s="402"/>
      <c r="AX798" s="403"/>
    </row>
    <row r="799" spans="1:50" ht="24.75" customHeight="1" x14ac:dyDescent="0.15">
      <c r="A799" s="569"/>
      <c r="B799" s="781"/>
      <c r="C799" s="781"/>
      <c r="D799" s="781"/>
      <c r="E799" s="781"/>
      <c r="F799" s="782"/>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t="s">
        <v>667</v>
      </c>
      <c r="AD799" s="352"/>
      <c r="AE799" s="352"/>
      <c r="AF799" s="352"/>
      <c r="AG799" s="353"/>
      <c r="AH799" s="404" t="s">
        <v>681</v>
      </c>
      <c r="AI799" s="405"/>
      <c r="AJ799" s="405"/>
      <c r="AK799" s="405"/>
      <c r="AL799" s="405"/>
      <c r="AM799" s="405"/>
      <c r="AN799" s="405"/>
      <c r="AO799" s="405"/>
      <c r="AP799" s="405"/>
      <c r="AQ799" s="405"/>
      <c r="AR799" s="405"/>
      <c r="AS799" s="405"/>
      <c r="AT799" s="406"/>
      <c r="AU799" s="401">
        <v>3.65</v>
      </c>
      <c r="AV799" s="402"/>
      <c r="AW799" s="402"/>
      <c r="AX799" s="403"/>
    </row>
    <row r="800" spans="1:50" ht="24.75" hidden="1" customHeight="1" x14ac:dyDescent="0.15">
      <c r="A800" s="569"/>
      <c r="B800" s="781"/>
      <c r="C800" s="781"/>
      <c r="D800" s="781"/>
      <c r="E800" s="781"/>
      <c r="F800" s="782"/>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9"/>
      <c r="B801" s="781"/>
      <c r="C801" s="781"/>
      <c r="D801" s="781"/>
      <c r="E801" s="781"/>
      <c r="F801" s="782"/>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9"/>
      <c r="B802" s="781"/>
      <c r="C802" s="781"/>
      <c r="D802" s="781"/>
      <c r="E802" s="781"/>
      <c r="F802" s="782"/>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9"/>
      <c r="B803" s="781"/>
      <c r="C803" s="781"/>
      <c r="D803" s="781"/>
      <c r="E803" s="781"/>
      <c r="F803" s="782"/>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69"/>
      <c r="B804" s="781"/>
      <c r="C804" s="781"/>
      <c r="D804" s="781"/>
      <c r="E804" s="781"/>
      <c r="F804" s="782"/>
      <c r="G804" s="416" t="s">
        <v>20</v>
      </c>
      <c r="H804" s="417"/>
      <c r="I804" s="417"/>
      <c r="J804" s="417"/>
      <c r="K804" s="417"/>
      <c r="L804" s="418"/>
      <c r="M804" s="419"/>
      <c r="N804" s="419"/>
      <c r="O804" s="419"/>
      <c r="P804" s="419"/>
      <c r="Q804" s="419"/>
      <c r="R804" s="419"/>
      <c r="S804" s="419"/>
      <c r="T804" s="419"/>
      <c r="U804" s="419"/>
      <c r="V804" s="419"/>
      <c r="W804" s="419"/>
      <c r="X804" s="420"/>
      <c r="Y804" s="421">
        <f>SUM(Y794:AB803)</f>
        <v>54.940000000000005</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86.890000000000015</v>
      </c>
      <c r="AV804" s="422"/>
      <c r="AW804" s="422"/>
      <c r="AX804" s="424"/>
    </row>
    <row r="805" spans="1:50" ht="24.75" customHeight="1" x14ac:dyDescent="0.15">
      <c r="A805" s="569"/>
      <c r="B805" s="781"/>
      <c r="C805" s="781"/>
      <c r="D805" s="781"/>
      <c r="E805" s="781"/>
      <c r="F805" s="782"/>
      <c r="G805" s="443" t="s">
        <v>645</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646</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9"/>
      <c r="B806" s="781"/>
      <c r="C806" s="781"/>
      <c r="D806" s="781"/>
      <c r="E806" s="781"/>
      <c r="F806" s="782"/>
      <c r="G806" s="456" t="s">
        <v>17</v>
      </c>
      <c r="H806" s="457"/>
      <c r="I806" s="457"/>
      <c r="J806" s="457"/>
      <c r="K806" s="457"/>
      <c r="L806" s="458" t="s">
        <v>18</v>
      </c>
      <c r="M806" s="457"/>
      <c r="N806" s="457"/>
      <c r="O806" s="457"/>
      <c r="P806" s="457"/>
      <c r="Q806" s="457"/>
      <c r="R806" s="457"/>
      <c r="S806" s="457"/>
      <c r="T806" s="457"/>
      <c r="U806" s="457"/>
      <c r="V806" s="457"/>
      <c r="W806" s="457"/>
      <c r="X806" s="459"/>
      <c r="Y806" s="440" t="s">
        <v>19</v>
      </c>
      <c r="Z806" s="441"/>
      <c r="AA806" s="441"/>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0" t="s">
        <v>19</v>
      </c>
      <c r="AV806" s="441"/>
      <c r="AW806" s="441"/>
      <c r="AX806" s="442"/>
    </row>
    <row r="807" spans="1:50" ht="24.75" customHeight="1" x14ac:dyDescent="0.15">
      <c r="A807" s="569"/>
      <c r="B807" s="781"/>
      <c r="C807" s="781"/>
      <c r="D807" s="781"/>
      <c r="E807" s="781"/>
      <c r="F807" s="782"/>
      <c r="G807" s="462" t="s">
        <v>682</v>
      </c>
      <c r="H807" s="595"/>
      <c r="I807" s="595"/>
      <c r="J807" s="595"/>
      <c r="K807" s="596"/>
      <c r="L807" s="465" t="s">
        <v>683</v>
      </c>
      <c r="M807" s="597"/>
      <c r="N807" s="597"/>
      <c r="O807" s="597"/>
      <c r="P807" s="597"/>
      <c r="Q807" s="597"/>
      <c r="R807" s="597"/>
      <c r="S807" s="597"/>
      <c r="T807" s="597"/>
      <c r="U807" s="597"/>
      <c r="V807" s="597"/>
      <c r="W807" s="597"/>
      <c r="X807" s="598"/>
      <c r="Y807" s="468">
        <v>1.44</v>
      </c>
      <c r="Z807" s="469"/>
      <c r="AA807" s="469"/>
      <c r="AB807" s="570"/>
      <c r="AC807" s="462" t="s">
        <v>673</v>
      </c>
      <c r="AD807" s="595"/>
      <c r="AE807" s="595"/>
      <c r="AF807" s="595"/>
      <c r="AG807" s="596"/>
      <c r="AH807" s="465" t="s">
        <v>689</v>
      </c>
      <c r="AI807" s="597"/>
      <c r="AJ807" s="597"/>
      <c r="AK807" s="597"/>
      <c r="AL807" s="597"/>
      <c r="AM807" s="597"/>
      <c r="AN807" s="597"/>
      <c r="AO807" s="597"/>
      <c r="AP807" s="597"/>
      <c r="AQ807" s="597"/>
      <c r="AR807" s="597"/>
      <c r="AS807" s="597"/>
      <c r="AT807" s="598"/>
      <c r="AU807" s="468">
        <v>5.38</v>
      </c>
      <c r="AV807" s="469"/>
      <c r="AW807" s="469"/>
      <c r="AX807" s="470"/>
    </row>
    <row r="808" spans="1:50" ht="24.75" customHeight="1" x14ac:dyDescent="0.15">
      <c r="A808" s="569"/>
      <c r="B808" s="781"/>
      <c r="C808" s="781"/>
      <c r="D808" s="781"/>
      <c r="E808" s="781"/>
      <c r="F808" s="782"/>
      <c r="G808" s="351" t="s">
        <v>649</v>
      </c>
      <c r="H808" s="352"/>
      <c r="I808" s="352"/>
      <c r="J808" s="352"/>
      <c r="K808" s="353"/>
      <c r="L808" s="404" t="s">
        <v>684</v>
      </c>
      <c r="M808" s="405"/>
      <c r="N808" s="405"/>
      <c r="O808" s="405"/>
      <c r="P808" s="405"/>
      <c r="Q808" s="405"/>
      <c r="R808" s="405"/>
      <c r="S808" s="405"/>
      <c r="T808" s="405"/>
      <c r="U808" s="405"/>
      <c r="V808" s="405"/>
      <c r="W808" s="405"/>
      <c r="X808" s="406"/>
      <c r="Y808" s="401">
        <v>1.0900000000000001</v>
      </c>
      <c r="Z808" s="402"/>
      <c r="AA808" s="402"/>
      <c r="AB808" s="408"/>
      <c r="AC808" s="351" t="s">
        <v>688</v>
      </c>
      <c r="AD808" s="352"/>
      <c r="AE808" s="352"/>
      <c r="AF808" s="352"/>
      <c r="AG808" s="353"/>
      <c r="AH808" s="404" t="s">
        <v>690</v>
      </c>
      <c r="AI808" s="405"/>
      <c r="AJ808" s="405"/>
      <c r="AK808" s="405"/>
      <c r="AL808" s="405"/>
      <c r="AM808" s="405"/>
      <c r="AN808" s="405"/>
      <c r="AO808" s="405"/>
      <c r="AP808" s="405"/>
      <c r="AQ808" s="405"/>
      <c r="AR808" s="405"/>
      <c r="AS808" s="405"/>
      <c r="AT808" s="406"/>
      <c r="AU808" s="401">
        <v>4.5999999999999996</v>
      </c>
      <c r="AV808" s="402"/>
      <c r="AW808" s="402"/>
      <c r="AX808" s="403"/>
    </row>
    <row r="809" spans="1:50" ht="24.75" customHeight="1" x14ac:dyDescent="0.15">
      <c r="A809" s="569"/>
      <c r="B809" s="781"/>
      <c r="C809" s="781"/>
      <c r="D809" s="781"/>
      <c r="E809" s="781"/>
      <c r="F809" s="782"/>
      <c r="G809" s="351" t="s">
        <v>685</v>
      </c>
      <c r="H809" s="352"/>
      <c r="I809" s="352"/>
      <c r="J809" s="352"/>
      <c r="K809" s="353"/>
      <c r="L809" s="404" t="s">
        <v>686</v>
      </c>
      <c r="M809" s="405"/>
      <c r="N809" s="405"/>
      <c r="O809" s="405"/>
      <c r="P809" s="405"/>
      <c r="Q809" s="405"/>
      <c r="R809" s="405"/>
      <c r="S809" s="405"/>
      <c r="T809" s="405"/>
      <c r="U809" s="405"/>
      <c r="V809" s="405"/>
      <c r="W809" s="405"/>
      <c r="X809" s="406"/>
      <c r="Y809" s="401">
        <v>0.16</v>
      </c>
      <c r="Z809" s="402"/>
      <c r="AA809" s="402"/>
      <c r="AB809" s="408"/>
      <c r="AC809" s="351" t="s">
        <v>671</v>
      </c>
      <c r="AD809" s="352"/>
      <c r="AE809" s="352"/>
      <c r="AF809" s="352"/>
      <c r="AG809" s="353"/>
      <c r="AH809" s="404" t="s">
        <v>671</v>
      </c>
      <c r="AI809" s="405"/>
      <c r="AJ809" s="405"/>
      <c r="AK809" s="405"/>
      <c r="AL809" s="405"/>
      <c r="AM809" s="405"/>
      <c r="AN809" s="405"/>
      <c r="AO809" s="405"/>
      <c r="AP809" s="405"/>
      <c r="AQ809" s="405"/>
      <c r="AR809" s="405"/>
      <c r="AS809" s="405"/>
      <c r="AT809" s="406"/>
      <c r="AU809" s="401">
        <v>0.9</v>
      </c>
      <c r="AV809" s="402"/>
      <c r="AW809" s="402"/>
      <c r="AX809" s="403"/>
    </row>
    <row r="810" spans="1:50" ht="24.75" customHeight="1" x14ac:dyDescent="0.15">
      <c r="A810" s="569"/>
      <c r="B810" s="781"/>
      <c r="C810" s="781"/>
      <c r="D810" s="781"/>
      <c r="E810" s="781"/>
      <c r="F810" s="782"/>
      <c r="G810" s="351" t="s">
        <v>667</v>
      </c>
      <c r="H810" s="352"/>
      <c r="I810" s="352"/>
      <c r="J810" s="352"/>
      <c r="K810" s="353"/>
      <c r="L810" s="404" t="s">
        <v>687</v>
      </c>
      <c r="M810" s="405"/>
      <c r="N810" s="405"/>
      <c r="O810" s="405"/>
      <c r="P810" s="405"/>
      <c r="Q810" s="405"/>
      <c r="R810" s="405"/>
      <c r="S810" s="405"/>
      <c r="T810" s="405"/>
      <c r="U810" s="405"/>
      <c r="V810" s="405"/>
      <c r="W810" s="405"/>
      <c r="X810" s="406"/>
      <c r="Y810" s="401">
        <v>0.2</v>
      </c>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9"/>
      <c r="B811" s="781"/>
      <c r="C811" s="781"/>
      <c r="D811" s="781"/>
      <c r="E811" s="781"/>
      <c r="F811" s="782"/>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9"/>
      <c r="B812" s="781"/>
      <c r="C812" s="781"/>
      <c r="D812" s="781"/>
      <c r="E812" s="781"/>
      <c r="F812" s="782"/>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9"/>
      <c r="B813" s="781"/>
      <c r="C813" s="781"/>
      <c r="D813" s="781"/>
      <c r="E813" s="781"/>
      <c r="F813" s="782"/>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9"/>
      <c r="B814" s="781"/>
      <c r="C814" s="781"/>
      <c r="D814" s="781"/>
      <c r="E814" s="781"/>
      <c r="F814" s="782"/>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9"/>
      <c r="B815" s="781"/>
      <c r="C815" s="781"/>
      <c r="D815" s="781"/>
      <c r="E815" s="781"/>
      <c r="F815" s="782"/>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9"/>
      <c r="B816" s="781"/>
      <c r="C816" s="781"/>
      <c r="D816" s="781"/>
      <c r="E816" s="781"/>
      <c r="F816" s="782"/>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
      <c r="A817" s="569"/>
      <c r="B817" s="781"/>
      <c r="C817" s="781"/>
      <c r="D817" s="781"/>
      <c r="E817" s="781"/>
      <c r="F817" s="782"/>
      <c r="G817" s="416" t="s">
        <v>20</v>
      </c>
      <c r="H817" s="417"/>
      <c r="I817" s="417"/>
      <c r="J817" s="417"/>
      <c r="K817" s="417"/>
      <c r="L817" s="418"/>
      <c r="M817" s="419"/>
      <c r="N817" s="419"/>
      <c r="O817" s="419"/>
      <c r="P817" s="419"/>
      <c r="Q817" s="419"/>
      <c r="R817" s="419"/>
      <c r="S817" s="419"/>
      <c r="T817" s="419"/>
      <c r="U817" s="419"/>
      <c r="V817" s="419"/>
      <c r="W817" s="419"/>
      <c r="X817" s="420"/>
      <c r="Y817" s="421">
        <f>SUM(Y807:AB816)</f>
        <v>2.8900000000000006</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10.88</v>
      </c>
      <c r="AV817" s="422"/>
      <c r="AW817" s="422"/>
      <c r="AX817" s="424"/>
    </row>
    <row r="818" spans="1:50" ht="24.75" customHeight="1" x14ac:dyDescent="0.15">
      <c r="A818" s="569"/>
      <c r="B818" s="781"/>
      <c r="C818" s="781"/>
      <c r="D818" s="781"/>
      <c r="E818" s="781"/>
      <c r="F818" s="782"/>
      <c r="G818" s="443" t="s">
        <v>647</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648</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69"/>
      <c r="B819" s="781"/>
      <c r="C819" s="781"/>
      <c r="D819" s="781"/>
      <c r="E819" s="781"/>
      <c r="F819" s="782"/>
      <c r="G819" s="456" t="s">
        <v>17</v>
      </c>
      <c r="H819" s="457"/>
      <c r="I819" s="457"/>
      <c r="J819" s="457"/>
      <c r="K819" s="457"/>
      <c r="L819" s="458" t="s">
        <v>18</v>
      </c>
      <c r="M819" s="457"/>
      <c r="N819" s="457"/>
      <c r="O819" s="457"/>
      <c r="P819" s="457"/>
      <c r="Q819" s="457"/>
      <c r="R819" s="457"/>
      <c r="S819" s="457"/>
      <c r="T819" s="457"/>
      <c r="U819" s="457"/>
      <c r="V819" s="457"/>
      <c r="W819" s="457"/>
      <c r="X819" s="459"/>
      <c r="Y819" s="440" t="s">
        <v>19</v>
      </c>
      <c r="Z819" s="441"/>
      <c r="AA819" s="441"/>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0" t="s">
        <v>19</v>
      </c>
      <c r="AV819" s="441"/>
      <c r="AW819" s="441"/>
      <c r="AX819" s="442"/>
    </row>
    <row r="820" spans="1:50" s="16" customFormat="1" ht="24.75" customHeight="1" x14ac:dyDescent="0.15">
      <c r="A820" s="569"/>
      <c r="B820" s="781"/>
      <c r="C820" s="781"/>
      <c r="D820" s="781"/>
      <c r="E820" s="781"/>
      <c r="F820" s="782"/>
      <c r="G820" s="462" t="s">
        <v>673</v>
      </c>
      <c r="H820" s="463"/>
      <c r="I820" s="463"/>
      <c r="J820" s="463"/>
      <c r="K820" s="464"/>
      <c r="L820" s="465" t="s">
        <v>692</v>
      </c>
      <c r="M820" s="466"/>
      <c r="N820" s="466"/>
      <c r="O820" s="466"/>
      <c r="P820" s="466"/>
      <c r="Q820" s="466"/>
      <c r="R820" s="466"/>
      <c r="S820" s="466"/>
      <c r="T820" s="466"/>
      <c r="U820" s="466"/>
      <c r="V820" s="466"/>
      <c r="W820" s="466"/>
      <c r="X820" s="467"/>
      <c r="Y820" s="468">
        <v>4.95</v>
      </c>
      <c r="Z820" s="469"/>
      <c r="AA820" s="469"/>
      <c r="AB820" s="570"/>
      <c r="AC820" s="462" t="s">
        <v>673</v>
      </c>
      <c r="AD820" s="463"/>
      <c r="AE820" s="463"/>
      <c r="AF820" s="463"/>
      <c r="AG820" s="464"/>
      <c r="AH820" s="465" t="s">
        <v>693</v>
      </c>
      <c r="AI820" s="466"/>
      <c r="AJ820" s="466"/>
      <c r="AK820" s="466"/>
      <c r="AL820" s="466"/>
      <c r="AM820" s="466"/>
      <c r="AN820" s="466"/>
      <c r="AO820" s="466"/>
      <c r="AP820" s="466"/>
      <c r="AQ820" s="466"/>
      <c r="AR820" s="466"/>
      <c r="AS820" s="466"/>
      <c r="AT820" s="467"/>
      <c r="AU820" s="468">
        <v>9.68</v>
      </c>
      <c r="AV820" s="469"/>
      <c r="AW820" s="469"/>
      <c r="AX820" s="470"/>
    </row>
    <row r="821" spans="1:50" ht="24.75" customHeight="1" x14ac:dyDescent="0.15">
      <c r="A821" s="569"/>
      <c r="B821" s="781"/>
      <c r="C821" s="781"/>
      <c r="D821" s="781"/>
      <c r="E821" s="781"/>
      <c r="F821" s="782"/>
      <c r="G821" s="351" t="s">
        <v>688</v>
      </c>
      <c r="H821" s="409"/>
      <c r="I821" s="409"/>
      <c r="J821" s="409"/>
      <c r="K821" s="410"/>
      <c r="L821" s="404" t="s">
        <v>694</v>
      </c>
      <c r="M821" s="411"/>
      <c r="N821" s="411"/>
      <c r="O821" s="411"/>
      <c r="P821" s="411"/>
      <c r="Q821" s="411"/>
      <c r="R821" s="411"/>
      <c r="S821" s="411"/>
      <c r="T821" s="411"/>
      <c r="U821" s="411"/>
      <c r="V821" s="411"/>
      <c r="W821" s="411"/>
      <c r="X821" s="412"/>
      <c r="Y821" s="401">
        <v>3.27</v>
      </c>
      <c r="Z821" s="402"/>
      <c r="AA821" s="402"/>
      <c r="AB821" s="408"/>
      <c r="AC821" s="351" t="s">
        <v>688</v>
      </c>
      <c r="AD821" s="409"/>
      <c r="AE821" s="409"/>
      <c r="AF821" s="409"/>
      <c r="AG821" s="410"/>
      <c r="AH821" s="404" t="s">
        <v>695</v>
      </c>
      <c r="AI821" s="411"/>
      <c r="AJ821" s="411"/>
      <c r="AK821" s="411"/>
      <c r="AL821" s="411"/>
      <c r="AM821" s="411"/>
      <c r="AN821" s="411"/>
      <c r="AO821" s="411"/>
      <c r="AP821" s="411"/>
      <c r="AQ821" s="411"/>
      <c r="AR821" s="411"/>
      <c r="AS821" s="411"/>
      <c r="AT821" s="412"/>
      <c r="AU821" s="401">
        <v>3.9</v>
      </c>
      <c r="AV821" s="402"/>
      <c r="AW821" s="402"/>
      <c r="AX821" s="403"/>
    </row>
    <row r="822" spans="1:50" ht="24.75" customHeight="1" x14ac:dyDescent="0.15">
      <c r="A822" s="569"/>
      <c r="B822" s="781"/>
      <c r="C822" s="781"/>
      <c r="D822" s="781"/>
      <c r="E822" s="781"/>
      <c r="F822" s="782"/>
      <c r="G822" s="351" t="s">
        <v>696</v>
      </c>
      <c r="H822" s="409"/>
      <c r="I822" s="409"/>
      <c r="J822" s="409"/>
      <c r="K822" s="410"/>
      <c r="L822" s="404" t="s">
        <v>671</v>
      </c>
      <c r="M822" s="411"/>
      <c r="N822" s="411"/>
      <c r="O822" s="411"/>
      <c r="P822" s="411"/>
      <c r="Q822" s="411"/>
      <c r="R822" s="411"/>
      <c r="S822" s="411"/>
      <c r="T822" s="411"/>
      <c r="U822" s="411"/>
      <c r="V822" s="411"/>
      <c r="W822" s="411"/>
      <c r="X822" s="412"/>
      <c r="Y822" s="401">
        <v>0.9</v>
      </c>
      <c r="Z822" s="402"/>
      <c r="AA822" s="402"/>
      <c r="AB822" s="408"/>
      <c r="AC822" s="351" t="s">
        <v>696</v>
      </c>
      <c r="AD822" s="409"/>
      <c r="AE822" s="409"/>
      <c r="AF822" s="409"/>
      <c r="AG822" s="410"/>
      <c r="AH822" s="404" t="s">
        <v>675</v>
      </c>
      <c r="AI822" s="411"/>
      <c r="AJ822" s="411"/>
      <c r="AK822" s="411"/>
      <c r="AL822" s="411"/>
      <c r="AM822" s="411"/>
      <c r="AN822" s="411"/>
      <c r="AO822" s="411"/>
      <c r="AP822" s="411"/>
      <c r="AQ822" s="411"/>
      <c r="AR822" s="411"/>
      <c r="AS822" s="411"/>
      <c r="AT822" s="412"/>
      <c r="AU822" s="401">
        <v>1.36</v>
      </c>
      <c r="AV822" s="402"/>
      <c r="AW822" s="402"/>
      <c r="AX822" s="403"/>
    </row>
    <row r="823" spans="1:50" ht="24.75" hidden="1" customHeight="1" x14ac:dyDescent="0.15">
      <c r="A823" s="569"/>
      <c r="B823" s="781"/>
      <c r="C823" s="781"/>
      <c r="D823" s="781"/>
      <c r="E823" s="781"/>
      <c r="F823" s="782"/>
      <c r="G823" s="351"/>
      <c r="H823" s="409"/>
      <c r="I823" s="409"/>
      <c r="J823" s="409"/>
      <c r="K823" s="410"/>
      <c r="L823" s="404"/>
      <c r="M823" s="411"/>
      <c r="N823" s="411"/>
      <c r="O823" s="411"/>
      <c r="P823" s="411"/>
      <c r="Q823" s="411"/>
      <c r="R823" s="411"/>
      <c r="S823" s="411"/>
      <c r="T823" s="411"/>
      <c r="U823" s="411"/>
      <c r="V823" s="411"/>
      <c r="W823" s="411"/>
      <c r="X823" s="412"/>
      <c r="Y823" s="401"/>
      <c r="Z823" s="402"/>
      <c r="AA823" s="402"/>
      <c r="AB823" s="408"/>
      <c r="AC823" s="351"/>
      <c r="AD823" s="409"/>
      <c r="AE823" s="409"/>
      <c r="AF823" s="409"/>
      <c r="AG823" s="410"/>
      <c r="AH823" s="404"/>
      <c r="AI823" s="411"/>
      <c r="AJ823" s="411"/>
      <c r="AK823" s="411"/>
      <c r="AL823" s="411"/>
      <c r="AM823" s="411"/>
      <c r="AN823" s="411"/>
      <c r="AO823" s="411"/>
      <c r="AP823" s="411"/>
      <c r="AQ823" s="411"/>
      <c r="AR823" s="411"/>
      <c r="AS823" s="411"/>
      <c r="AT823" s="412"/>
      <c r="AU823" s="401"/>
      <c r="AV823" s="402"/>
      <c r="AW823" s="402"/>
      <c r="AX823" s="403"/>
    </row>
    <row r="824" spans="1:50" ht="24.75" hidden="1" customHeight="1" x14ac:dyDescent="0.15">
      <c r="A824" s="569"/>
      <c r="B824" s="781"/>
      <c r="C824" s="781"/>
      <c r="D824" s="781"/>
      <c r="E824" s="781"/>
      <c r="F824" s="782"/>
      <c r="G824" s="351"/>
      <c r="H824" s="409"/>
      <c r="I824" s="409"/>
      <c r="J824" s="409"/>
      <c r="K824" s="410"/>
      <c r="L824" s="404"/>
      <c r="M824" s="411"/>
      <c r="N824" s="411"/>
      <c r="O824" s="411"/>
      <c r="P824" s="411"/>
      <c r="Q824" s="411"/>
      <c r="R824" s="411"/>
      <c r="S824" s="411"/>
      <c r="T824" s="411"/>
      <c r="U824" s="411"/>
      <c r="V824" s="411"/>
      <c r="W824" s="411"/>
      <c r="X824" s="412"/>
      <c r="Y824" s="401"/>
      <c r="Z824" s="402"/>
      <c r="AA824" s="402"/>
      <c r="AB824" s="408"/>
      <c r="AC824" s="351"/>
      <c r="AD824" s="409"/>
      <c r="AE824" s="409"/>
      <c r="AF824" s="409"/>
      <c r="AG824" s="410"/>
      <c r="AH824" s="404"/>
      <c r="AI824" s="411"/>
      <c r="AJ824" s="411"/>
      <c r="AK824" s="411"/>
      <c r="AL824" s="411"/>
      <c r="AM824" s="411"/>
      <c r="AN824" s="411"/>
      <c r="AO824" s="411"/>
      <c r="AP824" s="411"/>
      <c r="AQ824" s="411"/>
      <c r="AR824" s="411"/>
      <c r="AS824" s="411"/>
      <c r="AT824" s="412"/>
      <c r="AU824" s="401"/>
      <c r="AV824" s="402"/>
      <c r="AW824" s="402"/>
      <c r="AX824" s="403"/>
    </row>
    <row r="825" spans="1:50" ht="24.75" hidden="1" customHeight="1" x14ac:dyDescent="0.15">
      <c r="A825" s="569"/>
      <c r="B825" s="781"/>
      <c r="C825" s="781"/>
      <c r="D825" s="781"/>
      <c r="E825" s="781"/>
      <c r="F825" s="782"/>
      <c r="G825" s="351"/>
      <c r="H825" s="409"/>
      <c r="I825" s="409"/>
      <c r="J825" s="409"/>
      <c r="K825" s="410"/>
      <c r="L825" s="404"/>
      <c r="M825" s="411"/>
      <c r="N825" s="411"/>
      <c r="O825" s="411"/>
      <c r="P825" s="411"/>
      <c r="Q825" s="411"/>
      <c r="R825" s="411"/>
      <c r="S825" s="411"/>
      <c r="T825" s="411"/>
      <c r="U825" s="411"/>
      <c r="V825" s="411"/>
      <c r="W825" s="411"/>
      <c r="X825" s="412"/>
      <c r="Y825" s="401"/>
      <c r="Z825" s="402"/>
      <c r="AA825" s="402"/>
      <c r="AB825" s="408"/>
      <c r="AC825" s="351"/>
      <c r="AD825" s="409"/>
      <c r="AE825" s="409"/>
      <c r="AF825" s="409"/>
      <c r="AG825" s="410"/>
      <c r="AH825" s="404"/>
      <c r="AI825" s="411"/>
      <c r="AJ825" s="411"/>
      <c r="AK825" s="411"/>
      <c r="AL825" s="411"/>
      <c r="AM825" s="411"/>
      <c r="AN825" s="411"/>
      <c r="AO825" s="411"/>
      <c r="AP825" s="411"/>
      <c r="AQ825" s="411"/>
      <c r="AR825" s="411"/>
      <c r="AS825" s="411"/>
      <c r="AT825" s="412"/>
      <c r="AU825" s="401"/>
      <c r="AV825" s="402"/>
      <c r="AW825" s="402"/>
      <c r="AX825" s="403"/>
    </row>
    <row r="826" spans="1:50" ht="24.75" hidden="1" customHeight="1" x14ac:dyDescent="0.15">
      <c r="A826" s="569"/>
      <c r="B826" s="781"/>
      <c r="C826" s="781"/>
      <c r="D826" s="781"/>
      <c r="E826" s="781"/>
      <c r="F826" s="782"/>
      <c r="G826" s="351"/>
      <c r="H826" s="409"/>
      <c r="I826" s="409"/>
      <c r="J826" s="409"/>
      <c r="K826" s="410"/>
      <c r="L826" s="404"/>
      <c r="M826" s="411"/>
      <c r="N826" s="411"/>
      <c r="O826" s="411"/>
      <c r="P826" s="411"/>
      <c r="Q826" s="411"/>
      <c r="R826" s="411"/>
      <c r="S826" s="411"/>
      <c r="T826" s="411"/>
      <c r="U826" s="411"/>
      <c r="V826" s="411"/>
      <c r="W826" s="411"/>
      <c r="X826" s="412"/>
      <c r="Y826" s="401"/>
      <c r="Z826" s="402"/>
      <c r="AA826" s="402"/>
      <c r="AB826" s="408"/>
      <c r="AC826" s="351"/>
      <c r="AD826" s="409"/>
      <c r="AE826" s="409"/>
      <c r="AF826" s="409"/>
      <c r="AG826" s="410"/>
      <c r="AH826" s="404"/>
      <c r="AI826" s="411"/>
      <c r="AJ826" s="411"/>
      <c r="AK826" s="411"/>
      <c r="AL826" s="411"/>
      <c r="AM826" s="411"/>
      <c r="AN826" s="411"/>
      <c r="AO826" s="411"/>
      <c r="AP826" s="411"/>
      <c r="AQ826" s="411"/>
      <c r="AR826" s="411"/>
      <c r="AS826" s="411"/>
      <c r="AT826" s="412"/>
      <c r="AU826" s="401"/>
      <c r="AV826" s="402"/>
      <c r="AW826" s="402"/>
      <c r="AX826" s="403"/>
    </row>
    <row r="827" spans="1:50" ht="24.75" hidden="1" customHeight="1" x14ac:dyDescent="0.15">
      <c r="A827" s="569"/>
      <c r="B827" s="781"/>
      <c r="C827" s="781"/>
      <c r="D827" s="781"/>
      <c r="E827" s="781"/>
      <c r="F827" s="782"/>
      <c r="G827" s="351"/>
      <c r="H827" s="409"/>
      <c r="I827" s="409"/>
      <c r="J827" s="409"/>
      <c r="K827" s="410"/>
      <c r="L827" s="404"/>
      <c r="M827" s="411"/>
      <c r="N827" s="411"/>
      <c r="O827" s="411"/>
      <c r="P827" s="411"/>
      <c r="Q827" s="411"/>
      <c r="R827" s="411"/>
      <c r="S827" s="411"/>
      <c r="T827" s="411"/>
      <c r="U827" s="411"/>
      <c r="V827" s="411"/>
      <c r="W827" s="411"/>
      <c r="X827" s="412"/>
      <c r="Y827" s="401"/>
      <c r="Z827" s="402"/>
      <c r="AA827" s="402"/>
      <c r="AB827" s="408"/>
      <c r="AC827" s="351"/>
      <c r="AD827" s="409"/>
      <c r="AE827" s="409"/>
      <c r="AF827" s="409"/>
      <c r="AG827" s="410"/>
      <c r="AH827" s="404"/>
      <c r="AI827" s="411"/>
      <c r="AJ827" s="411"/>
      <c r="AK827" s="411"/>
      <c r="AL827" s="411"/>
      <c r="AM827" s="411"/>
      <c r="AN827" s="411"/>
      <c r="AO827" s="411"/>
      <c r="AP827" s="411"/>
      <c r="AQ827" s="411"/>
      <c r="AR827" s="411"/>
      <c r="AS827" s="411"/>
      <c r="AT827" s="412"/>
      <c r="AU827" s="401"/>
      <c r="AV827" s="402"/>
      <c r="AW827" s="402"/>
      <c r="AX827" s="403"/>
    </row>
    <row r="828" spans="1:50" ht="24.75" hidden="1" customHeight="1" x14ac:dyDescent="0.15">
      <c r="A828" s="569"/>
      <c r="B828" s="781"/>
      <c r="C828" s="781"/>
      <c r="D828" s="781"/>
      <c r="E828" s="781"/>
      <c r="F828" s="782"/>
      <c r="G828" s="351"/>
      <c r="H828" s="409"/>
      <c r="I828" s="409"/>
      <c r="J828" s="409"/>
      <c r="K828" s="410"/>
      <c r="L828" s="404"/>
      <c r="M828" s="411"/>
      <c r="N828" s="411"/>
      <c r="O828" s="411"/>
      <c r="P828" s="411"/>
      <c r="Q828" s="411"/>
      <c r="R828" s="411"/>
      <c r="S828" s="411"/>
      <c r="T828" s="411"/>
      <c r="U828" s="411"/>
      <c r="V828" s="411"/>
      <c r="W828" s="411"/>
      <c r="X828" s="412"/>
      <c r="Y828" s="401"/>
      <c r="Z828" s="402"/>
      <c r="AA828" s="402"/>
      <c r="AB828" s="408"/>
      <c r="AC828" s="351"/>
      <c r="AD828" s="409"/>
      <c r="AE828" s="409"/>
      <c r="AF828" s="409"/>
      <c r="AG828" s="410"/>
      <c r="AH828" s="404"/>
      <c r="AI828" s="411"/>
      <c r="AJ828" s="411"/>
      <c r="AK828" s="411"/>
      <c r="AL828" s="411"/>
      <c r="AM828" s="411"/>
      <c r="AN828" s="411"/>
      <c r="AO828" s="411"/>
      <c r="AP828" s="411"/>
      <c r="AQ828" s="411"/>
      <c r="AR828" s="411"/>
      <c r="AS828" s="411"/>
      <c r="AT828" s="412"/>
      <c r="AU828" s="401"/>
      <c r="AV828" s="402"/>
      <c r="AW828" s="402"/>
      <c r="AX828" s="403"/>
    </row>
    <row r="829" spans="1:50" ht="24.75" hidden="1" customHeight="1" x14ac:dyDescent="0.15">
      <c r="A829" s="569"/>
      <c r="B829" s="781"/>
      <c r="C829" s="781"/>
      <c r="D829" s="781"/>
      <c r="E829" s="781"/>
      <c r="F829" s="782"/>
      <c r="G829" s="447"/>
      <c r="H829" s="448"/>
      <c r="I829" s="448"/>
      <c r="J829" s="448"/>
      <c r="K829" s="449"/>
      <c r="L829" s="450"/>
      <c r="M829" s="451"/>
      <c r="N829" s="451"/>
      <c r="O829" s="451"/>
      <c r="P829" s="451"/>
      <c r="Q829" s="451"/>
      <c r="R829" s="451"/>
      <c r="S829" s="451"/>
      <c r="T829" s="451"/>
      <c r="U829" s="451"/>
      <c r="V829" s="451"/>
      <c r="W829" s="451"/>
      <c r="X829" s="452"/>
      <c r="Y829" s="453"/>
      <c r="Z829" s="454"/>
      <c r="AA829" s="454"/>
      <c r="AB829" s="571"/>
      <c r="AC829" s="447"/>
      <c r="AD829" s="448"/>
      <c r="AE829" s="448"/>
      <c r="AF829" s="448"/>
      <c r="AG829" s="449"/>
      <c r="AH829" s="450"/>
      <c r="AI829" s="451"/>
      <c r="AJ829" s="451"/>
      <c r="AK829" s="451"/>
      <c r="AL829" s="451"/>
      <c r="AM829" s="451"/>
      <c r="AN829" s="451"/>
      <c r="AO829" s="451"/>
      <c r="AP829" s="451"/>
      <c r="AQ829" s="451"/>
      <c r="AR829" s="451"/>
      <c r="AS829" s="451"/>
      <c r="AT829" s="452"/>
      <c r="AU829" s="453"/>
      <c r="AV829" s="454"/>
      <c r="AW829" s="454"/>
      <c r="AX829" s="455"/>
    </row>
    <row r="830" spans="1:50" ht="24.75" customHeight="1" x14ac:dyDescent="0.15">
      <c r="A830" s="569"/>
      <c r="B830" s="781"/>
      <c r="C830" s="781"/>
      <c r="D830" s="781"/>
      <c r="E830" s="781"/>
      <c r="F830" s="782"/>
      <c r="G830" s="416" t="s">
        <v>20</v>
      </c>
      <c r="H830" s="417"/>
      <c r="I830" s="417"/>
      <c r="J830" s="417"/>
      <c r="K830" s="417"/>
      <c r="L830" s="418"/>
      <c r="M830" s="419"/>
      <c r="N830" s="419"/>
      <c r="O830" s="419"/>
      <c r="P830" s="419"/>
      <c r="Q830" s="419"/>
      <c r="R830" s="419"/>
      <c r="S830" s="419"/>
      <c r="T830" s="419"/>
      <c r="U830" s="419"/>
      <c r="V830" s="419"/>
      <c r="W830" s="419"/>
      <c r="X830" s="420"/>
      <c r="Y830" s="421">
        <f>SUM(Y820:AB829)</f>
        <v>9.120000000000001</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14.94</v>
      </c>
      <c r="AV830" s="422"/>
      <c r="AW830" s="422"/>
      <c r="AX830" s="424"/>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5" t="s">
        <v>462</v>
      </c>
      <c r="AM831" s="976"/>
      <c r="AN831" s="976"/>
      <c r="AO831" s="82" t="s">
        <v>744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417</v>
      </c>
      <c r="K836" s="101"/>
      <c r="L836" s="101"/>
      <c r="M836" s="101"/>
      <c r="N836" s="101"/>
      <c r="O836" s="101"/>
      <c r="P836" s="350" t="s">
        <v>365</v>
      </c>
      <c r="Q836" s="350"/>
      <c r="R836" s="350"/>
      <c r="S836" s="350"/>
      <c r="T836" s="350"/>
      <c r="U836" s="350"/>
      <c r="V836" s="350"/>
      <c r="W836" s="350"/>
      <c r="X836" s="350"/>
      <c r="Y836" s="347" t="s">
        <v>415</v>
      </c>
      <c r="Z836" s="348"/>
      <c r="AA836" s="348"/>
      <c r="AB836" s="348"/>
      <c r="AC836" s="277" t="s">
        <v>456</v>
      </c>
      <c r="AD836" s="277"/>
      <c r="AE836" s="277"/>
      <c r="AF836" s="277"/>
      <c r="AG836" s="277"/>
      <c r="AH836" s="347" t="s">
        <v>482</v>
      </c>
      <c r="AI836" s="349"/>
      <c r="AJ836" s="349"/>
      <c r="AK836" s="349"/>
      <c r="AL836" s="349" t="s">
        <v>21</v>
      </c>
      <c r="AM836" s="349"/>
      <c r="AN836" s="349"/>
      <c r="AO836" s="429"/>
      <c r="AP836" s="430" t="s">
        <v>418</v>
      </c>
      <c r="AQ836" s="430"/>
      <c r="AR836" s="430"/>
      <c r="AS836" s="430"/>
      <c r="AT836" s="430"/>
      <c r="AU836" s="430"/>
      <c r="AV836" s="430"/>
      <c r="AW836" s="430"/>
      <c r="AX836" s="430"/>
    </row>
    <row r="837" spans="1:50" ht="30" customHeight="1" x14ac:dyDescent="0.15">
      <c r="A837" s="407">
        <v>1</v>
      </c>
      <c r="B837" s="407">
        <v>1</v>
      </c>
      <c r="C837" s="428" t="s">
        <v>697</v>
      </c>
      <c r="D837" s="425"/>
      <c r="E837" s="425"/>
      <c r="F837" s="425"/>
      <c r="G837" s="425"/>
      <c r="H837" s="425"/>
      <c r="I837" s="425"/>
      <c r="J837" s="426">
        <v>4000020180009</v>
      </c>
      <c r="K837" s="427"/>
      <c r="L837" s="427"/>
      <c r="M837" s="427"/>
      <c r="N837" s="427"/>
      <c r="O837" s="427"/>
      <c r="P837" s="317" t="s">
        <v>708</v>
      </c>
      <c r="Q837" s="318"/>
      <c r="R837" s="318"/>
      <c r="S837" s="318"/>
      <c r="T837" s="318"/>
      <c r="U837" s="318"/>
      <c r="V837" s="318"/>
      <c r="W837" s="318"/>
      <c r="X837" s="318"/>
      <c r="Y837" s="319">
        <v>2.1523560000000002</v>
      </c>
      <c r="Z837" s="320"/>
      <c r="AA837" s="320"/>
      <c r="AB837" s="321"/>
      <c r="AC837" s="331" t="s">
        <v>491</v>
      </c>
      <c r="AD837" s="431"/>
      <c r="AE837" s="431"/>
      <c r="AF837" s="431"/>
      <c r="AG837" s="431"/>
      <c r="AH837" s="329">
        <v>49</v>
      </c>
      <c r="AI837" s="330"/>
      <c r="AJ837" s="330"/>
      <c r="AK837" s="330"/>
      <c r="AL837" s="326">
        <v>100</v>
      </c>
      <c r="AM837" s="327"/>
      <c r="AN837" s="327"/>
      <c r="AO837" s="328"/>
      <c r="AP837" s="322"/>
      <c r="AQ837" s="322"/>
      <c r="AR837" s="322"/>
      <c r="AS837" s="322"/>
      <c r="AT837" s="322"/>
      <c r="AU837" s="322"/>
      <c r="AV837" s="322"/>
      <c r="AW837" s="322"/>
      <c r="AX837" s="322"/>
    </row>
    <row r="838" spans="1:50" ht="30" customHeight="1" x14ac:dyDescent="0.15">
      <c r="A838" s="407">
        <v>2</v>
      </c>
      <c r="B838" s="407">
        <v>1</v>
      </c>
      <c r="C838" s="428" t="s">
        <v>698</v>
      </c>
      <c r="D838" s="425"/>
      <c r="E838" s="425"/>
      <c r="F838" s="425"/>
      <c r="G838" s="425"/>
      <c r="H838" s="425"/>
      <c r="I838" s="425"/>
      <c r="J838" s="426">
        <v>5000020240001</v>
      </c>
      <c r="K838" s="427"/>
      <c r="L838" s="427"/>
      <c r="M838" s="427"/>
      <c r="N838" s="427"/>
      <c r="O838" s="427"/>
      <c r="P838" s="317" t="s">
        <v>708</v>
      </c>
      <c r="Q838" s="318"/>
      <c r="R838" s="318"/>
      <c r="S838" s="318"/>
      <c r="T838" s="318"/>
      <c r="U838" s="318"/>
      <c r="V838" s="318"/>
      <c r="W838" s="318"/>
      <c r="X838" s="318"/>
      <c r="Y838" s="319">
        <v>2.0369199999999998</v>
      </c>
      <c r="Z838" s="320"/>
      <c r="AA838" s="320"/>
      <c r="AB838" s="321"/>
      <c r="AC838" s="331" t="s">
        <v>491</v>
      </c>
      <c r="AD838" s="331"/>
      <c r="AE838" s="331"/>
      <c r="AF838" s="331"/>
      <c r="AG838" s="331"/>
      <c r="AH838" s="329">
        <v>49</v>
      </c>
      <c r="AI838" s="330"/>
      <c r="AJ838" s="330"/>
      <c r="AK838" s="330"/>
      <c r="AL838" s="326">
        <v>100</v>
      </c>
      <c r="AM838" s="327"/>
      <c r="AN838" s="327"/>
      <c r="AO838" s="328"/>
      <c r="AP838" s="322"/>
      <c r="AQ838" s="322"/>
      <c r="AR838" s="322"/>
      <c r="AS838" s="322"/>
      <c r="AT838" s="322"/>
      <c r="AU838" s="322"/>
      <c r="AV838" s="322"/>
      <c r="AW838" s="322"/>
      <c r="AX838" s="322"/>
    </row>
    <row r="839" spans="1:50" ht="30" customHeight="1" x14ac:dyDescent="0.15">
      <c r="A839" s="407">
        <v>3</v>
      </c>
      <c r="B839" s="407">
        <v>1</v>
      </c>
      <c r="C839" s="428" t="s">
        <v>699</v>
      </c>
      <c r="D839" s="425"/>
      <c r="E839" s="425"/>
      <c r="F839" s="425"/>
      <c r="G839" s="425"/>
      <c r="H839" s="425"/>
      <c r="I839" s="425"/>
      <c r="J839" s="426">
        <v>3000020141003</v>
      </c>
      <c r="K839" s="427"/>
      <c r="L839" s="427"/>
      <c r="M839" s="427"/>
      <c r="N839" s="427"/>
      <c r="O839" s="427"/>
      <c r="P839" s="317" t="s">
        <v>708</v>
      </c>
      <c r="Q839" s="318"/>
      <c r="R839" s="318"/>
      <c r="S839" s="318"/>
      <c r="T839" s="318"/>
      <c r="U839" s="318"/>
      <c r="V839" s="318"/>
      <c r="W839" s="318"/>
      <c r="X839" s="318"/>
      <c r="Y839" s="319">
        <v>2.0029330000000001</v>
      </c>
      <c r="Z839" s="320"/>
      <c r="AA839" s="320"/>
      <c r="AB839" s="321"/>
      <c r="AC839" s="331" t="s">
        <v>491</v>
      </c>
      <c r="AD839" s="331"/>
      <c r="AE839" s="331"/>
      <c r="AF839" s="331"/>
      <c r="AG839" s="331"/>
      <c r="AH839" s="329">
        <v>49</v>
      </c>
      <c r="AI839" s="330"/>
      <c r="AJ839" s="330"/>
      <c r="AK839" s="330"/>
      <c r="AL839" s="326">
        <v>100</v>
      </c>
      <c r="AM839" s="327"/>
      <c r="AN839" s="327"/>
      <c r="AO839" s="328"/>
      <c r="AP839" s="322"/>
      <c r="AQ839" s="322"/>
      <c r="AR839" s="322"/>
      <c r="AS839" s="322"/>
      <c r="AT839" s="322"/>
      <c r="AU839" s="322"/>
      <c r="AV839" s="322"/>
      <c r="AW839" s="322"/>
      <c r="AX839" s="322"/>
    </row>
    <row r="840" spans="1:50" ht="30" customHeight="1" x14ac:dyDescent="0.15">
      <c r="A840" s="407">
        <v>4</v>
      </c>
      <c r="B840" s="407">
        <v>1</v>
      </c>
      <c r="C840" s="428" t="s">
        <v>700</v>
      </c>
      <c r="D840" s="425"/>
      <c r="E840" s="425"/>
      <c r="F840" s="425"/>
      <c r="G840" s="425"/>
      <c r="H840" s="425"/>
      <c r="I840" s="425"/>
      <c r="J840" s="426">
        <v>2000020261009</v>
      </c>
      <c r="K840" s="427"/>
      <c r="L840" s="427"/>
      <c r="M840" s="427"/>
      <c r="N840" s="427"/>
      <c r="O840" s="427"/>
      <c r="P840" s="317" t="s">
        <v>708</v>
      </c>
      <c r="Q840" s="318"/>
      <c r="R840" s="318"/>
      <c r="S840" s="318"/>
      <c r="T840" s="318"/>
      <c r="U840" s="318"/>
      <c r="V840" s="318"/>
      <c r="W840" s="318"/>
      <c r="X840" s="318"/>
      <c r="Y840" s="319">
        <v>2.0000619999999998</v>
      </c>
      <c r="Z840" s="320"/>
      <c r="AA840" s="320"/>
      <c r="AB840" s="321"/>
      <c r="AC840" s="331" t="s">
        <v>491</v>
      </c>
      <c r="AD840" s="331"/>
      <c r="AE840" s="331"/>
      <c r="AF840" s="331"/>
      <c r="AG840" s="331"/>
      <c r="AH840" s="329">
        <v>49</v>
      </c>
      <c r="AI840" s="330"/>
      <c r="AJ840" s="330"/>
      <c r="AK840" s="330"/>
      <c r="AL840" s="326">
        <v>100</v>
      </c>
      <c r="AM840" s="327"/>
      <c r="AN840" s="327"/>
      <c r="AO840" s="328"/>
      <c r="AP840" s="322"/>
      <c r="AQ840" s="322"/>
      <c r="AR840" s="322"/>
      <c r="AS840" s="322"/>
      <c r="AT840" s="322"/>
      <c r="AU840" s="322"/>
      <c r="AV840" s="322"/>
      <c r="AW840" s="322"/>
      <c r="AX840" s="322"/>
    </row>
    <row r="841" spans="1:50" ht="30" customHeight="1" x14ac:dyDescent="0.15">
      <c r="A841" s="407">
        <v>5</v>
      </c>
      <c r="B841" s="407">
        <v>1</v>
      </c>
      <c r="C841" s="428" t="s">
        <v>701</v>
      </c>
      <c r="D841" s="425"/>
      <c r="E841" s="425"/>
      <c r="F841" s="425"/>
      <c r="G841" s="425"/>
      <c r="H841" s="425"/>
      <c r="I841" s="425"/>
      <c r="J841" s="426">
        <v>2000020260002</v>
      </c>
      <c r="K841" s="427"/>
      <c r="L841" s="427"/>
      <c r="M841" s="427"/>
      <c r="N841" s="427"/>
      <c r="O841" s="427"/>
      <c r="P841" s="317" t="s">
        <v>708</v>
      </c>
      <c r="Q841" s="318"/>
      <c r="R841" s="318"/>
      <c r="S841" s="318"/>
      <c r="T841" s="318"/>
      <c r="U841" s="318"/>
      <c r="V841" s="318"/>
      <c r="W841" s="318"/>
      <c r="X841" s="318"/>
      <c r="Y841" s="319">
        <v>2</v>
      </c>
      <c r="Z841" s="320"/>
      <c r="AA841" s="320"/>
      <c r="AB841" s="321"/>
      <c r="AC841" s="323" t="s">
        <v>491</v>
      </c>
      <c r="AD841" s="323"/>
      <c r="AE841" s="323"/>
      <c r="AF841" s="323"/>
      <c r="AG841" s="323"/>
      <c r="AH841" s="329">
        <v>49</v>
      </c>
      <c r="AI841" s="330"/>
      <c r="AJ841" s="330"/>
      <c r="AK841" s="330"/>
      <c r="AL841" s="326">
        <v>100</v>
      </c>
      <c r="AM841" s="327"/>
      <c r="AN841" s="327"/>
      <c r="AO841" s="328"/>
      <c r="AP841" s="322"/>
      <c r="AQ841" s="322"/>
      <c r="AR841" s="322"/>
      <c r="AS841" s="322"/>
      <c r="AT841" s="322"/>
      <c r="AU841" s="322"/>
      <c r="AV841" s="322"/>
      <c r="AW841" s="322"/>
      <c r="AX841" s="322"/>
    </row>
    <row r="842" spans="1:50" ht="30" customHeight="1" x14ac:dyDescent="0.15">
      <c r="A842" s="407">
        <v>6</v>
      </c>
      <c r="B842" s="407">
        <v>1</v>
      </c>
      <c r="C842" s="428" t="s">
        <v>702</v>
      </c>
      <c r="D842" s="425"/>
      <c r="E842" s="425"/>
      <c r="F842" s="425"/>
      <c r="G842" s="425"/>
      <c r="H842" s="425"/>
      <c r="I842" s="425"/>
      <c r="J842" s="426">
        <v>4000020360007</v>
      </c>
      <c r="K842" s="427"/>
      <c r="L842" s="427"/>
      <c r="M842" s="427"/>
      <c r="N842" s="427"/>
      <c r="O842" s="427"/>
      <c r="P842" s="317" t="s">
        <v>708</v>
      </c>
      <c r="Q842" s="318"/>
      <c r="R842" s="318"/>
      <c r="S842" s="318"/>
      <c r="T842" s="318"/>
      <c r="U842" s="318"/>
      <c r="V842" s="318"/>
      <c r="W842" s="318"/>
      <c r="X842" s="318"/>
      <c r="Y842" s="319">
        <v>2</v>
      </c>
      <c r="Z842" s="320"/>
      <c r="AA842" s="320"/>
      <c r="AB842" s="321"/>
      <c r="AC842" s="323" t="s">
        <v>491</v>
      </c>
      <c r="AD842" s="323"/>
      <c r="AE842" s="323"/>
      <c r="AF842" s="323"/>
      <c r="AG842" s="323"/>
      <c r="AH842" s="329">
        <v>49</v>
      </c>
      <c r="AI842" s="330"/>
      <c r="AJ842" s="330"/>
      <c r="AK842" s="330"/>
      <c r="AL842" s="326">
        <v>100</v>
      </c>
      <c r="AM842" s="327"/>
      <c r="AN842" s="327"/>
      <c r="AO842" s="328"/>
      <c r="AP842" s="322"/>
      <c r="AQ842" s="322"/>
      <c r="AR842" s="322"/>
      <c r="AS842" s="322"/>
      <c r="AT842" s="322"/>
      <c r="AU842" s="322"/>
      <c r="AV842" s="322"/>
      <c r="AW842" s="322"/>
      <c r="AX842" s="322"/>
    </row>
    <row r="843" spans="1:50" ht="30" customHeight="1" x14ac:dyDescent="0.15">
      <c r="A843" s="407">
        <v>7</v>
      </c>
      <c r="B843" s="407">
        <v>1</v>
      </c>
      <c r="C843" s="428" t="s">
        <v>703</v>
      </c>
      <c r="D843" s="425"/>
      <c r="E843" s="425"/>
      <c r="F843" s="425"/>
      <c r="G843" s="425"/>
      <c r="H843" s="425"/>
      <c r="I843" s="425"/>
      <c r="J843" s="426">
        <v>6000020400009</v>
      </c>
      <c r="K843" s="427"/>
      <c r="L843" s="427"/>
      <c r="M843" s="427"/>
      <c r="N843" s="427"/>
      <c r="O843" s="427"/>
      <c r="P843" s="317" t="s">
        <v>708</v>
      </c>
      <c r="Q843" s="318"/>
      <c r="R843" s="318"/>
      <c r="S843" s="318"/>
      <c r="T843" s="318"/>
      <c r="U843" s="318"/>
      <c r="V843" s="318"/>
      <c r="W843" s="318"/>
      <c r="X843" s="318"/>
      <c r="Y843" s="319">
        <v>1.99949</v>
      </c>
      <c r="Z843" s="320"/>
      <c r="AA843" s="320"/>
      <c r="AB843" s="321"/>
      <c r="AC843" s="323" t="s">
        <v>491</v>
      </c>
      <c r="AD843" s="323"/>
      <c r="AE843" s="323"/>
      <c r="AF843" s="323"/>
      <c r="AG843" s="323"/>
      <c r="AH843" s="329">
        <v>49</v>
      </c>
      <c r="AI843" s="330"/>
      <c r="AJ843" s="330"/>
      <c r="AK843" s="330"/>
      <c r="AL843" s="326">
        <v>100</v>
      </c>
      <c r="AM843" s="327"/>
      <c r="AN843" s="327"/>
      <c r="AO843" s="328"/>
      <c r="AP843" s="322"/>
      <c r="AQ843" s="322"/>
      <c r="AR843" s="322"/>
      <c r="AS843" s="322"/>
      <c r="AT843" s="322"/>
      <c r="AU843" s="322"/>
      <c r="AV843" s="322"/>
      <c r="AW843" s="322"/>
      <c r="AX843" s="322"/>
    </row>
    <row r="844" spans="1:50" ht="30" customHeight="1" x14ac:dyDescent="0.15">
      <c r="A844" s="407">
        <v>8</v>
      </c>
      <c r="B844" s="407">
        <v>1</v>
      </c>
      <c r="C844" s="428" t="s">
        <v>705</v>
      </c>
      <c r="D844" s="425"/>
      <c r="E844" s="425"/>
      <c r="F844" s="425"/>
      <c r="G844" s="425"/>
      <c r="H844" s="425"/>
      <c r="I844" s="425"/>
      <c r="J844" s="426">
        <v>7000020220001</v>
      </c>
      <c r="K844" s="427"/>
      <c r="L844" s="427"/>
      <c r="M844" s="427"/>
      <c r="N844" s="427"/>
      <c r="O844" s="427"/>
      <c r="P844" s="317" t="s">
        <v>708</v>
      </c>
      <c r="Q844" s="318"/>
      <c r="R844" s="318"/>
      <c r="S844" s="318"/>
      <c r="T844" s="318"/>
      <c r="U844" s="318"/>
      <c r="V844" s="318"/>
      <c r="W844" s="318"/>
      <c r="X844" s="318"/>
      <c r="Y844" s="319">
        <v>1.998705</v>
      </c>
      <c r="Z844" s="320"/>
      <c r="AA844" s="320"/>
      <c r="AB844" s="321"/>
      <c r="AC844" s="323" t="s">
        <v>491</v>
      </c>
      <c r="AD844" s="323"/>
      <c r="AE844" s="323"/>
      <c r="AF844" s="323"/>
      <c r="AG844" s="323"/>
      <c r="AH844" s="329">
        <v>49</v>
      </c>
      <c r="AI844" s="330"/>
      <c r="AJ844" s="330"/>
      <c r="AK844" s="330"/>
      <c r="AL844" s="326">
        <v>100</v>
      </c>
      <c r="AM844" s="327"/>
      <c r="AN844" s="327"/>
      <c r="AO844" s="328"/>
      <c r="AP844" s="322"/>
      <c r="AQ844" s="322"/>
      <c r="AR844" s="322"/>
      <c r="AS844" s="322"/>
      <c r="AT844" s="322"/>
      <c r="AU844" s="322"/>
      <c r="AV844" s="322"/>
      <c r="AW844" s="322"/>
      <c r="AX844" s="322"/>
    </row>
    <row r="845" spans="1:50" ht="30" customHeight="1" x14ac:dyDescent="0.15">
      <c r="A845" s="407">
        <v>9</v>
      </c>
      <c r="B845" s="407">
        <v>1</v>
      </c>
      <c r="C845" s="428" t="s">
        <v>704</v>
      </c>
      <c r="D845" s="425"/>
      <c r="E845" s="425"/>
      <c r="F845" s="425"/>
      <c r="G845" s="425"/>
      <c r="H845" s="425"/>
      <c r="I845" s="425"/>
      <c r="J845" s="426">
        <v>2000020020001</v>
      </c>
      <c r="K845" s="427"/>
      <c r="L845" s="427"/>
      <c r="M845" s="427"/>
      <c r="N845" s="427"/>
      <c r="O845" s="427"/>
      <c r="P845" s="317" t="s">
        <v>708</v>
      </c>
      <c r="Q845" s="318"/>
      <c r="R845" s="318"/>
      <c r="S845" s="318"/>
      <c r="T845" s="318"/>
      <c r="U845" s="318"/>
      <c r="V845" s="318"/>
      <c r="W845" s="318"/>
      <c r="X845" s="318"/>
      <c r="Y845" s="319">
        <v>1.9986170000000001</v>
      </c>
      <c r="Z845" s="320"/>
      <c r="AA845" s="320"/>
      <c r="AB845" s="321"/>
      <c r="AC845" s="323" t="s">
        <v>491</v>
      </c>
      <c r="AD845" s="323"/>
      <c r="AE845" s="323"/>
      <c r="AF845" s="323"/>
      <c r="AG845" s="323"/>
      <c r="AH845" s="329">
        <v>49</v>
      </c>
      <c r="AI845" s="330"/>
      <c r="AJ845" s="330"/>
      <c r="AK845" s="330"/>
      <c r="AL845" s="326">
        <v>100</v>
      </c>
      <c r="AM845" s="327"/>
      <c r="AN845" s="327"/>
      <c r="AO845" s="328"/>
      <c r="AP845" s="322"/>
      <c r="AQ845" s="322"/>
      <c r="AR845" s="322"/>
      <c r="AS845" s="322"/>
      <c r="AT845" s="322"/>
      <c r="AU845" s="322"/>
      <c r="AV845" s="322"/>
      <c r="AW845" s="322"/>
      <c r="AX845" s="322"/>
    </row>
    <row r="846" spans="1:50" ht="30" customHeight="1" x14ac:dyDescent="0.15">
      <c r="A846" s="407">
        <v>10</v>
      </c>
      <c r="B846" s="407">
        <v>1</v>
      </c>
      <c r="C846" s="428" t="s">
        <v>706</v>
      </c>
      <c r="D846" s="425"/>
      <c r="E846" s="425"/>
      <c r="F846" s="425"/>
      <c r="G846" s="425"/>
      <c r="H846" s="425"/>
      <c r="I846" s="425"/>
      <c r="J846" s="426">
        <v>4000020030007</v>
      </c>
      <c r="K846" s="427"/>
      <c r="L846" s="427"/>
      <c r="M846" s="427"/>
      <c r="N846" s="427"/>
      <c r="O846" s="427"/>
      <c r="P846" s="317" t="s">
        <v>708</v>
      </c>
      <c r="Q846" s="318"/>
      <c r="R846" s="318"/>
      <c r="S846" s="318"/>
      <c r="T846" s="318"/>
      <c r="U846" s="318"/>
      <c r="V846" s="318"/>
      <c r="W846" s="318"/>
      <c r="X846" s="318"/>
      <c r="Y846" s="319">
        <v>1.99855</v>
      </c>
      <c r="Z846" s="320"/>
      <c r="AA846" s="320"/>
      <c r="AB846" s="321"/>
      <c r="AC846" s="323" t="s">
        <v>491</v>
      </c>
      <c r="AD846" s="323"/>
      <c r="AE846" s="323"/>
      <c r="AF846" s="323"/>
      <c r="AG846" s="323"/>
      <c r="AH846" s="329">
        <v>49</v>
      </c>
      <c r="AI846" s="330"/>
      <c r="AJ846" s="330"/>
      <c r="AK846" s="330"/>
      <c r="AL846" s="326">
        <v>100</v>
      </c>
      <c r="AM846" s="327"/>
      <c r="AN846" s="327"/>
      <c r="AO846" s="328"/>
      <c r="AP846" s="322"/>
      <c r="AQ846" s="322"/>
      <c r="AR846" s="322"/>
      <c r="AS846" s="322"/>
      <c r="AT846" s="322"/>
      <c r="AU846" s="322"/>
      <c r="AV846" s="322"/>
      <c r="AW846" s="322"/>
      <c r="AX846" s="322"/>
    </row>
    <row r="847" spans="1:50" ht="30" hidden="1" customHeight="1" x14ac:dyDescent="0.15">
      <c r="A847" s="407">
        <v>11</v>
      </c>
      <c r="B847" s="407">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417</v>
      </c>
      <c r="K869" s="101"/>
      <c r="L869" s="101"/>
      <c r="M869" s="101"/>
      <c r="N869" s="101"/>
      <c r="O869" s="101"/>
      <c r="P869" s="350" t="s">
        <v>365</v>
      </c>
      <c r="Q869" s="350"/>
      <c r="R869" s="350"/>
      <c r="S869" s="350"/>
      <c r="T869" s="350"/>
      <c r="U869" s="350"/>
      <c r="V869" s="350"/>
      <c r="W869" s="350"/>
      <c r="X869" s="350"/>
      <c r="Y869" s="347" t="s">
        <v>415</v>
      </c>
      <c r="Z869" s="348"/>
      <c r="AA869" s="348"/>
      <c r="AB869" s="348"/>
      <c r="AC869" s="277" t="s">
        <v>456</v>
      </c>
      <c r="AD869" s="277"/>
      <c r="AE869" s="277"/>
      <c r="AF869" s="277"/>
      <c r="AG869" s="277"/>
      <c r="AH869" s="347" t="s">
        <v>482</v>
      </c>
      <c r="AI869" s="349"/>
      <c r="AJ869" s="349"/>
      <c r="AK869" s="349"/>
      <c r="AL869" s="349" t="s">
        <v>21</v>
      </c>
      <c r="AM869" s="349"/>
      <c r="AN869" s="349"/>
      <c r="AO869" s="429"/>
      <c r="AP869" s="430" t="s">
        <v>418</v>
      </c>
      <c r="AQ869" s="430"/>
      <c r="AR869" s="430"/>
      <c r="AS869" s="430"/>
      <c r="AT869" s="430"/>
      <c r="AU869" s="430"/>
      <c r="AV869" s="430"/>
      <c r="AW869" s="430"/>
      <c r="AX869" s="430"/>
    </row>
    <row r="870" spans="1:50" ht="30" customHeight="1" x14ac:dyDescent="0.15">
      <c r="A870" s="407">
        <v>1</v>
      </c>
      <c r="B870" s="407">
        <v>1</v>
      </c>
      <c r="C870" s="428" t="s">
        <v>709</v>
      </c>
      <c r="D870" s="425"/>
      <c r="E870" s="425"/>
      <c r="F870" s="425"/>
      <c r="G870" s="425"/>
      <c r="H870" s="425"/>
      <c r="I870" s="425"/>
      <c r="J870" s="426">
        <v>1000020110001</v>
      </c>
      <c r="K870" s="427"/>
      <c r="L870" s="427"/>
      <c r="M870" s="427"/>
      <c r="N870" s="427"/>
      <c r="O870" s="427"/>
      <c r="P870" s="317" t="s">
        <v>708</v>
      </c>
      <c r="Q870" s="318"/>
      <c r="R870" s="318"/>
      <c r="S870" s="318"/>
      <c r="T870" s="318"/>
      <c r="U870" s="318"/>
      <c r="V870" s="318"/>
      <c r="W870" s="318"/>
      <c r="X870" s="318"/>
      <c r="Y870" s="319">
        <v>2.0685380000000002</v>
      </c>
      <c r="Z870" s="320"/>
      <c r="AA870" s="320"/>
      <c r="AB870" s="321"/>
      <c r="AC870" s="331" t="s">
        <v>491</v>
      </c>
      <c r="AD870" s="431"/>
      <c r="AE870" s="431"/>
      <c r="AF870" s="431"/>
      <c r="AG870" s="431"/>
      <c r="AH870" s="329">
        <v>49</v>
      </c>
      <c r="AI870" s="330"/>
      <c r="AJ870" s="330"/>
      <c r="AK870" s="330"/>
      <c r="AL870" s="326">
        <v>100</v>
      </c>
      <c r="AM870" s="327"/>
      <c r="AN870" s="327"/>
      <c r="AO870" s="328"/>
      <c r="AP870" s="322"/>
      <c r="AQ870" s="322"/>
      <c r="AR870" s="322"/>
      <c r="AS870" s="322"/>
      <c r="AT870" s="322"/>
      <c r="AU870" s="322"/>
      <c r="AV870" s="322"/>
      <c r="AW870" s="322"/>
      <c r="AX870" s="322"/>
    </row>
    <row r="871" spans="1:50" ht="30" customHeight="1" x14ac:dyDescent="0.15">
      <c r="A871" s="407">
        <v>2</v>
      </c>
      <c r="B871" s="407">
        <v>1</v>
      </c>
      <c r="C871" s="428" t="s">
        <v>710</v>
      </c>
      <c r="D871" s="425"/>
      <c r="E871" s="425"/>
      <c r="F871" s="425"/>
      <c r="G871" s="425"/>
      <c r="H871" s="425"/>
      <c r="I871" s="425"/>
      <c r="J871" s="426">
        <v>8000020280003</v>
      </c>
      <c r="K871" s="427"/>
      <c r="L871" s="427"/>
      <c r="M871" s="427"/>
      <c r="N871" s="427"/>
      <c r="O871" s="427"/>
      <c r="P871" s="317" t="s">
        <v>708</v>
      </c>
      <c r="Q871" s="318"/>
      <c r="R871" s="318"/>
      <c r="S871" s="318"/>
      <c r="T871" s="318"/>
      <c r="U871" s="318"/>
      <c r="V871" s="318"/>
      <c r="W871" s="318"/>
      <c r="X871" s="318"/>
      <c r="Y871" s="319">
        <v>2.0401099999999999</v>
      </c>
      <c r="Z871" s="320"/>
      <c r="AA871" s="320"/>
      <c r="AB871" s="321"/>
      <c r="AC871" s="331" t="s">
        <v>491</v>
      </c>
      <c r="AD871" s="331"/>
      <c r="AE871" s="331"/>
      <c r="AF871" s="331"/>
      <c r="AG871" s="331"/>
      <c r="AH871" s="329">
        <v>49</v>
      </c>
      <c r="AI871" s="330"/>
      <c r="AJ871" s="330"/>
      <c r="AK871" s="330"/>
      <c r="AL871" s="326">
        <v>100</v>
      </c>
      <c r="AM871" s="327"/>
      <c r="AN871" s="327"/>
      <c r="AO871" s="328"/>
      <c r="AP871" s="322"/>
      <c r="AQ871" s="322"/>
      <c r="AR871" s="322"/>
      <c r="AS871" s="322"/>
      <c r="AT871" s="322"/>
      <c r="AU871" s="322"/>
      <c r="AV871" s="322"/>
      <c r="AW871" s="322"/>
      <c r="AX871" s="322"/>
    </row>
    <row r="872" spans="1:50" ht="30" customHeight="1" x14ac:dyDescent="0.15">
      <c r="A872" s="407">
        <v>3</v>
      </c>
      <c r="B872" s="407">
        <v>1</v>
      </c>
      <c r="C872" s="428" t="s">
        <v>711</v>
      </c>
      <c r="D872" s="425"/>
      <c r="E872" s="425"/>
      <c r="F872" s="425"/>
      <c r="G872" s="425"/>
      <c r="H872" s="425"/>
      <c r="I872" s="425"/>
      <c r="J872" s="426">
        <v>4000020300004</v>
      </c>
      <c r="K872" s="427"/>
      <c r="L872" s="427"/>
      <c r="M872" s="427"/>
      <c r="N872" s="427"/>
      <c r="O872" s="427"/>
      <c r="P872" s="317" t="s">
        <v>708</v>
      </c>
      <c r="Q872" s="318"/>
      <c r="R872" s="318"/>
      <c r="S872" s="318"/>
      <c r="T872" s="318"/>
      <c r="U872" s="318"/>
      <c r="V872" s="318"/>
      <c r="W872" s="318"/>
      <c r="X872" s="318"/>
      <c r="Y872" s="319">
        <v>2.0086089999999999</v>
      </c>
      <c r="Z872" s="320"/>
      <c r="AA872" s="320"/>
      <c r="AB872" s="321"/>
      <c r="AC872" s="331" t="s">
        <v>491</v>
      </c>
      <c r="AD872" s="331"/>
      <c r="AE872" s="331"/>
      <c r="AF872" s="331"/>
      <c r="AG872" s="331"/>
      <c r="AH872" s="329">
        <v>49</v>
      </c>
      <c r="AI872" s="330"/>
      <c r="AJ872" s="330"/>
      <c r="AK872" s="330"/>
      <c r="AL872" s="326">
        <v>100</v>
      </c>
      <c r="AM872" s="327"/>
      <c r="AN872" s="327"/>
      <c r="AO872" s="328"/>
      <c r="AP872" s="322"/>
      <c r="AQ872" s="322"/>
      <c r="AR872" s="322"/>
      <c r="AS872" s="322"/>
      <c r="AT872" s="322"/>
      <c r="AU872" s="322"/>
      <c r="AV872" s="322"/>
      <c r="AW872" s="322"/>
      <c r="AX872" s="322"/>
    </row>
    <row r="873" spans="1:50" ht="30" customHeight="1" x14ac:dyDescent="0.15">
      <c r="A873" s="407">
        <v>4</v>
      </c>
      <c r="B873" s="407">
        <v>1</v>
      </c>
      <c r="C873" s="428" t="s">
        <v>712</v>
      </c>
      <c r="D873" s="425"/>
      <c r="E873" s="425"/>
      <c r="F873" s="425"/>
      <c r="G873" s="425"/>
      <c r="H873" s="425"/>
      <c r="I873" s="425"/>
      <c r="J873" s="426">
        <v>1000020230006</v>
      </c>
      <c r="K873" s="427"/>
      <c r="L873" s="427"/>
      <c r="M873" s="427"/>
      <c r="N873" s="427"/>
      <c r="O873" s="427"/>
      <c r="P873" s="317" t="s">
        <v>708</v>
      </c>
      <c r="Q873" s="318"/>
      <c r="R873" s="318"/>
      <c r="S873" s="318"/>
      <c r="T873" s="318"/>
      <c r="U873" s="318"/>
      <c r="V873" s="318"/>
      <c r="W873" s="318"/>
      <c r="X873" s="318"/>
      <c r="Y873" s="319">
        <v>1.9952559999999999</v>
      </c>
      <c r="Z873" s="320"/>
      <c r="AA873" s="320"/>
      <c r="AB873" s="321"/>
      <c r="AC873" s="331" t="s">
        <v>491</v>
      </c>
      <c r="AD873" s="331"/>
      <c r="AE873" s="331"/>
      <c r="AF873" s="331"/>
      <c r="AG873" s="331"/>
      <c r="AH873" s="329">
        <v>49</v>
      </c>
      <c r="AI873" s="330"/>
      <c r="AJ873" s="330"/>
      <c r="AK873" s="330"/>
      <c r="AL873" s="326">
        <v>100</v>
      </c>
      <c r="AM873" s="327"/>
      <c r="AN873" s="327"/>
      <c r="AO873" s="328"/>
      <c r="AP873" s="322"/>
      <c r="AQ873" s="322"/>
      <c r="AR873" s="322"/>
      <c r="AS873" s="322"/>
      <c r="AT873" s="322"/>
      <c r="AU873" s="322"/>
      <c r="AV873" s="322"/>
      <c r="AW873" s="322"/>
      <c r="AX873" s="322"/>
    </row>
    <row r="874" spans="1:50" ht="30" customHeight="1" x14ac:dyDescent="0.15">
      <c r="A874" s="407">
        <v>5</v>
      </c>
      <c r="B874" s="407">
        <v>1</v>
      </c>
      <c r="C874" s="428" t="s">
        <v>713</v>
      </c>
      <c r="D874" s="425"/>
      <c r="E874" s="425"/>
      <c r="F874" s="425"/>
      <c r="G874" s="425"/>
      <c r="H874" s="425"/>
      <c r="I874" s="425"/>
      <c r="J874" s="426">
        <v>4000020270008</v>
      </c>
      <c r="K874" s="427"/>
      <c r="L874" s="427"/>
      <c r="M874" s="427"/>
      <c r="N874" s="427"/>
      <c r="O874" s="427"/>
      <c r="P874" s="317" t="s">
        <v>708</v>
      </c>
      <c r="Q874" s="318"/>
      <c r="R874" s="318"/>
      <c r="S874" s="318"/>
      <c r="T874" s="318"/>
      <c r="U874" s="318"/>
      <c r="V874" s="318"/>
      <c r="W874" s="318"/>
      <c r="X874" s="318"/>
      <c r="Y874" s="319">
        <v>1.9925919999999999</v>
      </c>
      <c r="Z874" s="320"/>
      <c r="AA874" s="320"/>
      <c r="AB874" s="321"/>
      <c r="AC874" s="323" t="s">
        <v>491</v>
      </c>
      <c r="AD874" s="323"/>
      <c r="AE874" s="323"/>
      <c r="AF874" s="323"/>
      <c r="AG874" s="323"/>
      <c r="AH874" s="329">
        <v>49</v>
      </c>
      <c r="AI874" s="330"/>
      <c r="AJ874" s="330"/>
      <c r="AK874" s="330"/>
      <c r="AL874" s="326">
        <v>100</v>
      </c>
      <c r="AM874" s="327"/>
      <c r="AN874" s="327"/>
      <c r="AO874" s="328"/>
      <c r="AP874" s="322"/>
      <c r="AQ874" s="322"/>
      <c r="AR874" s="322"/>
      <c r="AS874" s="322"/>
      <c r="AT874" s="322"/>
      <c r="AU874" s="322"/>
      <c r="AV874" s="322"/>
      <c r="AW874" s="322"/>
      <c r="AX874" s="322"/>
    </row>
    <row r="875" spans="1:50" ht="30" customHeight="1" x14ac:dyDescent="0.15">
      <c r="A875" s="407">
        <v>6</v>
      </c>
      <c r="B875" s="407">
        <v>1</v>
      </c>
      <c r="C875" s="428" t="s">
        <v>714</v>
      </c>
      <c r="D875" s="425"/>
      <c r="E875" s="425"/>
      <c r="F875" s="425"/>
      <c r="G875" s="425"/>
      <c r="H875" s="425"/>
      <c r="I875" s="425"/>
      <c r="J875" s="426">
        <v>1000020290009</v>
      </c>
      <c r="K875" s="427"/>
      <c r="L875" s="427"/>
      <c r="M875" s="427"/>
      <c r="N875" s="427"/>
      <c r="O875" s="427"/>
      <c r="P875" s="317" t="s">
        <v>708</v>
      </c>
      <c r="Q875" s="318"/>
      <c r="R875" s="318"/>
      <c r="S875" s="318"/>
      <c r="T875" s="318"/>
      <c r="U875" s="318"/>
      <c r="V875" s="318"/>
      <c r="W875" s="318"/>
      <c r="X875" s="318"/>
      <c r="Y875" s="319">
        <v>1.93086</v>
      </c>
      <c r="Z875" s="320"/>
      <c r="AA875" s="320"/>
      <c r="AB875" s="321"/>
      <c r="AC875" s="323" t="s">
        <v>491</v>
      </c>
      <c r="AD875" s="323"/>
      <c r="AE875" s="323"/>
      <c r="AF875" s="323"/>
      <c r="AG875" s="323"/>
      <c r="AH875" s="329">
        <v>49</v>
      </c>
      <c r="AI875" s="330"/>
      <c r="AJ875" s="330"/>
      <c r="AK875" s="330"/>
      <c r="AL875" s="326">
        <v>100</v>
      </c>
      <c r="AM875" s="327"/>
      <c r="AN875" s="327"/>
      <c r="AO875" s="328"/>
      <c r="AP875" s="322"/>
      <c r="AQ875" s="322"/>
      <c r="AR875" s="322"/>
      <c r="AS875" s="322"/>
      <c r="AT875" s="322"/>
      <c r="AU875" s="322"/>
      <c r="AV875" s="322"/>
      <c r="AW875" s="322"/>
      <c r="AX875" s="322"/>
    </row>
    <row r="876" spans="1:50" ht="30" customHeight="1" x14ac:dyDescent="0.15">
      <c r="A876" s="407">
        <v>7</v>
      </c>
      <c r="B876" s="407">
        <v>1</v>
      </c>
      <c r="C876" s="428" t="s">
        <v>715</v>
      </c>
      <c r="D876" s="425"/>
      <c r="E876" s="425"/>
      <c r="F876" s="425"/>
      <c r="G876" s="425"/>
      <c r="H876" s="425"/>
      <c r="I876" s="425"/>
      <c r="J876" s="426">
        <v>5000020090000</v>
      </c>
      <c r="K876" s="427"/>
      <c r="L876" s="427"/>
      <c r="M876" s="427"/>
      <c r="N876" s="427"/>
      <c r="O876" s="427"/>
      <c r="P876" s="317" t="s">
        <v>708</v>
      </c>
      <c r="Q876" s="318"/>
      <c r="R876" s="318"/>
      <c r="S876" s="318"/>
      <c r="T876" s="318"/>
      <c r="U876" s="318"/>
      <c r="V876" s="318"/>
      <c r="W876" s="318"/>
      <c r="X876" s="318"/>
      <c r="Y876" s="319">
        <v>1.8962079999999999</v>
      </c>
      <c r="Z876" s="320"/>
      <c r="AA876" s="320"/>
      <c r="AB876" s="321"/>
      <c r="AC876" s="323" t="s">
        <v>491</v>
      </c>
      <c r="AD876" s="323"/>
      <c r="AE876" s="323"/>
      <c r="AF876" s="323"/>
      <c r="AG876" s="323"/>
      <c r="AH876" s="329">
        <v>49</v>
      </c>
      <c r="AI876" s="330"/>
      <c r="AJ876" s="330"/>
      <c r="AK876" s="330"/>
      <c r="AL876" s="326">
        <v>100</v>
      </c>
      <c r="AM876" s="327"/>
      <c r="AN876" s="327"/>
      <c r="AO876" s="328"/>
      <c r="AP876" s="322"/>
      <c r="AQ876" s="322"/>
      <c r="AR876" s="322"/>
      <c r="AS876" s="322"/>
      <c r="AT876" s="322"/>
      <c r="AU876" s="322"/>
      <c r="AV876" s="322"/>
      <c r="AW876" s="322"/>
      <c r="AX876" s="322"/>
    </row>
    <row r="877" spans="1:50" ht="30" customHeight="1" x14ac:dyDescent="0.15">
      <c r="A877" s="407">
        <v>8</v>
      </c>
      <c r="B877" s="407">
        <v>1</v>
      </c>
      <c r="C877" s="428" t="s">
        <v>716</v>
      </c>
      <c r="D877" s="425"/>
      <c r="E877" s="425"/>
      <c r="F877" s="425"/>
      <c r="G877" s="425"/>
      <c r="H877" s="425"/>
      <c r="I877" s="425"/>
      <c r="J877" s="426">
        <v>1000020050008</v>
      </c>
      <c r="K877" s="427"/>
      <c r="L877" s="427"/>
      <c r="M877" s="427"/>
      <c r="N877" s="427"/>
      <c r="O877" s="427"/>
      <c r="P877" s="317" t="s">
        <v>708</v>
      </c>
      <c r="Q877" s="318"/>
      <c r="R877" s="318"/>
      <c r="S877" s="318"/>
      <c r="T877" s="318"/>
      <c r="U877" s="318"/>
      <c r="V877" s="318"/>
      <c r="W877" s="318"/>
      <c r="X877" s="318"/>
      <c r="Y877" s="319">
        <v>1.8590869999999999</v>
      </c>
      <c r="Z877" s="320"/>
      <c r="AA877" s="320"/>
      <c r="AB877" s="321"/>
      <c r="AC877" s="323" t="s">
        <v>491</v>
      </c>
      <c r="AD877" s="323"/>
      <c r="AE877" s="323"/>
      <c r="AF877" s="323"/>
      <c r="AG877" s="323"/>
      <c r="AH877" s="329">
        <v>49</v>
      </c>
      <c r="AI877" s="330"/>
      <c r="AJ877" s="330"/>
      <c r="AK877" s="330"/>
      <c r="AL877" s="326">
        <v>100</v>
      </c>
      <c r="AM877" s="327"/>
      <c r="AN877" s="327"/>
      <c r="AO877" s="328"/>
      <c r="AP877" s="322"/>
      <c r="AQ877" s="322"/>
      <c r="AR877" s="322"/>
      <c r="AS877" s="322"/>
      <c r="AT877" s="322"/>
      <c r="AU877" s="322"/>
      <c r="AV877" s="322"/>
      <c r="AW877" s="322"/>
      <c r="AX877" s="322"/>
    </row>
    <row r="878" spans="1:50" ht="30" customHeight="1" x14ac:dyDescent="0.15">
      <c r="A878" s="407">
        <v>9</v>
      </c>
      <c r="B878" s="407">
        <v>1</v>
      </c>
      <c r="C878" s="428" t="s">
        <v>717</v>
      </c>
      <c r="D878" s="425"/>
      <c r="E878" s="425"/>
      <c r="F878" s="425"/>
      <c r="G878" s="425"/>
      <c r="H878" s="425"/>
      <c r="I878" s="425"/>
      <c r="J878" s="426">
        <v>1000020320005</v>
      </c>
      <c r="K878" s="427"/>
      <c r="L878" s="427"/>
      <c r="M878" s="427"/>
      <c r="N878" s="427"/>
      <c r="O878" s="427"/>
      <c r="P878" s="317" t="s">
        <v>708</v>
      </c>
      <c r="Q878" s="318"/>
      <c r="R878" s="318"/>
      <c r="S878" s="318"/>
      <c r="T878" s="318"/>
      <c r="U878" s="318"/>
      <c r="V878" s="318"/>
      <c r="W878" s="318"/>
      <c r="X878" s="318"/>
      <c r="Y878" s="319">
        <v>1.84</v>
      </c>
      <c r="Z878" s="320"/>
      <c r="AA878" s="320"/>
      <c r="AB878" s="321"/>
      <c r="AC878" s="323" t="s">
        <v>491</v>
      </c>
      <c r="AD878" s="323"/>
      <c r="AE878" s="323"/>
      <c r="AF878" s="323"/>
      <c r="AG878" s="323"/>
      <c r="AH878" s="329">
        <v>49</v>
      </c>
      <c r="AI878" s="330"/>
      <c r="AJ878" s="330"/>
      <c r="AK878" s="330"/>
      <c r="AL878" s="326">
        <v>100</v>
      </c>
      <c r="AM878" s="327"/>
      <c r="AN878" s="327"/>
      <c r="AO878" s="328"/>
      <c r="AP878" s="322"/>
      <c r="AQ878" s="322"/>
      <c r="AR878" s="322"/>
      <c r="AS878" s="322"/>
      <c r="AT878" s="322"/>
      <c r="AU878" s="322"/>
      <c r="AV878" s="322"/>
      <c r="AW878" s="322"/>
      <c r="AX878" s="322"/>
    </row>
    <row r="879" spans="1:50" ht="30" customHeight="1" x14ac:dyDescent="0.15">
      <c r="A879" s="407">
        <v>10</v>
      </c>
      <c r="B879" s="407">
        <v>1</v>
      </c>
      <c r="C879" s="428" t="s">
        <v>718</v>
      </c>
      <c r="D879" s="425"/>
      <c r="E879" s="425"/>
      <c r="F879" s="425"/>
      <c r="G879" s="425"/>
      <c r="H879" s="425"/>
      <c r="I879" s="425"/>
      <c r="J879" s="426">
        <v>8000020130001</v>
      </c>
      <c r="K879" s="427"/>
      <c r="L879" s="427"/>
      <c r="M879" s="427"/>
      <c r="N879" s="427"/>
      <c r="O879" s="427"/>
      <c r="P879" s="317" t="s">
        <v>708</v>
      </c>
      <c r="Q879" s="318"/>
      <c r="R879" s="318"/>
      <c r="S879" s="318"/>
      <c r="T879" s="318"/>
      <c r="U879" s="318"/>
      <c r="V879" s="318"/>
      <c r="W879" s="318"/>
      <c r="X879" s="318"/>
      <c r="Y879" s="319">
        <v>1.612001</v>
      </c>
      <c r="Z879" s="320"/>
      <c r="AA879" s="320"/>
      <c r="AB879" s="321"/>
      <c r="AC879" s="323" t="s">
        <v>491</v>
      </c>
      <c r="AD879" s="323"/>
      <c r="AE879" s="323"/>
      <c r="AF879" s="323"/>
      <c r="AG879" s="323"/>
      <c r="AH879" s="329">
        <v>49</v>
      </c>
      <c r="AI879" s="330"/>
      <c r="AJ879" s="330"/>
      <c r="AK879" s="330"/>
      <c r="AL879" s="326">
        <v>100</v>
      </c>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7" t="s">
        <v>417</v>
      </c>
      <c r="K902" s="101"/>
      <c r="L902" s="101"/>
      <c r="M902" s="101"/>
      <c r="N902" s="101"/>
      <c r="O902" s="101"/>
      <c r="P902" s="350" t="s">
        <v>365</v>
      </c>
      <c r="Q902" s="350"/>
      <c r="R902" s="350"/>
      <c r="S902" s="350"/>
      <c r="T902" s="350"/>
      <c r="U902" s="350"/>
      <c r="V902" s="350"/>
      <c r="W902" s="350"/>
      <c r="X902" s="350"/>
      <c r="Y902" s="347" t="s">
        <v>415</v>
      </c>
      <c r="Z902" s="348"/>
      <c r="AA902" s="348"/>
      <c r="AB902" s="348"/>
      <c r="AC902" s="277" t="s">
        <v>456</v>
      </c>
      <c r="AD902" s="277"/>
      <c r="AE902" s="277"/>
      <c r="AF902" s="277"/>
      <c r="AG902" s="277"/>
      <c r="AH902" s="347" t="s">
        <v>482</v>
      </c>
      <c r="AI902" s="349"/>
      <c r="AJ902" s="349"/>
      <c r="AK902" s="349"/>
      <c r="AL902" s="349" t="s">
        <v>21</v>
      </c>
      <c r="AM902" s="349"/>
      <c r="AN902" s="349"/>
      <c r="AO902" s="429"/>
      <c r="AP902" s="430" t="s">
        <v>418</v>
      </c>
      <c r="AQ902" s="430"/>
      <c r="AR902" s="430"/>
      <c r="AS902" s="430"/>
      <c r="AT902" s="430"/>
      <c r="AU902" s="430"/>
      <c r="AV902" s="430"/>
      <c r="AW902" s="430"/>
      <c r="AX902" s="430"/>
    </row>
    <row r="903" spans="1:50" ht="45" customHeight="1" x14ac:dyDescent="0.15">
      <c r="A903" s="407">
        <v>1</v>
      </c>
      <c r="B903" s="407">
        <v>1</v>
      </c>
      <c r="C903" s="428" t="s">
        <v>719</v>
      </c>
      <c r="D903" s="425"/>
      <c r="E903" s="425"/>
      <c r="F903" s="425"/>
      <c r="G903" s="425"/>
      <c r="H903" s="425"/>
      <c r="I903" s="425"/>
      <c r="J903" s="426">
        <v>5700150005888</v>
      </c>
      <c r="K903" s="427"/>
      <c r="L903" s="427"/>
      <c r="M903" s="427"/>
      <c r="N903" s="427"/>
      <c r="O903" s="427"/>
      <c r="P903" s="317" t="s">
        <v>720</v>
      </c>
      <c r="Q903" s="318"/>
      <c r="R903" s="318"/>
      <c r="S903" s="318"/>
      <c r="T903" s="318"/>
      <c r="U903" s="318"/>
      <c r="V903" s="318"/>
      <c r="W903" s="318"/>
      <c r="X903" s="318"/>
      <c r="Y903" s="319">
        <v>54.997897999999999</v>
      </c>
      <c r="Z903" s="320"/>
      <c r="AA903" s="320"/>
      <c r="AB903" s="321"/>
      <c r="AC903" s="331" t="s">
        <v>491</v>
      </c>
      <c r="AD903" s="431"/>
      <c r="AE903" s="431"/>
      <c r="AF903" s="431"/>
      <c r="AG903" s="431"/>
      <c r="AH903" s="329">
        <v>1</v>
      </c>
      <c r="AI903" s="330"/>
      <c r="AJ903" s="330"/>
      <c r="AK903" s="330"/>
      <c r="AL903" s="326">
        <v>100</v>
      </c>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8"/>
      <c r="D905" s="425"/>
      <c r="E905" s="425"/>
      <c r="F905" s="425"/>
      <c r="G905" s="425"/>
      <c r="H905" s="425"/>
      <c r="I905" s="425"/>
      <c r="J905" s="426"/>
      <c r="K905" s="427"/>
      <c r="L905" s="427"/>
      <c r="M905" s="427"/>
      <c r="N905" s="427"/>
      <c r="O905" s="427"/>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8"/>
      <c r="D906" s="425"/>
      <c r="E906" s="425"/>
      <c r="F906" s="425"/>
      <c r="G906" s="425"/>
      <c r="H906" s="425"/>
      <c r="I906" s="425"/>
      <c r="J906" s="426"/>
      <c r="K906" s="427"/>
      <c r="L906" s="427"/>
      <c r="M906" s="427"/>
      <c r="N906" s="427"/>
      <c r="O906" s="427"/>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7" t="s">
        <v>417</v>
      </c>
      <c r="K935" s="101"/>
      <c r="L935" s="101"/>
      <c r="M935" s="101"/>
      <c r="N935" s="101"/>
      <c r="O935" s="101"/>
      <c r="P935" s="350" t="s">
        <v>365</v>
      </c>
      <c r="Q935" s="350"/>
      <c r="R935" s="350"/>
      <c r="S935" s="350"/>
      <c r="T935" s="350"/>
      <c r="U935" s="350"/>
      <c r="V935" s="350"/>
      <c r="W935" s="350"/>
      <c r="X935" s="350"/>
      <c r="Y935" s="347" t="s">
        <v>415</v>
      </c>
      <c r="Z935" s="348"/>
      <c r="AA935" s="348"/>
      <c r="AB935" s="348"/>
      <c r="AC935" s="277" t="s">
        <v>456</v>
      </c>
      <c r="AD935" s="277"/>
      <c r="AE935" s="277"/>
      <c r="AF935" s="277"/>
      <c r="AG935" s="277"/>
      <c r="AH935" s="347" t="s">
        <v>482</v>
      </c>
      <c r="AI935" s="349"/>
      <c r="AJ935" s="349"/>
      <c r="AK935" s="349"/>
      <c r="AL935" s="349" t="s">
        <v>21</v>
      </c>
      <c r="AM935" s="349"/>
      <c r="AN935" s="349"/>
      <c r="AO935" s="429"/>
      <c r="AP935" s="430" t="s">
        <v>418</v>
      </c>
      <c r="AQ935" s="430"/>
      <c r="AR935" s="430"/>
      <c r="AS935" s="430"/>
      <c r="AT935" s="430"/>
      <c r="AU935" s="430"/>
      <c r="AV935" s="430"/>
      <c r="AW935" s="430"/>
      <c r="AX935" s="430"/>
    </row>
    <row r="936" spans="1:50" ht="45" customHeight="1" x14ac:dyDescent="0.15">
      <c r="A936" s="407">
        <v>1</v>
      </c>
      <c r="B936" s="407">
        <v>1</v>
      </c>
      <c r="C936" s="428" t="s">
        <v>719</v>
      </c>
      <c r="D936" s="425"/>
      <c r="E936" s="425"/>
      <c r="F936" s="425"/>
      <c r="G936" s="425"/>
      <c r="H936" s="425"/>
      <c r="I936" s="425"/>
      <c r="J936" s="426">
        <v>5700150005888</v>
      </c>
      <c r="K936" s="427"/>
      <c r="L936" s="427"/>
      <c r="M936" s="427"/>
      <c r="N936" s="427"/>
      <c r="O936" s="427"/>
      <c r="P936" s="317" t="s">
        <v>721</v>
      </c>
      <c r="Q936" s="318"/>
      <c r="R936" s="318"/>
      <c r="S936" s="318"/>
      <c r="T936" s="318"/>
      <c r="U936" s="318"/>
      <c r="V936" s="318"/>
      <c r="W936" s="318"/>
      <c r="X936" s="318"/>
      <c r="Y936" s="319">
        <v>86.999309999999994</v>
      </c>
      <c r="Z936" s="320"/>
      <c r="AA936" s="320"/>
      <c r="AB936" s="321"/>
      <c r="AC936" s="331" t="s">
        <v>491</v>
      </c>
      <c r="AD936" s="431"/>
      <c r="AE936" s="431"/>
      <c r="AF936" s="431"/>
      <c r="AG936" s="431"/>
      <c r="AH936" s="329">
        <v>1</v>
      </c>
      <c r="AI936" s="330"/>
      <c r="AJ936" s="330"/>
      <c r="AK936" s="330"/>
      <c r="AL936" s="326">
        <v>100</v>
      </c>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8"/>
      <c r="D938" s="425"/>
      <c r="E938" s="425"/>
      <c r="F938" s="425"/>
      <c r="G938" s="425"/>
      <c r="H938" s="425"/>
      <c r="I938" s="425"/>
      <c r="J938" s="426"/>
      <c r="K938" s="427"/>
      <c r="L938" s="427"/>
      <c r="M938" s="427"/>
      <c r="N938" s="427"/>
      <c r="O938" s="427"/>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8"/>
      <c r="D939" s="425"/>
      <c r="E939" s="425"/>
      <c r="F939" s="425"/>
      <c r="G939" s="425"/>
      <c r="H939" s="425"/>
      <c r="I939" s="425"/>
      <c r="J939" s="426"/>
      <c r="K939" s="427"/>
      <c r="L939" s="427"/>
      <c r="M939" s="427"/>
      <c r="N939" s="427"/>
      <c r="O939" s="427"/>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7" t="s">
        <v>417</v>
      </c>
      <c r="K968" s="101"/>
      <c r="L968" s="101"/>
      <c r="M968" s="101"/>
      <c r="N968" s="101"/>
      <c r="O968" s="101"/>
      <c r="P968" s="350" t="s">
        <v>365</v>
      </c>
      <c r="Q968" s="350"/>
      <c r="R968" s="350"/>
      <c r="S968" s="350"/>
      <c r="T968" s="350"/>
      <c r="U968" s="350"/>
      <c r="V968" s="350"/>
      <c r="W968" s="350"/>
      <c r="X968" s="350"/>
      <c r="Y968" s="347" t="s">
        <v>415</v>
      </c>
      <c r="Z968" s="348"/>
      <c r="AA968" s="348"/>
      <c r="AB968" s="348"/>
      <c r="AC968" s="277" t="s">
        <v>456</v>
      </c>
      <c r="AD968" s="277"/>
      <c r="AE968" s="277"/>
      <c r="AF968" s="277"/>
      <c r="AG968" s="277"/>
      <c r="AH968" s="347" t="s">
        <v>482</v>
      </c>
      <c r="AI968" s="349"/>
      <c r="AJ968" s="349"/>
      <c r="AK968" s="349"/>
      <c r="AL968" s="349" t="s">
        <v>21</v>
      </c>
      <c r="AM968" s="349"/>
      <c r="AN968" s="349"/>
      <c r="AO968" s="429"/>
      <c r="AP968" s="430" t="s">
        <v>418</v>
      </c>
      <c r="AQ968" s="430"/>
      <c r="AR968" s="430"/>
      <c r="AS968" s="430"/>
      <c r="AT968" s="430"/>
      <c r="AU968" s="430"/>
      <c r="AV968" s="430"/>
      <c r="AW968" s="430"/>
      <c r="AX968" s="430"/>
    </row>
    <row r="969" spans="1:50" ht="30" customHeight="1" x14ac:dyDescent="0.15">
      <c r="A969" s="407">
        <v>1</v>
      </c>
      <c r="B969" s="407">
        <v>1</v>
      </c>
      <c r="C969" s="428" t="s">
        <v>722</v>
      </c>
      <c r="D969" s="425"/>
      <c r="E969" s="425"/>
      <c r="F969" s="425"/>
      <c r="G969" s="425"/>
      <c r="H969" s="425"/>
      <c r="I969" s="425"/>
      <c r="J969" s="426">
        <v>5430005004015</v>
      </c>
      <c r="K969" s="427"/>
      <c r="L969" s="427"/>
      <c r="M969" s="427"/>
      <c r="N969" s="427"/>
      <c r="O969" s="427"/>
      <c r="P969" s="317" t="s">
        <v>731</v>
      </c>
      <c r="Q969" s="318"/>
      <c r="R969" s="318"/>
      <c r="S969" s="318"/>
      <c r="T969" s="318"/>
      <c r="U969" s="318"/>
      <c r="V969" s="318"/>
      <c r="W969" s="318"/>
      <c r="X969" s="318"/>
      <c r="Y969" s="319">
        <v>2.999091</v>
      </c>
      <c r="Z969" s="320"/>
      <c r="AA969" s="320"/>
      <c r="AB969" s="321"/>
      <c r="AC969" s="331" t="s">
        <v>491</v>
      </c>
      <c r="AD969" s="431"/>
      <c r="AE969" s="431"/>
      <c r="AF969" s="431"/>
      <c r="AG969" s="431"/>
      <c r="AH969" s="329">
        <v>37</v>
      </c>
      <c r="AI969" s="330"/>
      <c r="AJ969" s="330"/>
      <c r="AK969" s="330"/>
      <c r="AL969" s="326">
        <v>100</v>
      </c>
      <c r="AM969" s="327"/>
      <c r="AN969" s="327"/>
      <c r="AO969" s="328"/>
      <c r="AP969" s="322"/>
      <c r="AQ969" s="322"/>
      <c r="AR969" s="322"/>
      <c r="AS969" s="322"/>
      <c r="AT969" s="322"/>
      <c r="AU969" s="322"/>
      <c r="AV969" s="322"/>
      <c r="AW969" s="322"/>
      <c r="AX969" s="322"/>
    </row>
    <row r="970" spans="1:50" ht="30" customHeight="1" x14ac:dyDescent="0.15">
      <c r="A970" s="407">
        <v>2</v>
      </c>
      <c r="B970" s="407">
        <v>1</v>
      </c>
      <c r="C970" s="428" t="s">
        <v>723</v>
      </c>
      <c r="D970" s="425"/>
      <c r="E970" s="425"/>
      <c r="F970" s="425"/>
      <c r="G970" s="425"/>
      <c r="H970" s="425"/>
      <c r="I970" s="425"/>
      <c r="J970" s="426">
        <v>2040005001905</v>
      </c>
      <c r="K970" s="427"/>
      <c r="L970" s="427"/>
      <c r="M970" s="427"/>
      <c r="N970" s="427"/>
      <c r="O970" s="427"/>
      <c r="P970" s="317" t="s">
        <v>731</v>
      </c>
      <c r="Q970" s="318"/>
      <c r="R970" s="318"/>
      <c r="S970" s="318"/>
      <c r="T970" s="318"/>
      <c r="U970" s="318"/>
      <c r="V970" s="318"/>
      <c r="W970" s="318"/>
      <c r="X970" s="318"/>
      <c r="Y970" s="319">
        <v>2.9936430000000001</v>
      </c>
      <c r="Z970" s="320"/>
      <c r="AA970" s="320"/>
      <c r="AB970" s="321"/>
      <c r="AC970" s="331" t="s">
        <v>491</v>
      </c>
      <c r="AD970" s="431"/>
      <c r="AE970" s="431"/>
      <c r="AF970" s="431"/>
      <c r="AG970" s="431"/>
      <c r="AH970" s="329">
        <v>37</v>
      </c>
      <c r="AI970" s="330"/>
      <c r="AJ970" s="330"/>
      <c r="AK970" s="330"/>
      <c r="AL970" s="326">
        <v>100</v>
      </c>
      <c r="AM970" s="327"/>
      <c r="AN970" s="327"/>
      <c r="AO970" s="328"/>
      <c r="AP970" s="322"/>
      <c r="AQ970" s="322"/>
      <c r="AR970" s="322"/>
      <c r="AS970" s="322"/>
      <c r="AT970" s="322"/>
      <c r="AU970" s="322"/>
      <c r="AV970" s="322"/>
      <c r="AW970" s="322"/>
      <c r="AX970" s="322"/>
    </row>
    <row r="971" spans="1:50" ht="30" customHeight="1" x14ac:dyDescent="0.15">
      <c r="A971" s="407">
        <v>3</v>
      </c>
      <c r="B971" s="407">
        <v>1</v>
      </c>
      <c r="C971" s="428" t="s">
        <v>724</v>
      </c>
      <c r="D971" s="425"/>
      <c r="E971" s="425"/>
      <c r="F971" s="425"/>
      <c r="G971" s="425"/>
      <c r="H971" s="425"/>
      <c r="I971" s="425"/>
      <c r="J971" s="426">
        <v>2140005016868</v>
      </c>
      <c r="K971" s="427"/>
      <c r="L971" s="427"/>
      <c r="M971" s="427"/>
      <c r="N971" s="427"/>
      <c r="O971" s="427"/>
      <c r="P971" s="317" t="s">
        <v>731</v>
      </c>
      <c r="Q971" s="318"/>
      <c r="R971" s="318"/>
      <c r="S971" s="318"/>
      <c r="T971" s="318"/>
      <c r="U971" s="318"/>
      <c r="V971" s="318"/>
      <c r="W971" s="318"/>
      <c r="X971" s="318"/>
      <c r="Y971" s="319">
        <v>2.4993500000000002</v>
      </c>
      <c r="Z971" s="320"/>
      <c r="AA971" s="320"/>
      <c r="AB971" s="321"/>
      <c r="AC971" s="331" t="s">
        <v>491</v>
      </c>
      <c r="AD971" s="431"/>
      <c r="AE971" s="431"/>
      <c r="AF971" s="431"/>
      <c r="AG971" s="431"/>
      <c r="AH971" s="329">
        <v>37</v>
      </c>
      <c r="AI971" s="330"/>
      <c r="AJ971" s="330"/>
      <c r="AK971" s="330"/>
      <c r="AL971" s="326">
        <v>100</v>
      </c>
      <c r="AM971" s="327"/>
      <c r="AN971" s="327"/>
      <c r="AO971" s="328"/>
      <c r="AP971" s="322"/>
      <c r="AQ971" s="322"/>
      <c r="AR971" s="322"/>
      <c r="AS971" s="322"/>
      <c r="AT971" s="322"/>
      <c r="AU971" s="322"/>
      <c r="AV971" s="322"/>
      <c r="AW971" s="322"/>
      <c r="AX971" s="322"/>
    </row>
    <row r="972" spans="1:50" ht="30" customHeight="1" x14ac:dyDescent="0.15">
      <c r="A972" s="407">
        <v>4</v>
      </c>
      <c r="B972" s="407">
        <v>1</v>
      </c>
      <c r="C972" s="428" t="s">
        <v>725</v>
      </c>
      <c r="D972" s="425"/>
      <c r="E972" s="425"/>
      <c r="F972" s="425"/>
      <c r="G972" s="425"/>
      <c r="H972" s="425"/>
      <c r="I972" s="425"/>
      <c r="J972" s="426">
        <v>4420005005394</v>
      </c>
      <c r="K972" s="427"/>
      <c r="L972" s="427"/>
      <c r="M972" s="427"/>
      <c r="N972" s="427"/>
      <c r="O972" s="427"/>
      <c r="P972" s="317" t="s">
        <v>731</v>
      </c>
      <c r="Q972" s="318"/>
      <c r="R972" s="318"/>
      <c r="S972" s="318"/>
      <c r="T972" s="318"/>
      <c r="U972" s="318"/>
      <c r="V972" s="318"/>
      <c r="W972" s="318"/>
      <c r="X972" s="318"/>
      <c r="Y972" s="319">
        <v>1.946358</v>
      </c>
      <c r="Z972" s="320"/>
      <c r="AA972" s="320"/>
      <c r="AB972" s="321"/>
      <c r="AC972" s="331" t="s">
        <v>491</v>
      </c>
      <c r="AD972" s="431"/>
      <c r="AE972" s="431"/>
      <c r="AF972" s="431"/>
      <c r="AG972" s="431"/>
      <c r="AH972" s="329">
        <v>37</v>
      </c>
      <c r="AI972" s="330"/>
      <c r="AJ972" s="330"/>
      <c r="AK972" s="330"/>
      <c r="AL972" s="326">
        <v>100</v>
      </c>
      <c r="AM972" s="327"/>
      <c r="AN972" s="327"/>
      <c r="AO972" s="328"/>
      <c r="AP972" s="322"/>
      <c r="AQ972" s="322"/>
      <c r="AR972" s="322"/>
      <c r="AS972" s="322"/>
      <c r="AT972" s="322"/>
      <c r="AU972" s="322"/>
      <c r="AV972" s="322"/>
      <c r="AW972" s="322"/>
      <c r="AX972" s="322"/>
    </row>
    <row r="973" spans="1:50" ht="30" customHeight="1" x14ac:dyDescent="0.15">
      <c r="A973" s="407">
        <v>5</v>
      </c>
      <c r="B973" s="407">
        <v>1</v>
      </c>
      <c r="C973" s="428" t="s">
        <v>726</v>
      </c>
      <c r="D973" s="425"/>
      <c r="E973" s="425"/>
      <c r="F973" s="425"/>
      <c r="G973" s="425"/>
      <c r="H973" s="425"/>
      <c r="I973" s="425"/>
      <c r="J973" s="426">
        <v>6030005001803</v>
      </c>
      <c r="K973" s="427"/>
      <c r="L973" s="427"/>
      <c r="M973" s="427"/>
      <c r="N973" s="427"/>
      <c r="O973" s="427"/>
      <c r="P973" s="317" t="s">
        <v>731</v>
      </c>
      <c r="Q973" s="318"/>
      <c r="R973" s="318"/>
      <c r="S973" s="318"/>
      <c r="T973" s="318"/>
      <c r="U973" s="318"/>
      <c r="V973" s="318"/>
      <c r="W973" s="318"/>
      <c r="X973" s="318"/>
      <c r="Y973" s="319">
        <v>1.9074040000000001</v>
      </c>
      <c r="Z973" s="320"/>
      <c r="AA973" s="320"/>
      <c r="AB973" s="321"/>
      <c r="AC973" s="331" t="s">
        <v>491</v>
      </c>
      <c r="AD973" s="431"/>
      <c r="AE973" s="431"/>
      <c r="AF973" s="431"/>
      <c r="AG973" s="431"/>
      <c r="AH973" s="329">
        <v>37</v>
      </c>
      <c r="AI973" s="330"/>
      <c r="AJ973" s="330"/>
      <c r="AK973" s="330"/>
      <c r="AL973" s="326">
        <v>100</v>
      </c>
      <c r="AM973" s="327"/>
      <c r="AN973" s="327"/>
      <c r="AO973" s="328"/>
      <c r="AP973" s="322"/>
      <c r="AQ973" s="322"/>
      <c r="AR973" s="322"/>
      <c r="AS973" s="322"/>
      <c r="AT973" s="322"/>
      <c r="AU973" s="322"/>
      <c r="AV973" s="322"/>
      <c r="AW973" s="322"/>
      <c r="AX973" s="322"/>
    </row>
    <row r="974" spans="1:50" ht="30" customHeight="1" x14ac:dyDescent="0.15">
      <c r="A974" s="407">
        <v>6</v>
      </c>
      <c r="B974" s="407">
        <v>1</v>
      </c>
      <c r="C974" s="428" t="s">
        <v>727</v>
      </c>
      <c r="D974" s="425"/>
      <c r="E974" s="425"/>
      <c r="F974" s="425"/>
      <c r="G974" s="425"/>
      <c r="H974" s="425"/>
      <c r="I974" s="425"/>
      <c r="J974" s="426">
        <v>2160005005646</v>
      </c>
      <c r="K974" s="427"/>
      <c r="L974" s="427"/>
      <c r="M974" s="427"/>
      <c r="N974" s="427"/>
      <c r="O974" s="427"/>
      <c r="P974" s="317" t="s">
        <v>731</v>
      </c>
      <c r="Q974" s="318"/>
      <c r="R974" s="318"/>
      <c r="S974" s="318"/>
      <c r="T974" s="318"/>
      <c r="U974" s="318"/>
      <c r="V974" s="318"/>
      <c r="W974" s="318"/>
      <c r="X974" s="318"/>
      <c r="Y974" s="319">
        <v>1.8595390000000001</v>
      </c>
      <c r="Z974" s="320"/>
      <c r="AA974" s="320"/>
      <c r="AB974" s="321"/>
      <c r="AC974" s="331" t="s">
        <v>491</v>
      </c>
      <c r="AD974" s="431"/>
      <c r="AE974" s="431"/>
      <c r="AF974" s="431"/>
      <c r="AG974" s="431"/>
      <c r="AH974" s="329">
        <v>37</v>
      </c>
      <c r="AI974" s="330"/>
      <c r="AJ974" s="330"/>
      <c r="AK974" s="330"/>
      <c r="AL974" s="326">
        <v>100</v>
      </c>
      <c r="AM974" s="327"/>
      <c r="AN974" s="327"/>
      <c r="AO974" s="328"/>
      <c r="AP974" s="322"/>
      <c r="AQ974" s="322"/>
      <c r="AR974" s="322"/>
      <c r="AS974" s="322"/>
      <c r="AT974" s="322"/>
      <c r="AU974" s="322"/>
      <c r="AV974" s="322"/>
      <c r="AW974" s="322"/>
      <c r="AX974" s="322"/>
    </row>
    <row r="975" spans="1:50" ht="30" customHeight="1" x14ac:dyDescent="0.15">
      <c r="A975" s="407">
        <v>7</v>
      </c>
      <c r="B975" s="407">
        <v>1</v>
      </c>
      <c r="C975" s="428" t="s">
        <v>728</v>
      </c>
      <c r="D975" s="425"/>
      <c r="E975" s="425"/>
      <c r="F975" s="425"/>
      <c r="G975" s="425"/>
      <c r="H975" s="425"/>
      <c r="I975" s="425"/>
      <c r="J975" s="426">
        <v>6400005002202</v>
      </c>
      <c r="K975" s="427"/>
      <c r="L975" s="427"/>
      <c r="M975" s="427"/>
      <c r="N975" s="427"/>
      <c r="O975" s="427"/>
      <c r="P975" s="317" t="s">
        <v>731</v>
      </c>
      <c r="Q975" s="318"/>
      <c r="R975" s="318"/>
      <c r="S975" s="318"/>
      <c r="T975" s="318"/>
      <c r="U975" s="318"/>
      <c r="V975" s="318"/>
      <c r="W975" s="318"/>
      <c r="X975" s="318"/>
      <c r="Y975" s="319">
        <v>1.8427199999999999</v>
      </c>
      <c r="Z975" s="320"/>
      <c r="AA975" s="320"/>
      <c r="AB975" s="321"/>
      <c r="AC975" s="331" t="s">
        <v>491</v>
      </c>
      <c r="AD975" s="431"/>
      <c r="AE975" s="431"/>
      <c r="AF975" s="431"/>
      <c r="AG975" s="431"/>
      <c r="AH975" s="329">
        <v>37</v>
      </c>
      <c r="AI975" s="330"/>
      <c r="AJ975" s="330"/>
      <c r="AK975" s="330"/>
      <c r="AL975" s="326">
        <v>100</v>
      </c>
      <c r="AM975" s="327"/>
      <c r="AN975" s="327"/>
      <c r="AO975" s="328"/>
      <c r="AP975" s="322"/>
      <c r="AQ975" s="322"/>
      <c r="AR975" s="322"/>
      <c r="AS975" s="322"/>
      <c r="AT975" s="322"/>
      <c r="AU975" s="322"/>
      <c r="AV975" s="322"/>
      <c r="AW975" s="322"/>
      <c r="AX975" s="322"/>
    </row>
    <row r="976" spans="1:50" ht="30" customHeight="1" x14ac:dyDescent="0.15">
      <c r="A976" s="407">
        <v>8</v>
      </c>
      <c r="B976" s="407">
        <v>1</v>
      </c>
      <c r="C976" s="428" t="s">
        <v>699</v>
      </c>
      <c r="D976" s="425"/>
      <c r="E976" s="425"/>
      <c r="F976" s="425"/>
      <c r="G976" s="425"/>
      <c r="H976" s="425"/>
      <c r="I976" s="425"/>
      <c r="J976" s="426">
        <v>3000020141003</v>
      </c>
      <c r="K976" s="427"/>
      <c r="L976" s="427"/>
      <c r="M976" s="427"/>
      <c r="N976" s="427"/>
      <c r="O976" s="427"/>
      <c r="P976" s="317" t="s">
        <v>731</v>
      </c>
      <c r="Q976" s="318"/>
      <c r="R976" s="318"/>
      <c r="S976" s="318"/>
      <c r="T976" s="318"/>
      <c r="U976" s="318"/>
      <c r="V976" s="318"/>
      <c r="W976" s="318"/>
      <c r="X976" s="318"/>
      <c r="Y976" s="319">
        <v>1.8019499999999999</v>
      </c>
      <c r="Z976" s="320"/>
      <c r="AA976" s="320"/>
      <c r="AB976" s="321"/>
      <c r="AC976" s="331" t="s">
        <v>491</v>
      </c>
      <c r="AD976" s="431"/>
      <c r="AE976" s="431"/>
      <c r="AF976" s="431"/>
      <c r="AG976" s="431"/>
      <c r="AH976" s="329">
        <v>37</v>
      </c>
      <c r="AI976" s="330"/>
      <c r="AJ976" s="330"/>
      <c r="AK976" s="330"/>
      <c r="AL976" s="326">
        <v>100</v>
      </c>
      <c r="AM976" s="327"/>
      <c r="AN976" s="327"/>
      <c r="AO976" s="328"/>
      <c r="AP976" s="322"/>
      <c r="AQ976" s="322"/>
      <c r="AR976" s="322"/>
      <c r="AS976" s="322"/>
      <c r="AT976" s="322"/>
      <c r="AU976" s="322"/>
      <c r="AV976" s="322"/>
      <c r="AW976" s="322"/>
      <c r="AX976" s="322"/>
    </row>
    <row r="977" spans="1:50" ht="30" customHeight="1" x14ac:dyDescent="0.15">
      <c r="A977" s="407">
        <v>9</v>
      </c>
      <c r="B977" s="407">
        <v>1</v>
      </c>
      <c r="C977" s="428" t="s">
        <v>729</v>
      </c>
      <c r="D977" s="425"/>
      <c r="E977" s="425"/>
      <c r="F977" s="425"/>
      <c r="G977" s="425"/>
      <c r="H977" s="425"/>
      <c r="I977" s="425"/>
      <c r="J977" s="426">
        <v>7470005001659</v>
      </c>
      <c r="K977" s="427"/>
      <c r="L977" s="427"/>
      <c r="M977" s="427"/>
      <c r="N977" s="427"/>
      <c r="O977" s="427"/>
      <c r="P977" s="317" t="s">
        <v>731</v>
      </c>
      <c r="Q977" s="318"/>
      <c r="R977" s="318"/>
      <c r="S977" s="318"/>
      <c r="T977" s="318"/>
      <c r="U977" s="318"/>
      <c r="V977" s="318"/>
      <c r="W977" s="318"/>
      <c r="X977" s="318"/>
      <c r="Y977" s="319">
        <v>1.7803910000000001</v>
      </c>
      <c r="Z977" s="320"/>
      <c r="AA977" s="320"/>
      <c r="AB977" s="321"/>
      <c r="AC977" s="331" t="s">
        <v>491</v>
      </c>
      <c r="AD977" s="431"/>
      <c r="AE977" s="431"/>
      <c r="AF977" s="431"/>
      <c r="AG977" s="431"/>
      <c r="AH977" s="329">
        <v>37</v>
      </c>
      <c r="AI977" s="330"/>
      <c r="AJ977" s="330"/>
      <c r="AK977" s="330"/>
      <c r="AL977" s="326">
        <v>100</v>
      </c>
      <c r="AM977" s="327"/>
      <c r="AN977" s="327"/>
      <c r="AO977" s="328"/>
      <c r="AP977" s="322"/>
      <c r="AQ977" s="322"/>
      <c r="AR977" s="322"/>
      <c r="AS977" s="322"/>
      <c r="AT977" s="322"/>
      <c r="AU977" s="322"/>
      <c r="AV977" s="322"/>
      <c r="AW977" s="322"/>
      <c r="AX977" s="322"/>
    </row>
    <row r="978" spans="1:50" ht="30" customHeight="1" x14ac:dyDescent="0.15">
      <c r="A978" s="407">
        <v>10</v>
      </c>
      <c r="B978" s="407">
        <v>1</v>
      </c>
      <c r="C978" s="428" t="s">
        <v>730</v>
      </c>
      <c r="D978" s="425"/>
      <c r="E978" s="425"/>
      <c r="F978" s="425"/>
      <c r="G978" s="425"/>
      <c r="H978" s="425"/>
      <c r="I978" s="425"/>
      <c r="J978" s="426">
        <v>6360005001332</v>
      </c>
      <c r="K978" s="427"/>
      <c r="L978" s="427"/>
      <c r="M978" s="427"/>
      <c r="N978" s="427"/>
      <c r="O978" s="427"/>
      <c r="P978" s="317" t="s">
        <v>731</v>
      </c>
      <c r="Q978" s="318"/>
      <c r="R978" s="318"/>
      <c r="S978" s="318"/>
      <c r="T978" s="318"/>
      <c r="U978" s="318"/>
      <c r="V978" s="318"/>
      <c r="W978" s="318"/>
      <c r="X978" s="318"/>
      <c r="Y978" s="319">
        <v>1.7561040000000001</v>
      </c>
      <c r="Z978" s="320"/>
      <c r="AA978" s="320"/>
      <c r="AB978" s="321"/>
      <c r="AC978" s="331" t="s">
        <v>491</v>
      </c>
      <c r="AD978" s="431"/>
      <c r="AE978" s="431"/>
      <c r="AF978" s="431"/>
      <c r="AG978" s="431"/>
      <c r="AH978" s="329">
        <v>37</v>
      </c>
      <c r="AI978" s="330"/>
      <c r="AJ978" s="330"/>
      <c r="AK978" s="330"/>
      <c r="AL978" s="326">
        <v>100</v>
      </c>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7" t="s">
        <v>417</v>
      </c>
      <c r="K1001" s="101"/>
      <c r="L1001" s="101"/>
      <c r="M1001" s="101"/>
      <c r="N1001" s="101"/>
      <c r="O1001" s="101"/>
      <c r="P1001" s="350" t="s">
        <v>365</v>
      </c>
      <c r="Q1001" s="350"/>
      <c r="R1001" s="350"/>
      <c r="S1001" s="350"/>
      <c r="T1001" s="350"/>
      <c r="U1001" s="350"/>
      <c r="V1001" s="350"/>
      <c r="W1001" s="350"/>
      <c r="X1001" s="350"/>
      <c r="Y1001" s="347" t="s">
        <v>415</v>
      </c>
      <c r="Z1001" s="348"/>
      <c r="AA1001" s="348"/>
      <c r="AB1001" s="348"/>
      <c r="AC1001" s="277" t="s">
        <v>456</v>
      </c>
      <c r="AD1001" s="277"/>
      <c r="AE1001" s="277"/>
      <c r="AF1001" s="277"/>
      <c r="AG1001" s="277"/>
      <c r="AH1001" s="347" t="s">
        <v>482</v>
      </c>
      <c r="AI1001" s="349"/>
      <c r="AJ1001" s="349"/>
      <c r="AK1001" s="349"/>
      <c r="AL1001" s="349" t="s">
        <v>21</v>
      </c>
      <c r="AM1001" s="349"/>
      <c r="AN1001" s="349"/>
      <c r="AO1001" s="429"/>
      <c r="AP1001" s="430" t="s">
        <v>418</v>
      </c>
      <c r="AQ1001" s="430"/>
      <c r="AR1001" s="430"/>
      <c r="AS1001" s="430"/>
      <c r="AT1001" s="430"/>
      <c r="AU1001" s="430"/>
      <c r="AV1001" s="430"/>
      <c r="AW1001" s="430"/>
      <c r="AX1001" s="430"/>
    </row>
    <row r="1002" spans="1:50" ht="30" customHeight="1" x14ac:dyDescent="0.15">
      <c r="A1002" s="407">
        <v>1</v>
      </c>
      <c r="B1002" s="407">
        <v>1</v>
      </c>
      <c r="C1002" s="428" t="s">
        <v>732</v>
      </c>
      <c r="D1002" s="425"/>
      <c r="E1002" s="425"/>
      <c r="F1002" s="425"/>
      <c r="G1002" s="425"/>
      <c r="H1002" s="425"/>
      <c r="I1002" s="425"/>
      <c r="J1002" s="426">
        <v>2140005016868</v>
      </c>
      <c r="K1002" s="427"/>
      <c r="L1002" s="427"/>
      <c r="M1002" s="427"/>
      <c r="N1002" s="427"/>
      <c r="O1002" s="427"/>
      <c r="P1002" s="317" t="s">
        <v>734</v>
      </c>
      <c r="Q1002" s="318"/>
      <c r="R1002" s="318"/>
      <c r="S1002" s="318"/>
      <c r="T1002" s="318"/>
      <c r="U1002" s="318"/>
      <c r="V1002" s="318"/>
      <c r="W1002" s="318"/>
      <c r="X1002" s="318"/>
      <c r="Y1002" s="319">
        <v>10.996859000000001</v>
      </c>
      <c r="Z1002" s="320"/>
      <c r="AA1002" s="320"/>
      <c r="AB1002" s="321"/>
      <c r="AC1002" s="331" t="s">
        <v>491</v>
      </c>
      <c r="AD1002" s="431"/>
      <c r="AE1002" s="431"/>
      <c r="AF1002" s="431"/>
      <c r="AG1002" s="431"/>
      <c r="AH1002" s="329">
        <v>3</v>
      </c>
      <c r="AI1002" s="330"/>
      <c r="AJ1002" s="330"/>
      <c r="AK1002" s="330"/>
      <c r="AL1002" s="326">
        <v>100</v>
      </c>
      <c r="AM1002" s="327"/>
      <c r="AN1002" s="327"/>
      <c r="AO1002" s="328"/>
      <c r="AP1002" s="322"/>
      <c r="AQ1002" s="322"/>
      <c r="AR1002" s="322"/>
      <c r="AS1002" s="322"/>
      <c r="AT1002" s="322"/>
      <c r="AU1002" s="322"/>
      <c r="AV1002" s="322"/>
      <c r="AW1002" s="322"/>
      <c r="AX1002" s="322"/>
    </row>
    <row r="1003" spans="1:50" ht="30" customHeight="1" x14ac:dyDescent="0.15">
      <c r="A1003" s="407">
        <v>2</v>
      </c>
      <c r="B1003" s="407">
        <v>1</v>
      </c>
      <c r="C1003" s="428" t="s">
        <v>733</v>
      </c>
      <c r="D1003" s="425"/>
      <c r="E1003" s="425"/>
      <c r="F1003" s="425"/>
      <c r="G1003" s="425"/>
      <c r="H1003" s="425"/>
      <c r="I1003" s="425"/>
      <c r="J1003" s="426">
        <v>7080005003835</v>
      </c>
      <c r="K1003" s="427"/>
      <c r="L1003" s="427"/>
      <c r="M1003" s="427"/>
      <c r="N1003" s="427"/>
      <c r="O1003" s="427"/>
      <c r="P1003" s="317" t="s">
        <v>734</v>
      </c>
      <c r="Q1003" s="318"/>
      <c r="R1003" s="318"/>
      <c r="S1003" s="318"/>
      <c r="T1003" s="318"/>
      <c r="U1003" s="318"/>
      <c r="V1003" s="318"/>
      <c r="W1003" s="318"/>
      <c r="X1003" s="318"/>
      <c r="Y1003" s="319">
        <v>10.922511999999999</v>
      </c>
      <c r="Z1003" s="320"/>
      <c r="AA1003" s="320"/>
      <c r="AB1003" s="321"/>
      <c r="AC1003" s="331" t="s">
        <v>491</v>
      </c>
      <c r="AD1003" s="331"/>
      <c r="AE1003" s="331"/>
      <c r="AF1003" s="331"/>
      <c r="AG1003" s="331"/>
      <c r="AH1003" s="329">
        <v>3</v>
      </c>
      <c r="AI1003" s="330"/>
      <c r="AJ1003" s="330"/>
      <c r="AK1003" s="330"/>
      <c r="AL1003" s="326">
        <v>100</v>
      </c>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8"/>
      <c r="D1004" s="425"/>
      <c r="E1004" s="425"/>
      <c r="F1004" s="425"/>
      <c r="G1004" s="425"/>
      <c r="H1004" s="425"/>
      <c r="I1004" s="425"/>
      <c r="J1004" s="426"/>
      <c r="K1004" s="427"/>
      <c r="L1004" s="427"/>
      <c r="M1004" s="427"/>
      <c r="N1004" s="427"/>
      <c r="O1004" s="427"/>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8"/>
      <c r="D1005" s="425"/>
      <c r="E1005" s="425"/>
      <c r="F1005" s="425"/>
      <c r="G1005" s="425"/>
      <c r="H1005" s="425"/>
      <c r="I1005" s="425"/>
      <c r="J1005" s="426"/>
      <c r="K1005" s="427"/>
      <c r="L1005" s="427"/>
      <c r="M1005" s="427"/>
      <c r="N1005" s="427"/>
      <c r="O1005" s="427"/>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7" t="s">
        <v>417</v>
      </c>
      <c r="K1034" s="101"/>
      <c r="L1034" s="101"/>
      <c r="M1034" s="101"/>
      <c r="N1034" s="101"/>
      <c r="O1034" s="101"/>
      <c r="P1034" s="350" t="s">
        <v>365</v>
      </c>
      <c r="Q1034" s="350"/>
      <c r="R1034" s="350"/>
      <c r="S1034" s="350"/>
      <c r="T1034" s="350"/>
      <c r="U1034" s="350"/>
      <c r="V1034" s="350"/>
      <c r="W1034" s="350"/>
      <c r="X1034" s="350"/>
      <c r="Y1034" s="347" t="s">
        <v>415</v>
      </c>
      <c r="Z1034" s="348"/>
      <c r="AA1034" s="348"/>
      <c r="AB1034" s="348"/>
      <c r="AC1034" s="277" t="s">
        <v>456</v>
      </c>
      <c r="AD1034" s="277"/>
      <c r="AE1034" s="277"/>
      <c r="AF1034" s="277"/>
      <c r="AG1034" s="277"/>
      <c r="AH1034" s="347" t="s">
        <v>482</v>
      </c>
      <c r="AI1034" s="349"/>
      <c r="AJ1034" s="349"/>
      <c r="AK1034" s="349"/>
      <c r="AL1034" s="349" t="s">
        <v>21</v>
      </c>
      <c r="AM1034" s="349"/>
      <c r="AN1034" s="349"/>
      <c r="AO1034" s="429"/>
      <c r="AP1034" s="430" t="s">
        <v>418</v>
      </c>
      <c r="AQ1034" s="430"/>
      <c r="AR1034" s="430"/>
      <c r="AS1034" s="430"/>
      <c r="AT1034" s="430"/>
      <c r="AU1034" s="430"/>
      <c r="AV1034" s="430"/>
      <c r="AW1034" s="430"/>
      <c r="AX1034" s="430"/>
    </row>
    <row r="1035" spans="1:50" ht="30" customHeight="1" x14ac:dyDescent="0.15">
      <c r="A1035" s="407">
        <v>1</v>
      </c>
      <c r="B1035" s="407">
        <v>1</v>
      </c>
      <c r="C1035" s="428" t="s">
        <v>735</v>
      </c>
      <c r="D1035" s="425"/>
      <c r="E1035" s="425"/>
      <c r="F1035" s="425"/>
      <c r="G1035" s="425"/>
      <c r="H1035" s="425"/>
      <c r="I1035" s="425"/>
      <c r="J1035" s="426">
        <v>2140005016868</v>
      </c>
      <c r="K1035" s="427"/>
      <c r="L1035" s="427"/>
      <c r="M1035" s="427"/>
      <c r="N1035" s="427"/>
      <c r="O1035" s="427"/>
      <c r="P1035" s="317" t="s">
        <v>734</v>
      </c>
      <c r="Q1035" s="318"/>
      <c r="R1035" s="318"/>
      <c r="S1035" s="318"/>
      <c r="T1035" s="318"/>
      <c r="U1035" s="318"/>
      <c r="V1035" s="318"/>
      <c r="W1035" s="318"/>
      <c r="X1035" s="318"/>
      <c r="Y1035" s="319">
        <v>10.99898</v>
      </c>
      <c r="Z1035" s="320"/>
      <c r="AA1035" s="320"/>
      <c r="AB1035" s="321"/>
      <c r="AC1035" s="331" t="s">
        <v>491</v>
      </c>
      <c r="AD1035" s="331"/>
      <c r="AE1035" s="331"/>
      <c r="AF1035" s="331"/>
      <c r="AG1035" s="331"/>
      <c r="AH1035" s="329">
        <v>3</v>
      </c>
      <c r="AI1035" s="330"/>
      <c r="AJ1035" s="330"/>
      <c r="AK1035" s="330"/>
      <c r="AL1035" s="326">
        <v>100</v>
      </c>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5"/>
      <c r="D1036" s="425"/>
      <c r="E1036" s="425"/>
      <c r="F1036" s="425"/>
      <c r="G1036" s="425"/>
      <c r="H1036" s="425"/>
      <c r="I1036" s="425"/>
      <c r="J1036" s="426">
        <v>7080005003835</v>
      </c>
      <c r="K1036" s="427"/>
      <c r="L1036" s="427"/>
      <c r="M1036" s="427"/>
      <c r="N1036" s="427"/>
      <c r="O1036" s="427"/>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8"/>
      <c r="D1037" s="425"/>
      <c r="E1037" s="425"/>
      <c r="F1037" s="425"/>
      <c r="G1037" s="425"/>
      <c r="H1037" s="425"/>
      <c r="I1037" s="425"/>
      <c r="J1037" s="426"/>
      <c r="K1037" s="427"/>
      <c r="L1037" s="427"/>
      <c r="M1037" s="427"/>
      <c r="N1037" s="427"/>
      <c r="O1037" s="427"/>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8"/>
      <c r="D1038" s="425"/>
      <c r="E1038" s="425"/>
      <c r="F1038" s="425"/>
      <c r="G1038" s="425"/>
      <c r="H1038" s="425"/>
      <c r="I1038" s="425"/>
      <c r="J1038" s="426"/>
      <c r="K1038" s="427"/>
      <c r="L1038" s="427"/>
      <c r="M1038" s="427"/>
      <c r="N1038" s="427"/>
      <c r="O1038" s="427"/>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77" t="s">
        <v>417</v>
      </c>
      <c r="K1067" s="101"/>
      <c r="L1067" s="101"/>
      <c r="M1067" s="101"/>
      <c r="N1067" s="101"/>
      <c r="O1067" s="101"/>
      <c r="P1067" s="350" t="s">
        <v>365</v>
      </c>
      <c r="Q1067" s="350"/>
      <c r="R1067" s="350"/>
      <c r="S1067" s="350"/>
      <c r="T1067" s="350"/>
      <c r="U1067" s="350"/>
      <c r="V1067" s="350"/>
      <c r="W1067" s="350"/>
      <c r="X1067" s="350"/>
      <c r="Y1067" s="347" t="s">
        <v>415</v>
      </c>
      <c r="Z1067" s="348"/>
      <c r="AA1067" s="348"/>
      <c r="AB1067" s="348"/>
      <c r="AC1067" s="277" t="s">
        <v>456</v>
      </c>
      <c r="AD1067" s="277"/>
      <c r="AE1067" s="277"/>
      <c r="AF1067" s="277"/>
      <c r="AG1067" s="277"/>
      <c r="AH1067" s="347" t="s">
        <v>482</v>
      </c>
      <c r="AI1067" s="349"/>
      <c r="AJ1067" s="349"/>
      <c r="AK1067" s="349"/>
      <c r="AL1067" s="349" t="s">
        <v>21</v>
      </c>
      <c r="AM1067" s="349"/>
      <c r="AN1067" s="349"/>
      <c r="AO1067" s="429"/>
      <c r="AP1067" s="430" t="s">
        <v>418</v>
      </c>
      <c r="AQ1067" s="430"/>
      <c r="AR1067" s="430"/>
      <c r="AS1067" s="430"/>
      <c r="AT1067" s="430"/>
      <c r="AU1067" s="430"/>
      <c r="AV1067" s="430"/>
      <c r="AW1067" s="430"/>
      <c r="AX1067" s="430"/>
    </row>
    <row r="1068" spans="1:50" ht="55.5" customHeight="1" x14ac:dyDescent="0.15">
      <c r="A1068" s="407">
        <v>1</v>
      </c>
      <c r="B1068" s="407">
        <v>1</v>
      </c>
      <c r="C1068" s="428" t="s">
        <v>736</v>
      </c>
      <c r="D1068" s="425"/>
      <c r="E1068" s="425"/>
      <c r="F1068" s="425"/>
      <c r="G1068" s="425"/>
      <c r="H1068" s="425"/>
      <c r="I1068" s="425"/>
      <c r="J1068" s="426">
        <v>9011001106215</v>
      </c>
      <c r="K1068" s="427"/>
      <c r="L1068" s="427"/>
      <c r="M1068" s="427"/>
      <c r="N1068" s="427"/>
      <c r="O1068" s="427"/>
      <c r="P1068" s="317" t="s">
        <v>738</v>
      </c>
      <c r="Q1068" s="318"/>
      <c r="R1068" s="318"/>
      <c r="S1068" s="318"/>
      <c r="T1068" s="318"/>
      <c r="U1068" s="318"/>
      <c r="V1068" s="318"/>
      <c r="W1068" s="318"/>
      <c r="X1068" s="318"/>
      <c r="Y1068" s="319">
        <v>14.988737</v>
      </c>
      <c r="Z1068" s="320"/>
      <c r="AA1068" s="320"/>
      <c r="AB1068" s="321"/>
      <c r="AC1068" s="331" t="s">
        <v>491</v>
      </c>
      <c r="AD1068" s="431"/>
      <c r="AE1068" s="431"/>
      <c r="AF1068" s="431"/>
      <c r="AG1068" s="431"/>
      <c r="AH1068" s="329">
        <v>2</v>
      </c>
      <c r="AI1068" s="330"/>
      <c r="AJ1068" s="330"/>
      <c r="AK1068" s="330"/>
      <c r="AL1068" s="326">
        <v>100</v>
      </c>
      <c r="AM1068" s="327"/>
      <c r="AN1068" s="327"/>
      <c r="AO1068" s="328"/>
      <c r="AP1068" s="322"/>
      <c r="AQ1068" s="322"/>
      <c r="AR1068" s="322"/>
      <c r="AS1068" s="322"/>
      <c r="AT1068" s="322"/>
      <c r="AU1068" s="322"/>
      <c r="AV1068" s="322"/>
      <c r="AW1068" s="322"/>
      <c r="AX1068" s="322"/>
    </row>
    <row r="1069" spans="1:50" ht="45" customHeight="1" x14ac:dyDescent="0.15">
      <c r="A1069" s="407">
        <v>2</v>
      </c>
      <c r="B1069" s="407">
        <v>1</v>
      </c>
      <c r="C1069" s="428" t="s">
        <v>737</v>
      </c>
      <c r="D1069" s="425"/>
      <c r="E1069" s="425"/>
      <c r="F1069" s="425"/>
      <c r="G1069" s="425"/>
      <c r="H1069" s="425"/>
      <c r="I1069" s="425"/>
      <c r="J1069" s="426">
        <v>3010005006848</v>
      </c>
      <c r="K1069" s="427"/>
      <c r="L1069" s="427"/>
      <c r="M1069" s="427"/>
      <c r="N1069" s="427"/>
      <c r="O1069" s="427"/>
      <c r="P1069" s="317" t="s">
        <v>738</v>
      </c>
      <c r="Q1069" s="318"/>
      <c r="R1069" s="318"/>
      <c r="S1069" s="318"/>
      <c r="T1069" s="318"/>
      <c r="U1069" s="318"/>
      <c r="V1069" s="318"/>
      <c r="W1069" s="318"/>
      <c r="X1069" s="318"/>
      <c r="Y1069" s="319">
        <v>11.254085999999999</v>
      </c>
      <c r="Z1069" s="320"/>
      <c r="AA1069" s="320"/>
      <c r="AB1069" s="321"/>
      <c r="AC1069" s="331" t="s">
        <v>491</v>
      </c>
      <c r="AD1069" s="331"/>
      <c r="AE1069" s="331"/>
      <c r="AF1069" s="331"/>
      <c r="AG1069" s="331"/>
      <c r="AH1069" s="329">
        <v>2</v>
      </c>
      <c r="AI1069" s="330"/>
      <c r="AJ1069" s="330"/>
      <c r="AK1069" s="330"/>
      <c r="AL1069" s="326">
        <v>100</v>
      </c>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8"/>
      <c r="D1070" s="425"/>
      <c r="E1070" s="425"/>
      <c r="F1070" s="425"/>
      <c r="G1070" s="425"/>
      <c r="H1070" s="425"/>
      <c r="I1070" s="425"/>
      <c r="J1070" s="426"/>
      <c r="K1070" s="427"/>
      <c r="L1070" s="427"/>
      <c r="M1070" s="427"/>
      <c r="N1070" s="427"/>
      <c r="O1070" s="427"/>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8"/>
      <c r="D1071" s="425"/>
      <c r="E1071" s="425"/>
      <c r="F1071" s="425"/>
      <c r="G1071" s="425"/>
      <c r="H1071" s="425"/>
      <c r="I1071" s="425"/>
      <c r="J1071" s="426"/>
      <c r="K1071" s="427"/>
      <c r="L1071" s="427"/>
      <c r="M1071" s="427"/>
      <c r="N1071" s="427"/>
      <c r="O1071" s="427"/>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08" t="s">
        <v>446</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462</v>
      </c>
      <c r="AM1098" s="978"/>
      <c r="AN1098" s="978"/>
      <c r="AO1098" s="80" t="s">
        <v>744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384</v>
      </c>
      <c r="D1101" s="911"/>
      <c r="E1101" s="277" t="s">
        <v>383</v>
      </c>
      <c r="F1101" s="911"/>
      <c r="G1101" s="911"/>
      <c r="H1101" s="911"/>
      <c r="I1101" s="911"/>
      <c r="J1101" s="277" t="s">
        <v>417</v>
      </c>
      <c r="K1101" s="277"/>
      <c r="L1101" s="277"/>
      <c r="M1101" s="277"/>
      <c r="N1101" s="277"/>
      <c r="O1101" s="277"/>
      <c r="P1101" s="347" t="s">
        <v>27</v>
      </c>
      <c r="Q1101" s="347"/>
      <c r="R1101" s="347"/>
      <c r="S1101" s="347"/>
      <c r="T1101" s="347"/>
      <c r="U1101" s="347"/>
      <c r="V1101" s="347"/>
      <c r="W1101" s="347"/>
      <c r="X1101" s="347"/>
      <c r="Y1101" s="277" t="s">
        <v>419</v>
      </c>
      <c r="Z1101" s="911"/>
      <c r="AA1101" s="911"/>
      <c r="AB1101" s="911"/>
      <c r="AC1101" s="277" t="s">
        <v>366</v>
      </c>
      <c r="AD1101" s="277"/>
      <c r="AE1101" s="277"/>
      <c r="AF1101" s="277"/>
      <c r="AG1101" s="277"/>
      <c r="AH1101" s="347" t="s">
        <v>379</v>
      </c>
      <c r="AI1101" s="348"/>
      <c r="AJ1101" s="348"/>
      <c r="AK1101" s="348"/>
      <c r="AL1101" s="348" t="s">
        <v>21</v>
      </c>
      <c r="AM1101" s="348"/>
      <c r="AN1101" s="348"/>
      <c r="AO1101" s="914"/>
      <c r="AP1101" s="430" t="s">
        <v>447</v>
      </c>
      <c r="AQ1101" s="430"/>
      <c r="AR1101" s="430"/>
      <c r="AS1101" s="430"/>
      <c r="AT1101" s="430"/>
      <c r="AU1101" s="430"/>
      <c r="AV1101" s="430"/>
      <c r="AW1101" s="430"/>
      <c r="AX1101" s="430"/>
    </row>
    <row r="1102" spans="1:50" ht="30" customHeight="1" x14ac:dyDescent="0.15">
      <c r="A1102" s="407">
        <v>1</v>
      </c>
      <c r="B1102" s="407">
        <v>1</v>
      </c>
      <c r="C1102" s="913"/>
      <c r="D1102" s="913"/>
      <c r="E1102" s="261" t="s">
        <v>564</v>
      </c>
      <c r="F1102" s="912"/>
      <c r="G1102" s="912"/>
      <c r="H1102" s="912"/>
      <c r="I1102" s="912"/>
      <c r="J1102" s="426" t="s">
        <v>565</v>
      </c>
      <c r="K1102" s="427"/>
      <c r="L1102" s="427"/>
      <c r="M1102" s="427"/>
      <c r="N1102" s="427"/>
      <c r="O1102" s="427"/>
      <c r="P1102" s="317" t="s">
        <v>564</v>
      </c>
      <c r="Q1102" s="318"/>
      <c r="R1102" s="318"/>
      <c r="S1102" s="318"/>
      <c r="T1102" s="318"/>
      <c r="U1102" s="318"/>
      <c r="V1102" s="318"/>
      <c r="W1102" s="318"/>
      <c r="X1102" s="318"/>
      <c r="Y1102" s="319" t="s">
        <v>566</v>
      </c>
      <c r="Z1102" s="320"/>
      <c r="AA1102" s="320"/>
      <c r="AB1102" s="321"/>
      <c r="AC1102" s="323"/>
      <c r="AD1102" s="323"/>
      <c r="AE1102" s="323"/>
      <c r="AF1102" s="323"/>
      <c r="AG1102" s="323"/>
      <c r="AH1102" s="324" t="s">
        <v>565</v>
      </c>
      <c r="AI1102" s="325"/>
      <c r="AJ1102" s="325"/>
      <c r="AK1102" s="325"/>
      <c r="AL1102" s="326" t="s">
        <v>567</v>
      </c>
      <c r="AM1102" s="327"/>
      <c r="AN1102" s="327"/>
      <c r="AO1102" s="328"/>
      <c r="AP1102" s="322" t="s">
        <v>564</v>
      </c>
      <c r="AQ1102" s="322"/>
      <c r="AR1102" s="322"/>
      <c r="AS1102" s="322"/>
      <c r="AT1102" s="322"/>
      <c r="AU1102" s="322"/>
      <c r="AV1102" s="322"/>
      <c r="AW1102" s="322"/>
      <c r="AX1102" s="322"/>
    </row>
    <row r="1103" spans="1:50" ht="30" hidden="1" customHeight="1" x14ac:dyDescent="0.15">
      <c r="A1103" s="407">
        <v>2</v>
      </c>
      <c r="B1103" s="407">
        <v>1</v>
      </c>
      <c r="C1103" s="913"/>
      <c r="D1103" s="913"/>
      <c r="E1103" s="912"/>
      <c r="F1103" s="912"/>
      <c r="G1103" s="912"/>
      <c r="H1103" s="912"/>
      <c r="I1103" s="912"/>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913"/>
      <c r="D1104" s="913"/>
      <c r="E1104" s="912"/>
      <c r="F1104" s="912"/>
      <c r="G1104" s="912"/>
      <c r="H1104" s="912"/>
      <c r="I1104" s="912"/>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913"/>
      <c r="D1105" s="913"/>
      <c r="E1105" s="912"/>
      <c r="F1105" s="912"/>
      <c r="G1105" s="912"/>
      <c r="H1105" s="912"/>
      <c r="I1105" s="912"/>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913"/>
      <c r="D1106" s="913"/>
      <c r="E1106" s="912"/>
      <c r="F1106" s="912"/>
      <c r="G1106" s="912"/>
      <c r="H1106" s="912"/>
      <c r="I1106" s="912"/>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913"/>
      <c r="D1107" s="913"/>
      <c r="E1107" s="912"/>
      <c r="F1107" s="912"/>
      <c r="G1107" s="912"/>
      <c r="H1107" s="912"/>
      <c r="I1107" s="912"/>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913"/>
      <c r="D1108" s="913"/>
      <c r="E1108" s="912"/>
      <c r="F1108" s="912"/>
      <c r="G1108" s="912"/>
      <c r="H1108" s="912"/>
      <c r="I1108" s="912"/>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913"/>
      <c r="D1109" s="913"/>
      <c r="E1109" s="912"/>
      <c r="F1109" s="912"/>
      <c r="G1109" s="912"/>
      <c r="H1109" s="912"/>
      <c r="I1109" s="912"/>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913"/>
      <c r="D1110" s="913"/>
      <c r="E1110" s="912"/>
      <c r="F1110" s="912"/>
      <c r="G1110" s="912"/>
      <c r="H1110" s="912"/>
      <c r="I1110" s="912"/>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913"/>
      <c r="D1111" s="913"/>
      <c r="E1111" s="912"/>
      <c r="F1111" s="912"/>
      <c r="G1111" s="912"/>
      <c r="H1111" s="912"/>
      <c r="I1111" s="912"/>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913"/>
      <c r="D1112" s="913"/>
      <c r="E1112" s="912"/>
      <c r="F1112" s="912"/>
      <c r="G1112" s="912"/>
      <c r="H1112" s="912"/>
      <c r="I1112" s="912"/>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913"/>
      <c r="D1113" s="913"/>
      <c r="E1113" s="912"/>
      <c r="F1113" s="912"/>
      <c r="G1113" s="912"/>
      <c r="H1113" s="912"/>
      <c r="I1113" s="912"/>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913"/>
      <c r="D1114" s="913"/>
      <c r="E1114" s="912"/>
      <c r="F1114" s="912"/>
      <c r="G1114" s="912"/>
      <c r="H1114" s="912"/>
      <c r="I1114" s="912"/>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913"/>
      <c r="D1115" s="913"/>
      <c r="E1115" s="912"/>
      <c r="F1115" s="912"/>
      <c r="G1115" s="912"/>
      <c r="H1115" s="912"/>
      <c r="I1115" s="912"/>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913"/>
      <c r="D1116" s="913"/>
      <c r="E1116" s="912"/>
      <c r="F1116" s="912"/>
      <c r="G1116" s="912"/>
      <c r="H1116" s="912"/>
      <c r="I1116" s="912"/>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913"/>
      <c r="D1117" s="913"/>
      <c r="E1117" s="912"/>
      <c r="F1117" s="912"/>
      <c r="G1117" s="912"/>
      <c r="H1117" s="912"/>
      <c r="I1117" s="912"/>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913"/>
      <c r="D1118" s="913"/>
      <c r="E1118" s="912"/>
      <c r="F1118" s="912"/>
      <c r="G1118" s="912"/>
      <c r="H1118" s="912"/>
      <c r="I1118" s="912"/>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913"/>
      <c r="D1119" s="913"/>
      <c r="E1119" s="261"/>
      <c r="F1119" s="912"/>
      <c r="G1119" s="912"/>
      <c r="H1119" s="912"/>
      <c r="I1119" s="912"/>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913"/>
      <c r="D1120" s="913"/>
      <c r="E1120" s="912"/>
      <c r="F1120" s="912"/>
      <c r="G1120" s="912"/>
      <c r="H1120" s="912"/>
      <c r="I1120" s="912"/>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913"/>
      <c r="D1121" s="913"/>
      <c r="E1121" s="912"/>
      <c r="F1121" s="912"/>
      <c r="G1121" s="912"/>
      <c r="H1121" s="912"/>
      <c r="I1121" s="912"/>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913"/>
      <c r="D1122" s="913"/>
      <c r="E1122" s="912"/>
      <c r="F1122" s="912"/>
      <c r="G1122" s="912"/>
      <c r="H1122" s="912"/>
      <c r="I1122" s="912"/>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913"/>
      <c r="D1123" s="913"/>
      <c r="E1123" s="912"/>
      <c r="F1123" s="912"/>
      <c r="G1123" s="912"/>
      <c r="H1123" s="912"/>
      <c r="I1123" s="912"/>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913"/>
      <c r="D1124" s="913"/>
      <c r="E1124" s="912"/>
      <c r="F1124" s="912"/>
      <c r="G1124" s="912"/>
      <c r="H1124" s="912"/>
      <c r="I1124" s="912"/>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913"/>
      <c r="D1125" s="913"/>
      <c r="E1125" s="912"/>
      <c r="F1125" s="912"/>
      <c r="G1125" s="912"/>
      <c r="H1125" s="912"/>
      <c r="I1125" s="912"/>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913"/>
      <c r="D1126" s="913"/>
      <c r="E1126" s="912"/>
      <c r="F1126" s="912"/>
      <c r="G1126" s="912"/>
      <c r="H1126" s="912"/>
      <c r="I1126" s="912"/>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913"/>
      <c r="D1127" s="913"/>
      <c r="E1127" s="912"/>
      <c r="F1127" s="912"/>
      <c r="G1127" s="912"/>
      <c r="H1127" s="912"/>
      <c r="I1127" s="912"/>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913"/>
      <c r="D1128" s="913"/>
      <c r="E1128" s="912"/>
      <c r="F1128" s="912"/>
      <c r="G1128" s="912"/>
      <c r="H1128" s="912"/>
      <c r="I1128" s="912"/>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913"/>
      <c r="D1129" s="913"/>
      <c r="E1129" s="912"/>
      <c r="F1129" s="912"/>
      <c r="G1129" s="912"/>
      <c r="H1129" s="912"/>
      <c r="I1129" s="912"/>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913"/>
      <c r="D1130" s="913"/>
      <c r="E1130" s="912"/>
      <c r="F1130" s="912"/>
      <c r="G1130" s="912"/>
      <c r="H1130" s="912"/>
      <c r="I1130" s="912"/>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913"/>
      <c r="D1131" s="913"/>
      <c r="E1131" s="912"/>
      <c r="F1131" s="912"/>
      <c r="G1131" s="912"/>
      <c r="H1131" s="912"/>
      <c r="I1131" s="912"/>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33">
      <formula>IF(RIGHT(TEXT(P14,"0.#"),1)=".",FALSE,TRUE)</formula>
    </cfRule>
    <cfRule type="expression" dxfId="2822" priority="14034">
      <formula>IF(RIGHT(TEXT(P14,"0.#"),1)=".",TRUE,FALSE)</formula>
    </cfRule>
  </conditionalFormatting>
  <conditionalFormatting sqref="AE32">
    <cfRule type="expression" dxfId="2821" priority="14023">
      <formula>IF(RIGHT(TEXT(AE32,"0.#"),1)=".",FALSE,TRUE)</formula>
    </cfRule>
    <cfRule type="expression" dxfId="2820" priority="14024">
      <formula>IF(RIGHT(TEXT(AE32,"0.#"),1)=".",TRUE,FALSE)</formula>
    </cfRule>
  </conditionalFormatting>
  <conditionalFormatting sqref="P18:AX18">
    <cfRule type="expression" dxfId="2819" priority="13909">
      <formula>IF(RIGHT(TEXT(P18,"0.#"),1)=".",FALSE,TRUE)</formula>
    </cfRule>
    <cfRule type="expression" dxfId="2818" priority="13910">
      <formula>IF(RIGHT(TEXT(P18,"0.#"),1)=".",TRUE,FALSE)</formula>
    </cfRule>
  </conditionalFormatting>
  <conditionalFormatting sqref="Y782">
    <cfRule type="expression" dxfId="2817" priority="13905">
      <formula>IF(RIGHT(TEXT(Y782,"0.#"),1)=".",FALSE,TRUE)</formula>
    </cfRule>
    <cfRule type="expression" dxfId="2816" priority="13906">
      <formula>IF(RIGHT(TEXT(Y782,"0.#"),1)=".",TRUE,FALSE)</formula>
    </cfRule>
  </conditionalFormatting>
  <conditionalFormatting sqref="Y791">
    <cfRule type="expression" dxfId="2815" priority="13901">
      <formula>IF(RIGHT(TEXT(Y791,"0.#"),1)=".",FALSE,TRUE)</formula>
    </cfRule>
    <cfRule type="expression" dxfId="2814" priority="13902">
      <formula>IF(RIGHT(TEXT(Y791,"0.#"),1)=".",TRUE,FALSE)</formula>
    </cfRule>
  </conditionalFormatting>
  <conditionalFormatting sqref="Y822:Y829 Y820 Y809:Y816 Y807 Y796:Y803 Y794">
    <cfRule type="expression" dxfId="2813" priority="13683">
      <formula>IF(RIGHT(TEXT(Y794,"0.#"),1)=".",FALSE,TRUE)</formula>
    </cfRule>
    <cfRule type="expression" dxfId="2812" priority="13684">
      <formula>IF(RIGHT(TEXT(Y794,"0.#"),1)=".",TRUE,FALSE)</formula>
    </cfRule>
  </conditionalFormatting>
  <conditionalFormatting sqref="P16:AQ17 P15:AX15 P13:AX13">
    <cfRule type="expression" dxfId="2811" priority="13731">
      <formula>IF(RIGHT(TEXT(P13,"0.#"),1)=".",FALSE,TRUE)</formula>
    </cfRule>
    <cfRule type="expression" dxfId="2810" priority="13732">
      <formula>IF(RIGHT(TEXT(P13,"0.#"),1)=".",TRUE,FALSE)</formula>
    </cfRule>
  </conditionalFormatting>
  <conditionalFormatting sqref="P19:AJ19">
    <cfRule type="expression" dxfId="2809" priority="13729">
      <formula>IF(RIGHT(TEXT(P19,"0.#"),1)=".",FALSE,TRUE)</formula>
    </cfRule>
    <cfRule type="expression" dxfId="2808" priority="13730">
      <formula>IF(RIGHT(TEXT(P19,"0.#"),1)=".",TRUE,FALSE)</formula>
    </cfRule>
  </conditionalFormatting>
  <conditionalFormatting sqref="AE101 AQ101">
    <cfRule type="expression" dxfId="2807" priority="13721">
      <formula>IF(RIGHT(TEXT(AE101,"0.#"),1)=".",FALSE,TRUE)</formula>
    </cfRule>
    <cfRule type="expression" dxfId="2806" priority="13722">
      <formula>IF(RIGHT(TEXT(AE101,"0.#"),1)=".",TRUE,FALSE)</formula>
    </cfRule>
  </conditionalFormatting>
  <conditionalFormatting sqref="Y783:Y790 Y781">
    <cfRule type="expression" dxfId="2805" priority="13707">
      <formula>IF(RIGHT(TEXT(Y781,"0.#"),1)=".",FALSE,TRUE)</formula>
    </cfRule>
    <cfRule type="expression" dxfId="2804" priority="13708">
      <formula>IF(RIGHT(TEXT(Y781,"0.#"),1)=".",TRUE,FALSE)</formula>
    </cfRule>
  </conditionalFormatting>
  <conditionalFormatting sqref="AU782">
    <cfRule type="expression" dxfId="2803" priority="13705">
      <formula>IF(RIGHT(TEXT(AU782,"0.#"),1)=".",FALSE,TRUE)</formula>
    </cfRule>
    <cfRule type="expression" dxfId="2802" priority="13706">
      <formula>IF(RIGHT(TEXT(AU782,"0.#"),1)=".",TRUE,FALSE)</formula>
    </cfRule>
  </conditionalFormatting>
  <conditionalFormatting sqref="AU791">
    <cfRule type="expression" dxfId="2801" priority="13703">
      <formula>IF(RIGHT(TEXT(AU791,"0.#"),1)=".",FALSE,TRUE)</formula>
    </cfRule>
    <cfRule type="expression" dxfId="2800" priority="13704">
      <formula>IF(RIGHT(TEXT(AU791,"0.#"),1)=".",TRUE,FALSE)</formula>
    </cfRule>
  </conditionalFormatting>
  <conditionalFormatting sqref="AU783:AU790 AU781">
    <cfRule type="expression" dxfId="2799" priority="13701">
      <formula>IF(RIGHT(TEXT(AU781,"0.#"),1)=".",FALSE,TRUE)</formula>
    </cfRule>
    <cfRule type="expression" dxfId="2798" priority="13702">
      <formula>IF(RIGHT(TEXT(AU781,"0.#"),1)=".",TRUE,FALSE)</formula>
    </cfRule>
  </conditionalFormatting>
  <conditionalFormatting sqref="Y821 Y808 Y795">
    <cfRule type="expression" dxfId="2797" priority="13687">
      <formula>IF(RIGHT(TEXT(Y795,"0.#"),1)=".",FALSE,TRUE)</formula>
    </cfRule>
    <cfRule type="expression" dxfId="2796" priority="13688">
      <formula>IF(RIGHT(TEXT(Y795,"0.#"),1)=".",TRUE,FALSE)</formula>
    </cfRule>
  </conditionalFormatting>
  <conditionalFormatting sqref="Y830 Y817 Y804">
    <cfRule type="expression" dxfId="2795" priority="13685">
      <formula>IF(RIGHT(TEXT(Y804,"0.#"),1)=".",FALSE,TRUE)</formula>
    </cfRule>
    <cfRule type="expression" dxfId="2794" priority="13686">
      <formula>IF(RIGHT(TEXT(Y804,"0.#"),1)=".",TRUE,FALSE)</formula>
    </cfRule>
  </conditionalFormatting>
  <conditionalFormatting sqref="AU821 AU808 AU795">
    <cfRule type="expression" dxfId="2793" priority="13681">
      <formula>IF(RIGHT(TEXT(AU795,"0.#"),1)=".",FALSE,TRUE)</formula>
    </cfRule>
    <cfRule type="expression" dxfId="2792" priority="13682">
      <formula>IF(RIGHT(TEXT(AU795,"0.#"),1)=".",TRUE,FALSE)</formula>
    </cfRule>
  </conditionalFormatting>
  <conditionalFormatting sqref="AU830 AU817 AU804">
    <cfRule type="expression" dxfId="2791" priority="13679">
      <formula>IF(RIGHT(TEXT(AU804,"0.#"),1)=".",FALSE,TRUE)</formula>
    </cfRule>
    <cfRule type="expression" dxfId="2790" priority="13680">
      <formula>IF(RIGHT(TEXT(AU804,"0.#"),1)=".",TRUE,FALSE)</formula>
    </cfRule>
  </conditionalFormatting>
  <conditionalFormatting sqref="AU822:AU829 AU820 AU809:AU816 AU807 AU796:AU803 AU794">
    <cfRule type="expression" dxfId="2789" priority="13677">
      <formula>IF(RIGHT(TEXT(AU794,"0.#"),1)=".",FALSE,TRUE)</formula>
    </cfRule>
    <cfRule type="expression" dxfId="2788" priority="13678">
      <formula>IF(RIGHT(TEXT(AU794,"0.#"),1)=".",TRUE,FALSE)</formula>
    </cfRule>
  </conditionalFormatting>
  <conditionalFormatting sqref="AM87">
    <cfRule type="expression" dxfId="2787" priority="13331">
      <formula>IF(RIGHT(TEXT(AM87,"0.#"),1)=".",FALSE,TRUE)</formula>
    </cfRule>
    <cfRule type="expression" dxfId="2786" priority="13332">
      <formula>IF(RIGHT(TEXT(AM87,"0.#"),1)=".",TRUE,FALSE)</formula>
    </cfRule>
  </conditionalFormatting>
  <conditionalFormatting sqref="AE55">
    <cfRule type="expression" dxfId="2785" priority="13399">
      <formula>IF(RIGHT(TEXT(AE55,"0.#"),1)=".",FALSE,TRUE)</formula>
    </cfRule>
    <cfRule type="expression" dxfId="2784" priority="13400">
      <formula>IF(RIGHT(TEXT(AE55,"0.#"),1)=".",TRUE,FALSE)</formula>
    </cfRule>
  </conditionalFormatting>
  <conditionalFormatting sqref="AI55">
    <cfRule type="expression" dxfId="2783" priority="13397">
      <formula>IF(RIGHT(TEXT(AI55,"0.#"),1)=".",FALSE,TRUE)</formula>
    </cfRule>
    <cfRule type="expression" dxfId="2782" priority="13398">
      <formula>IF(RIGHT(TEXT(AI55,"0.#"),1)=".",TRUE,FALSE)</formula>
    </cfRule>
  </conditionalFormatting>
  <conditionalFormatting sqref="AM34">
    <cfRule type="expression" dxfId="2781" priority="13477">
      <formula>IF(RIGHT(TEXT(AM34,"0.#"),1)=".",FALSE,TRUE)</formula>
    </cfRule>
    <cfRule type="expression" dxfId="2780" priority="13478">
      <formula>IF(RIGHT(TEXT(AM34,"0.#"),1)=".",TRUE,FALSE)</formula>
    </cfRule>
  </conditionalFormatting>
  <conditionalFormatting sqref="AE33">
    <cfRule type="expression" dxfId="2779" priority="13491">
      <formula>IF(RIGHT(TEXT(AE33,"0.#"),1)=".",FALSE,TRUE)</formula>
    </cfRule>
    <cfRule type="expression" dxfId="2778" priority="13492">
      <formula>IF(RIGHT(TEXT(AE33,"0.#"),1)=".",TRUE,FALSE)</formula>
    </cfRule>
  </conditionalFormatting>
  <conditionalFormatting sqref="AE34">
    <cfRule type="expression" dxfId="2777" priority="13489">
      <formula>IF(RIGHT(TEXT(AE34,"0.#"),1)=".",FALSE,TRUE)</formula>
    </cfRule>
    <cfRule type="expression" dxfId="2776" priority="13490">
      <formula>IF(RIGHT(TEXT(AE34,"0.#"),1)=".",TRUE,FALSE)</formula>
    </cfRule>
  </conditionalFormatting>
  <conditionalFormatting sqref="AI34">
    <cfRule type="expression" dxfId="2775" priority="13487">
      <formula>IF(RIGHT(TEXT(AI34,"0.#"),1)=".",FALSE,TRUE)</formula>
    </cfRule>
    <cfRule type="expression" dxfId="2774" priority="13488">
      <formula>IF(RIGHT(TEXT(AI34,"0.#"),1)=".",TRUE,FALSE)</formula>
    </cfRule>
  </conditionalFormatting>
  <conditionalFormatting sqref="AI33">
    <cfRule type="expression" dxfId="2773" priority="13485">
      <formula>IF(RIGHT(TEXT(AI33,"0.#"),1)=".",FALSE,TRUE)</formula>
    </cfRule>
    <cfRule type="expression" dxfId="2772" priority="13486">
      <formula>IF(RIGHT(TEXT(AI33,"0.#"),1)=".",TRUE,FALSE)</formula>
    </cfRule>
  </conditionalFormatting>
  <conditionalFormatting sqref="AI32">
    <cfRule type="expression" dxfId="2771" priority="13483">
      <formula>IF(RIGHT(TEXT(AI32,"0.#"),1)=".",FALSE,TRUE)</formula>
    </cfRule>
    <cfRule type="expression" dxfId="2770" priority="13484">
      <formula>IF(RIGHT(TEXT(AI32,"0.#"),1)=".",TRUE,FALSE)</formula>
    </cfRule>
  </conditionalFormatting>
  <conditionalFormatting sqref="AM32">
    <cfRule type="expression" dxfId="2769" priority="13481">
      <formula>IF(RIGHT(TEXT(AM32,"0.#"),1)=".",FALSE,TRUE)</formula>
    </cfRule>
    <cfRule type="expression" dxfId="2768" priority="13482">
      <formula>IF(RIGHT(TEXT(AM32,"0.#"),1)=".",TRUE,FALSE)</formula>
    </cfRule>
  </conditionalFormatting>
  <conditionalFormatting sqref="AM33">
    <cfRule type="expression" dxfId="2767" priority="13479">
      <formula>IF(RIGHT(TEXT(AM33,"0.#"),1)=".",FALSE,TRUE)</formula>
    </cfRule>
    <cfRule type="expression" dxfId="2766" priority="13480">
      <formula>IF(RIGHT(TEXT(AM33,"0.#"),1)=".",TRUE,FALSE)</formula>
    </cfRule>
  </conditionalFormatting>
  <conditionalFormatting sqref="AQ32:AQ34">
    <cfRule type="expression" dxfId="2765" priority="13471">
      <formula>IF(RIGHT(TEXT(AQ32,"0.#"),1)=".",FALSE,TRUE)</formula>
    </cfRule>
    <cfRule type="expression" dxfId="2764" priority="13472">
      <formula>IF(RIGHT(TEXT(AQ32,"0.#"),1)=".",TRUE,FALSE)</formula>
    </cfRule>
  </conditionalFormatting>
  <conditionalFormatting sqref="AU32:AU34">
    <cfRule type="expression" dxfId="2763" priority="13469">
      <formula>IF(RIGHT(TEXT(AU32,"0.#"),1)=".",FALSE,TRUE)</formula>
    </cfRule>
    <cfRule type="expression" dxfId="2762" priority="13470">
      <formula>IF(RIGHT(TEXT(AU32,"0.#"),1)=".",TRUE,FALSE)</formula>
    </cfRule>
  </conditionalFormatting>
  <conditionalFormatting sqref="AE53">
    <cfRule type="expression" dxfId="2761" priority="13403">
      <formula>IF(RIGHT(TEXT(AE53,"0.#"),1)=".",FALSE,TRUE)</formula>
    </cfRule>
    <cfRule type="expression" dxfId="2760" priority="13404">
      <formula>IF(RIGHT(TEXT(AE53,"0.#"),1)=".",TRUE,FALSE)</formula>
    </cfRule>
  </conditionalFormatting>
  <conditionalFormatting sqref="AE54">
    <cfRule type="expression" dxfId="2759" priority="13401">
      <formula>IF(RIGHT(TEXT(AE54,"0.#"),1)=".",FALSE,TRUE)</formula>
    </cfRule>
    <cfRule type="expression" dxfId="2758" priority="13402">
      <formula>IF(RIGHT(TEXT(AE54,"0.#"),1)=".",TRUE,FALSE)</formula>
    </cfRule>
  </conditionalFormatting>
  <conditionalFormatting sqref="AI54">
    <cfRule type="expression" dxfId="2757" priority="13395">
      <formula>IF(RIGHT(TEXT(AI54,"0.#"),1)=".",FALSE,TRUE)</formula>
    </cfRule>
    <cfRule type="expression" dxfId="2756" priority="13396">
      <formula>IF(RIGHT(TEXT(AI54,"0.#"),1)=".",TRUE,FALSE)</formula>
    </cfRule>
  </conditionalFormatting>
  <conditionalFormatting sqref="AI53">
    <cfRule type="expression" dxfId="2755" priority="13393">
      <formula>IF(RIGHT(TEXT(AI53,"0.#"),1)=".",FALSE,TRUE)</formula>
    </cfRule>
    <cfRule type="expression" dxfId="2754" priority="13394">
      <formula>IF(RIGHT(TEXT(AI53,"0.#"),1)=".",TRUE,FALSE)</formula>
    </cfRule>
  </conditionalFormatting>
  <conditionalFormatting sqref="AM53">
    <cfRule type="expression" dxfId="2753" priority="13391">
      <formula>IF(RIGHT(TEXT(AM53,"0.#"),1)=".",FALSE,TRUE)</formula>
    </cfRule>
    <cfRule type="expression" dxfId="2752" priority="13392">
      <formula>IF(RIGHT(TEXT(AM53,"0.#"),1)=".",TRUE,FALSE)</formula>
    </cfRule>
  </conditionalFormatting>
  <conditionalFormatting sqref="AM54">
    <cfRule type="expression" dxfId="2751" priority="13389">
      <formula>IF(RIGHT(TEXT(AM54,"0.#"),1)=".",FALSE,TRUE)</formula>
    </cfRule>
    <cfRule type="expression" dxfId="2750" priority="13390">
      <formula>IF(RIGHT(TEXT(AM54,"0.#"),1)=".",TRUE,FALSE)</formula>
    </cfRule>
  </conditionalFormatting>
  <conditionalFormatting sqref="AM55">
    <cfRule type="expression" dxfId="2749" priority="13387">
      <formula>IF(RIGHT(TEXT(AM55,"0.#"),1)=".",FALSE,TRUE)</formula>
    </cfRule>
    <cfRule type="expression" dxfId="2748" priority="13388">
      <formula>IF(RIGHT(TEXT(AM55,"0.#"),1)=".",TRUE,FALSE)</formula>
    </cfRule>
  </conditionalFormatting>
  <conditionalFormatting sqref="AE60">
    <cfRule type="expression" dxfId="2747" priority="13373">
      <formula>IF(RIGHT(TEXT(AE60,"0.#"),1)=".",FALSE,TRUE)</formula>
    </cfRule>
    <cfRule type="expression" dxfId="2746" priority="13374">
      <formula>IF(RIGHT(TEXT(AE60,"0.#"),1)=".",TRUE,FALSE)</formula>
    </cfRule>
  </conditionalFormatting>
  <conditionalFormatting sqref="AE61">
    <cfRule type="expression" dxfId="2745" priority="13371">
      <formula>IF(RIGHT(TEXT(AE61,"0.#"),1)=".",FALSE,TRUE)</formula>
    </cfRule>
    <cfRule type="expression" dxfId="2744" priority="13372">
      <formula>IF(RIGHT(TEXT(AE61,"0.#"),1)=".",TRUE,FALSE)</formula>
    </cfRule>
  </conditionalFormatting>
  <conditionalFormatting sqref="AE62">
    <cfRule type="expression" dxfId="2743" priority="13369">
      <formula>IF(RIGHT(TEXT(AE62,"0.#"),1)=".",FALSE,TRUE)</formula>
    </cfRule>
    <cfRule type="expression" dxfId="2742" priority="13370">
      <formula>IF(RIGHT(TEXT(AE62,"0.#"),1)=".",TRUE,FALSE)</formula>
    </cfRule>
  </conditionalFormatting>
  <conditionalFormatting sqref="AI62">
    <cfRule type="expression" dxfId="2741" priority="13367">
      <formula>IF(RIGHT(TEXT(AI62,"0.#"),1)=".",FALSE,TRUE)</formula>
    </cfRule>
    <cfRule type="expression" dxfId="2740" priority="13368">
      <formula>IF(RIGHT(TEXT(AI62,"0.#"),1)=".",TRUE,FALSE)</formula>
    </cfRule>
  </conditionalFormatting>
  <conditionalFormatting sqref="AI61">
    <cfRule type="expression" dxfId="2739" priority="13365">
      <formula>IF(RIGHT(TEXT(AI61,"0.#"),1)=".",FALSE,TRUE)</formula>
    </cfRule>
    <cfRule type="expression" dxfId="2738" priority="13366">
      <formula>IF(RIGHT(TEXT(AI61,"0.#"),1)=".",TRUE,FALSE)</formula>
    </cfRule>
  </conditionalFormatting>
  <conditionalFormatting sqref="AI60">
    <cfRule type="expression" dxfId="2737" priority="13363">
      <formula>IF(RIGHT(TEXT(AI60,"0.#"),1)=".",FALSE,TRUE)</formula>
    </cfRule>
    <cfRule type="expression" dxfId="2736" priority="13364">
      <formula>IF(RIGHT(TEXT(AI60,"0.#"),1)=".",TRUE,FALSE)</formula>
    </cfRule>
  </conditionalFormatting>
  <conditionalFormatting sqref="AM60">
    <cfRule type="expression" dxfId="2735" priority="13361">
      <formula>IF(RIGHT(TEXT(AM60,"0.#"),1)=".",FALSE,TRUE)</formula>
    </cfRule>
    <cfRule type="expression" dxfId="2734" priority="13362">
      <formula>IF(RIGHT(TEXT(AM60,"0.#"),1)=".",TRUE,FALSE)</formula>
    </cfRule>
  </conditionalFormatting>
  <conditionalFormatting sqref="AM61">
    <cfRule type="expression" dxfId="2733" priority="13359">
      <formula>IF(RIGHT(TEXT(AM61,"0.#"),1)=".",FALSE,TRUE)</formula>
    </cfRule>
    <cfRule type="expression" dxfId="2732" priority="13360">
      <formula>IF(RIGHT(TEXT(AM61,"0.#"),1)=".",TRUE,FALSE)</formula>
    </cfRule>
  </conditionalFormatting>
  <conditionalFormatting sqref="AM62">
    <cfRule type="expression" dxfId="2731" priority="13357">
      <formula>IF(RIGHT(TEXT(AM62,"0.#"),1)=".",FALSE,TRUE)</formula>
    </cfRule>
    <cfRule type="expression" dxfId="2730" priority="13358">
      <formula>IF(RIGHT(TEXT(AM62,"0.#"),1)=".",TRUE,FALSE)</formula>
    </cfRule>
  </conditionalFormatting>
  <conditionalFormatting sqref="AE87">
    <cfRule type="expression" dxfId="2729" priority="13343">
      <formula>IF(RIGHT(TEXT(AE87,"0.#"),1)=".",FALSE,TRUE)</formula>
    </cfRule>
    <cfRule type="expression" dxfId="2728" priority="13344">
      <formula>IF(RIGHT(TEXT(AE87,"0.#"),1)=".",TRUE,FALSE)</formula>
    </cfRule>
  </conditionalFormatting>
  <conditionalFormatting sqref="AE88">
    <cfRule type="expression" dxfId="2727" priority="13341">
      <formula>IF(RIGHT(TEXT(AE88,"0.#"),1)=".",FALSE,TRUE)</formula>
    </cfRule>
    <cfRule type="expression" dxfId="2726" priority="13342">
      <formula>IF(RIGHT(TEXT(AE88,"0.#"),1)=".",TRUE,FALSE)</formula>
    </cfRule>
  </conditionalFormatting>
  <conditionalFormatting sqref="AE89">
    <cfRule type="expression" dxfId="2725" priority="13339">
      <formula>IF(RIGHT(TEXT(AE89,"0.#"),1)=".",FALSE,TRUE)</formula>
    </cfRule>
    <cfRule type="expression" dxfId="2724" priority="13340">
      <formula>IF(RIGHT(TEXT(AE89,"0.#"),1)=".",TRUE,FALSE)</formula>
    </cfRule>
  </conditionalFormatting>
  <conditionalFormatting sqref="AI89">
    <cfRule type="expression" dxfId="2723" priority="13337">
      <formula>IF(RIGHT(TEXT(AI89,"0.#"),1)=".",FALSE,TRUE)</formula>
    </cfRule>
    <cfRule type="expression" dxfId="2722" priority="13338">
      <formula>IF(RIGHT(TEXT(AI89,"0.#"),1)=".",TRUE,FALSE)</formula>
    </cfRule>
  </conditionalFormatting>
  <conditionalFormatting sqref="AI88">
    <cfRule type="expression" dxfId="2721" priority="13335">
      <formula>IF(RIGHT(TEXT(AI88,"0.#"),1)=".",FALSE,TRUE)</formula>
    </cfRule>
    <cfRule type="expression" dxfId="2720" priority="13336">
      <formula>IF(RIGHT(TEXT(AI88,"0.#"),1)=".",TRUE,FALSE)</formula>
    </cfRule>
  </conditionalFormatting>
  <conditionalFormatting sqref="AI87">
    <cfRule type="expression" dxfId="2719" priority="13333">
      <formula>IF(RIGHT(TEXT(AI87,"0.#"),1)=".",FALSE,TRUE)</formula>
    </cfRule>
    <cfRule type="expression" dxfId="2718" priority="13334">
      <formula>IF(RIGHT(TEXT(AI87,"0.#"),1)=".",TRUE,FALSE)</formula>
    </cfRule>
  </conditionalFormatting>
  <conditionalFormatting sqref="AM88">
    <cfRule type="expression" dxfId="2717" priority="13329">
      <formula>IF(RIGHT(TEXT(AM88,"0.#"),1)=".",FALSE,TRUE)</formula>
    </cfRule>
    <cfRule type="expression" dxfId="2716" priority="13330">
      <formula>IF(RIGHT(TEXT(AM88,"0.#"),1)=".",TRUE,FALSE)</formula>
    </cfRule>
  </conditionalFormatting>
  <conditionalFormatting sqref="AM89">
    <cfRule type="expression" dxfId="2715" priority="13327">
      <formula>IF(RIGHT(TEXT(AM89,"0.#"),1)=".",FALSE,TRUE)</formula>
    </cfRule>
    <cfRule type="expression" dxfId="2714" priority="13328">
      <formula>IF(RIGHT(TEXT(AM89,"0.#"),1)=".",TRUE,FALSE)</formula>
    </cfRule>
  </conditionalFormatting>
  <conditionalFormatting sqref="AE92">
    <cfRule type="expression" dxfId="2713" priority="13313">
      <formula>IF(RIGHT(TEXT(AE92,"0.#"),1)=".",FALSE,TRUE)</formula>
    </cfRule>
    <cfRule type="expression" dxfId="2712" priority="13314">
      <formula>IF(RIGHT(TEXT(AE92,"0.#"),1)=".",TRUE,FALSE)</formula>
    </cfRule>
  </conditionalFormatting>
  <conditionalFormatting sqref="AE93">
    <cfRule type="expression" dxfId="2711" priority="13311">
      <formula>IF(RIGHT(TEXT(AE93,"0.#"),1)=".",FALSE,TRUE)</formula>
    </cfRule>
    <cfRule type="expression" dxfId="2710" priority="13312">
      <formula>IF(RIGHT(TEXT(AE93,"0.#"),1)=".",TRUE,FALSE)</formula>
    </cfRule>
  </conditionalFormatting>
  <conditionalFormatting sqref="AE94">
    <cfRule type="expression" dxfId="2709" priority="13309">
      <formula>IF(RIGHT(TEXT(AE94,"0.#"),1)=".",FALSE,TRUE)</formula>
    </cfRule>
    <cfRule type="expression" dxfId="2708" priority="13310">
      <formula>IF(RIGHT(TEXT(AE94,"0.#"),1)=".",TRUE,FALSE)</formula>
    </cfRule>
  </conditionalFormatting>
  <conditionalFormatting sqref="AI94">
    <cfRule type="expression" dxfId="2707" priority="13307">
      <formula>IF(RIGHT(TEXT(AI94,"0.#"),1)=".",FALSE,TRUE)</formula>
    </cfRule>
    <cfRule type="expression" dxfId="2706" priority="13308">
      <formula>IF(RIGHT(TEXT(AI94,"0.#"),1)=".",TRUE,FALSE)</formula>
    </cfRule>
  </conditionalFormatting>
  <conditionalFormatting sqref="AI93">
    <cfRule type="expression" dxfId="2705" priority="13305">
      <formula>IF(RIGHT(TEXT(AI93,"0.#"),1)=".",FALSE,TRUE)</formula>
    </cfRule>
    <cfRule type="expression" dxfId="2704" priority="13306">
      <formula>IF(RIGHT(TEXT(AI93,"0.#"),1)=".",TRUE,FALSE)</formula>
    </cfRule>
  </conditionalFormatting>
  <conditionalFormatting sqref="AI92">
    <cfRule type="expression" dxfId="2703" priority="13303">
      <formula>IF(RIGHT(TEXT(AI92,"0.#"),1)=".",FALSE,TRUE)</formula>
    </cfRule>
    <cfRule type="expression" dxfId="2702" priority="13304">
      <formula>IF(RIGHT(TEXT(AI92,"0.#"),1)=".",TRUE,FALSE)</formula>
    </cfRule>
  </conditionalFormatting>
  <conditionalFormatting sqref="AM92">
    <cfRule type="expression" dxfId="2701" priority="13301">
      <formula>IF(RIGHT(TEXT(AM92,"0.#"),1)=".",FALSE,TRUE)</formula>
    </cfRule>
    <cfRule type="expression" dxfId="2700" priority="13302">
      <formula>IF(RIGHT(TEXT(AM92,"0.#"),1)=".",TRUE,FALSE)</formula>
    </cfRule>
  </conditionalFormatting>
  <conditionalFormatting sqref="AM93">
    <cfRule type="expression" dxfId="2699" priority="13299">
      <formula>IF(RIGHT(TEXT(AM93,"0.#"),1)=".",FALSE,TRUE)</formula>
    </cfRule>
    <cfRule type="expression" dxfId="2698" priority="13300">
      <formula>IF(RIGHT(TEXT(AM93,"0.#"),1)=".",TRUE,FALSE)</formula>
    </cfRule>
  </conditionalFormatting>
  <conditionalFormatting sqref="AM94">
    <cfRule type="expression" dxfId="2697" priority="13297">
      <formula>IF(RIGHT(TEXT(AM94,"0.#"),1)=".",FALSE,TRUE)</formula>
    </cfRule>
    <cfRule type="expression" dxfId="2696" priority="13298">
      <formula>IF(RIGHT(TEXT(AM94,"0.#"),1)=".",TRUE,FALSE)</formula>
    </cfRule>
  </conditionalFormatting>
  <conditionalFormatting sqref="AE97">
    <cfRule type="expression" dxfId="2695" priority="13283">
      <formula>IF(RIGHT(TEXT(AE97,"0.#"),1)=".",FALSE,TRUE)</formula>
    </cfRule>
    <cfRule type="expression" dxfId="2694" priority="13284">
      <formula>IF(RIGHT(TEXT(AE97,"0.#"),1)=".",TRUE,FALSE)</formula>
    </cfRule>
  </conditionalFormatting>
  <conditionalFormatting sqref="AE98">
    <cfRule type="expression" dxfId="2693" priority="13281">
      <formula>IF(RIGHT(TEXT(AE98,"0.#"),1)=".",FALSE,TRUE)</formula>
    </cfRule>
    <cfRule type="expression" dxfId="2692" priority="13282">
      <formula>IF(RIGHT(TEXT(AE98,"0.#"),1)=".",TRUE,FALSE)</formula>
    </cfRule>
  </conditionalFormatting>
  <conditionalFormatting sqref="AE99">
    <cfRule type="expression" dxfId="2691" priority="13279">
      <formula>IF(RIGHT(TEXT(AE99,"0.#"),1)=".",FALSE,TRUE)</formula>
    </cfRule>
    <cfRule type="expression" dxfId="2690" priority="13280">
      <formula>IF(RIGHT(TEXT(AE99,"0.#"),1)=".",TRUE,FALSE)</formula>
    </cfRule>
  </conditionalFormatting>
  <conditionalFormatting sqref="AI99">
    <cfRule type="expression" dxfId="2689" priority="13277">
      <formula>IF(RIGHT(TEXT(AI99,"0.#"),1)=".",FALSE,TRUE)</formula>
    </cfRule>
    <cfRule type="expression" dxfId="2688" priority="13278">
      <formula>IF(RIGHT(TEXT(AI99,"0.#"),1)=".",TRUE,FALSE)</formula>
    </cfRule>
  </conditionalFormatting>
  <conditionalFormatting sqref="AI98">
    <cfRule type="expression" dxfId="2687" priority="13275">
      <formula>IF(RIGHT(TEXT(AI98,"0.#"),1)=".",FALSE,TRUE)</formula>
    </cfRule>
    <cfRule type="expression" dxfId="2686" priority="13276">
      <formula>IF(RIGHT(TEXT(AI98,"0.#"),1)=".",TRUE,FALSE)</formula>
    </cfRule>
  </conditionalFormatting>
  <conditionalFormatting sqref="AI97">
    <cfRule type="expression" dxfId="2685" priority="13273">
      <formula>IF(RIGHT(TEXT(AI97,"0.#"),1)=".",FALSE,TRUE)</formula>
    </cfRule>
    <cfRule type="expression" dxfId="2684" priority="13274">
      <formula>IF(RIGHT(TEXT(AI97,"0.#"),1)=".",TRUE,FALSE)</formula>
    </cfRule>
  </conditionalFormatting>
  <conditionalFormatting sqref="AM97">
    <cfRule type="expression" dxfId="2683" priority="13271">
      <formula>IF(RIGHT(TEXT(AM97,"0.#"),1)=".",FALSE,TRUE)</formula>
    </cfRule>
    <cfRule type="expression" dxfId="2682" priority="13272">
      <formula>IF(RIGHT(TEXT(AM97,"0.#"),1)=".",TRUE,FALSE)</formula>
    </cfRule>
  </conditionalFormatting>
  <conditionalFormatting sqref="AM98">
    <cfRule type="expression" dxfId="2681" priority="13269">
      <formula>IF(RIGHT(TEXT(AM98,"0.#"),1)=".",FALSE,TRUE)</formula>
    </cfRule>
    <cfRule type="expression" dxfId="2680" priority="13270">
      <formula>IF(RIGHT(TEXT(AM98,"0.#"),1)=".",TRUE,FALSE)</formula>
    </cfRule>
  </conditionalFormatting>
  <conditionalFormatting sqref="AM99">
    <cfRule type="expression" dxfId="2679" priority="13267">
      <formula>IF(RIGHT(TEXT(AM99,"0.#"),1)=".",FALSE,TRUE)</formula>
    </cfRule>
    <cfRule type="expression" dxfId="2678" priority="13268">
      <formula>IF(RIGHT(TEXT(AM99,"0.#"),1)=".",TRUE,FALSE)</formula>
    </cfRule>
  </conditionalFormatting>
  <conditionalFormatting sqref="AI101">
    <cfRule type="expression" dxfId="2677" priority="13253">
      <formula>IF(RIGHT(TEXT(AI101,"0.#"),1)=".",FALSE,TRUE)</formula>
    </cfRule>
    <cfRule type="expression" dxfId="2676" priority="13254">
      <formula>IF(RIGHT(TEXT(AI101,"0.#"),1)=".",TRUE,FALSE)</formula>
    </cfRule>
  </conditionalFormatting>
  <conditionalFormatting sqref="AM101">
    <cfRule type="expression" dxfId="2675" priority="13251">
      <formula>IF(RIGHT(TEXT(AM101,"0.#"),1)=".",FALSE,TRUE)</formula>
    </cfRule>
    <cfRule type="expression" dxfId="2674" priority="13252">
      <formula>IF(RIGHT(TEXT(AM101,"0.#"),1)=".",TRUE,FALSE)</formula>
    </cfRule>
  </conditionalFormatting>
  <conditionalFormatting sqref="AE102">
    <cfRule type="expression" dxfId="2673" priority="13249">
      <formula>IF(RIGHT(TEXT(AE102,"0.#"),1)=".",FALSE,TRUE)</formula>
    </cfRule>
    <cfRule type="expression" dxfId="2672" priority="13250">
      <formula>IF(RIGHT(TEXT(AE102,"0.#"),1)=".",TRUE,FALSE)</formula>
    </cfRule>
  </conditionalFormatting>
  <conditionalFormatting sqref="AI102">
    <cfRule type="expression" dxfId="2671" priority="13247">
      <formula>IF(RIGHT(TEXT(AI102,"0.#"),1)=".",FALSE,TRUE)</formula>
    </cfRule>
    <cfRule type="expression" dxfId="2670" priority="13248">
      <formula>IF(RIGHT(TEXT(AI102,"0.#"),1)=".",TRUE,FALSE)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E116 AQ116">
    <cfRule type="expression" dxfId="2617" priority="13185">
      <formula>IF(RIGHT(TEXT(AE116,"0.#"),1)=".",FALSE,TRUE)</formula>
    </cfRule>
    <cfRule type="expression" dxfId="2616" priority="13186">
      <formula>IF(RIGHT(TEXT(AE116,"0.#"),1)=".",TRUE,FALSE)</formula>
    </cfRule>
  </conditionalFormatting>
  <conditionalFormatting sqref="AI116">
    <cfRule type="expression" dxfId="2615" priority="13183">
      <formula>IF(RIGHT(TEXT(AI116,"0.#"),1)=".",FALSE,TRUE)</formula>
    </cfRule>
    <cfRule type="expression" dxfId="2614" priority="13184">
      <formula>IF(RIGHT(TEXT(AI116,"0.#"),1)=".",TRUE,FALSE)</formula>
    </cfRule>
  </conditionalFormatting>
  <conditionalFormatting sqref="AM116">
    <cfRule type="expression" dxfId="2613" priority="13181">
      <formula>IF(RIGHT(TEXT(AM116,"0.#"),1)=".",FALSE,TRUE)</formula>
    </cfRule>
    <cfRule type="expression" dxfId="2612" priority="13182">
      <formula>IF(RIGHT(TEXT(AM116,"0.#"),1)=".",TRUE,FALSE)</formula>
    </cfRule>
  </conditionalFormatting>
  <conditionalFormatting sqref="AE117 AM117">
    <cfRule type="expression" dxfId="2611" priority="13179">
      <formula>IF(RIGHT(TEXT(AE117,"0.#"),1)=".",FALSE,TRUE)</formula>
    </cfRule>
    <cfRule type="expression" dxfId="2610" priority="13180">
      <formula>IF(RIGHT(TEXT(AE117,"0.#"),1)=".",TRUE,FALSE)</formula>
    </cfRule>
  </conditionalFormatting>
  <conditionalFormatting sqref="AI117">
    <cfRule type="expression" dxfId="2609" priority="13177">
      <formula>IF(RIGHT(TEXT(AI117,"0.#"),1)=".",FALSE,TRUE)</formula>
    </cfRule>
    <cfRule type="expression" dxfId="2608" priority="13178">
      <formula>IF(RIGHT(TEXT(AI117,"0.#"),1)=".",TRUE,FALSE)</formula>
    </cfRule>
  </conditionalFormatting>
  <conditionalFormatting sqref="AQ117">
    <cfRule type="expression" dxfId="2607" priority="13173">
      <formula>IF(RIGHT(TEXT(AQ117,"0.#"),1)=".",FALSE,TRUE)</formula>
    </cfRule>
    <cfRule type="expression" dxfId="2606" priority="13174">
      <formula>IF(RIGHT(TEXT(AQ117,"0.#"),1)=".",TRUE,FALSE)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134:AE135 AI134:AI135 AM134:AM135 AQ134:AQ135 AU134:AU135">
    <cfRule type="expression" dxfId="2555" priority="13085">
      <formula>IF(RIGHT(TEXT(AE134,"0.#"),1)=".",FALSE,TRUE)</formula>
    </cfRule>
    <cfRule type="expression" dxfId="2554" priority="13086">
      <formula>IF(RIGHT(TEXT(AE134,"0.#"),1)=".",TRUE,FALSE)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47:AO866">
    <cfRule type="expression" dxfId="2523" priority="6655">
      <formula>IF(AND(AL847&gt;=0, RIGHT(TEXT(AL847,"0.#"),1)&lt;&gt;"."),TRUE,FALSE)</formula>
    </cfRule>
    <cfRule type="expression" dxfId="2522" priority="6656">
      <formula>IF(AND(AL847&gt;=0, RIGHT(TEXT(AL847,"0.#"),1)="."),TRUE,FALSE)</formula>
    </cfRule>
    <cfRule type="expression" dxfId="2521" priority="6657">
      <formula>IF(AND(AL847&lt;0, RIGHT(TEXT(AL847,"0.#"),1)&lt;&gt;"."),TRUE,FALSE)</formula>
    </cfRule>
    <cfRule type="expression" dxfId="2520" priority="6658">
      <formula>IF(AND(AL847&lt;0, RIGHT(TEXT(AL847,"0.#"),1)="."),TRUE,FALSE)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39:Y866">
    <cfRule type="expression" dxfId="2449" priority="2983">
      <formula>IF(RIGHT(TEXT(Y839,"0.#"),1)=".",FALSE,TRUE)</formula>
    </cfRule>
    <cfRule type="expression" dxfId="2448" priority="2984">
      <formula>IF(RIGHT(TEXT(Y839,"0.#"),1)=".",TRUE,FALSE)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02:AO1131">
    <cfRule type="expression" dxfId="2419" priority="2889">
      <formula>IF(AND(AL1102&gt;=0, RIGHT(TEXT(AL1102,"0.#"),1)&lt;&gt;"."),TRUE,FALSE)</formula>
    </cfRule>
    <cfRule type="expression" dxfId="2418" priority="2890">
      <formula>IF(AND(AL1102&gt;=0, RIGHT(TEXT(AL1102,"0.#"),1)="."),TRUE,FALSE)</formula>
    </cfRule>
    <cfRule type="expression" dxfId="2417" priority="2891">
      <formula>IF(AND(AL1102&lt;0, RIGHT(TEXT(AL1102,"0.#"),1)&lt;&gt;"."),TRUE,FALSE)</formula>
    </cfRule>
    <cfRule type="expression" dxfId="2416" priority="2892">
      <formula>IF(AND(AL1102&lt;0, RIGHT(TEXT(AL1102,"0.#"),1)="."),TRUE,FALSE)</formula>
    </cfRule>
  </conditionalFormatting>
  <conditionalFormatting sqref="Y1102:Y1131">
    <cfRule type="expression" dxfId="2415" priority="2887">
      <formula>IF(RIGHT(TEXT(Y1102,"0.#"),1)=".",FALSE,TRUE)</formula>
    </cfRule>
    <cfRule type="expression" dxfId="2414" priority="2888">
      <formula>IF(RIGHT(TEXT(Y1102,"0.#"),1)=".",TRUE,FALSE)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37:AO837">
    <cfRule type="expression" dxfId="2405" priority="2841">
      <formula>IF(AND(AL837&gt;=0, RIGHT(TEXT(AL837,"0.#"),1)&lt;&gt;"."),TRUE,FALSE)</formula>
    </cfRule>
    <cfRule type="expression" dxfId="2404" priority="2842">
      <formula>IF(AND(AL837&gt;=0, RIGHT(TEXT(AL837,"0.#"),1)="."),TRUE,FALSE)</formula>
    </cfRule>
    <cfRule type="expression" dxfId="2403" priority="2843">
      <formula>IF(AND(AL837&lt;0, RIGHT(TEXT(AL837,"0.#"),1)&lt;&gt;"."),TRUE,FALSE)</formula>
    </cfRule>
    <cfRule type="expression" dxfId="2402" priority="2844">
      <formula>IF(AND(AL837&lt;0, RIGHT(TEXT(AL837,"0.#"),1)="."),TRUE,FALSE)</formula>
    </cfRule>
  </conditionalFormatting>
  <conditionalFormatting sqref="Y837:Y838">
    <cfRule type="expression" dxfId="2401" priority="2839">
      <formula>IF(RIGHT(TEXT(Y837,"0.#"),1)=".",FALSE,TRUE)</formula>
    </cfRule>
    <cfRule type="expression" dxfId="2400" priority="2840">
      <formula>IF(RIGHT(TEXT(Y837,"0.#"),1)=".",TRUE,FALSE)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2:Y899">
    <cfRule type="expression" dxfId="2083" priority="2099">
      <formula>IF(RIGHT(TEXT(Y872,"0.#"),1)=".",FALSE,TRUE)</formula>
    </cfRule>
    <cfRule type="expression" dxfId="2082" priority="2100">
      <formula>IF(RIGHT(TEXT(Y872,"0.#"),1)=".",TRUE,FALSE)</formula>
    </cfRule>
  </conditionalFormatting>
  <conditionalFormatting sqref="Y870:Y871">
    <cfRule type="expression" dxfId="2081" priority="2093">
      <formula>IF(RIGHT(TEXT(Y870,"0.#"),1)=".",FALSE,TRUE)</formula>
    </cfRule>
    <cfRule type="expression" dxfId="2080" priority="2094">
      <formula>IF(RIGHT(TEXT(Y870,"0.#"),1)=".",TRUE,FALSE)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7">
    <cfRule type="expression" dxfId="2073" priority="2069">
      <formula>IF(RIGHT(TEXT(Y937,"0.#"),1)=".",FALSE,TRUE)</formula>
    </cfRule>
    <cfRule type="expression" dxfId="2072" priority="2070">
      <formula>IF(RIGHT(TEXT(Y937,"0.#"),1)=".",TRUE,FALSE)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8">
    <cfRule type="expression" dxfId="2047" priority="2311">
      <formula>IF(RIGHT(TEXT(AQ108,"0.#"),1)=".",FALSE,TRUE)</formula>
    </cfRule>
    <cfRule type="expression" dxfId="2046" priority="2312">
      <formula>IF(RIGHT(TEXT(AQ108,"0.#"),1)=".",TRUE,FALSE)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899">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905:AO932">
    <cfRule type="expression" dxfId="1985" priority="2089">
      <formula>IF(AND(AL905&gt;=0, RIGHT(TEXT(AL905,"0.#"),1)&lt;&gt;"."),TRUE,FALSE)</formula>
    </cfRule>
    <cfRule type="expression" dxfId="1984" priority="2090">
      <formula>IF(AND(AL905&gt;=0, RIGHT(TEXT(AL905,"0.#"),1)="."),TRUE,FALSE)</formula>
    </cfRule>
    <cfRule type="expression" dxfId="1983" priority="2091">
      <formula>IF(AND(AL905&lt;0, RIGHT(TEXT(AL905,"0.#"),1)&lt;&gt;"."),TRUE,FALSE)</formula>
    </cfRule>
    <cfRule type="expression" dxfId="1982" priority="2092">
      <formula>IF(AND(AL905&lt;0, RIGHT(TEXT(AL905,"0.#"),1)="."),TRUE,FALSE)</formula>
    </cfRule>
  </conditionalFormatting>
  <conditionalFormatting sqref="AL903:AO904">
    <cfRule type="expression" dxfId="1981" priority="2083">
      <formula>IF(AND(AL903&gt;=0, RIGHT(TEXT(AL903,"0.#"),1)&lt;&gt;"."),TRUE,FALSE)</formula>
    </cfRule>
    <cfRule type="expression" dxfId="1980" priority="2084">
      <formula>IF(AND(AL903&gt;=0, RIGHT(TEXT(AL903,"0.#"),1)="."),TRUE,FALSE)</formula>
    </cfRule>
    <cfRule type="expression" dxfId="1979" priority="2085">
      <formula>IF(AND(AL903&lt;0, RIGHT(TEXT(AL903,"0.#"),1)&lt;&gt;"."),TRUE,FALSE)</formula>
    </cfRule>
    <cfRule type="expression" dxfId="1978" priority="2086">
      <formula>IF(AND(AL903&lt;0, RIGHT(TEXT(AL903,"0.#"),1)="."),TRUE,FALSE)</formula>
    </cfRule>
  </conditionalFormatting>
  <conditionalFormatting sqref="AL938:AO965">
    <cfRule type="expression" dxfId="1977" priority="2077">
      <formula>IF(AND(AL938&gt;=0, RIGHT(TEXT(AL938,"0.#"),1)&lt;&gt;"."),TRUE,FALSE)</formula>
    </cfRule>
    <cfRule type="expression" dxfId="1976" priority="2078">
      <formula>IF(AND(AL938&gt;=0, RIGHT(TEXT(AL938,"0.#"),1)="."),TRUE,FALSE)</formula>
    </cfRule>
    <cfRule type="expression" dxfId="1975" priority="2079">
      <formula>IF(AND(AL938&lt;0, RIGHT(TEXT(AL938,"0.#"),1)&lt;&gt;"."),TRUE,FALSE)</formula>
    </cfRule>
    <cfRule type="expression" dxfId="1974" priority="2080">
      <formula>IF(AND(AL938&lt;0, RIGHT(TEXT(AL938,"0.#"),1)="."),TRUE,FALSE)</formula>
    </cfRule>
  </conditionalFormatting>
  <conditionalFormatting sqref="AL937:AO937">
    <cfRule type="expression" dxfId="1973" priority="2071">
      <formula>IF(AND(AL937&gt;=0, RIGHT(TEXT(AL937,"0.#"),1)&lt;&gt;"."),TRUE,FALSE)</formula>
    </cfRule>
    <cfRule type="expression" dxfId="1972" priority="2072">
      <formula>IF(AND(AL937&gt;=0, RIGHT(TEXT(AL937,"0.#"),1)="."),TRUE,FALSE)</formula>
    </cfRule>
    <cfRule type="expression" dxfId="1971" priority="2073">
      <formula>IF(AND(AL937&lt;0, RIGHT(TEXT(AL937,"0.#"),1)&lt;&gt;"."),TRUE,FALSE)</formula>
    </cfRule>
    <cfRule type="expression" dxfId="1970" priority="2074">
      <formula>IF(AND(AL937&lt;0, RIGHT(TEXT(AL937,"0.#"),1)="."),TRUE,FALSE)</formula>
    </cfRule>
  </conditionalFormatting>
  <conditionalFormatting sqref="AL979:AO998">
    <cfRule type="expression" dxfId="1969" priority="2065">
      <formula>IF(AND(AL979&gt;=0, RIGHT(TEXT(AL979,"0.#"),1)&lt;&gt;"."),TRUE,FALSE)</formula>
    </cfRule>
    <cfRule type="expression" dxfId="1968" priority="2066">
      <formula>IF(AND(AL979&gt;=0, RIGHT(TEXT(AL979,"0.#"),1)="."),TRUE,FALSE)</formula>
    </cfRule>
    <cfRule type="expression" dxfId="1967" priority="2067">
      <formula>IF(AND(AL979&lt;0, RIGHT(TEXT(AL979,"0.#"),1)&lt;&gt;"."),TRUE,FALSE)</formula>
    </cfRule>
    <cfRule type="expression" dxfId="1966" priority="2068">
      <formula>IF(AND(AL979&lt;0, RIGHT(TEXT(AL979,"0.#"),1)="."),TRUE,FALSE)</formula>
    </cfRule>
  </conditionalFormatting>
  <conditionalFormatting sqref="AL969:AO969">
    <cfRule type="expression" dxfId="1965" priority="2059">
      <formula>IF(AND(AL969&gt;=0, RIGHT(TEXT(AL969,"0.#"),1)&lt;&gt;"."),TRUE,FALSE)</formula>
    </cfRule>
    <cfRule type="expression" dxfId="1964" priority="2060">
      <formula>IF(AND(AL969&gt;=0, RIGHT(TEXT(AL969,"0.#"),1)="."),TRUE,FALSE)</formula>
    </cfRule>
    <cfRule type="expression" dxfId="1963" priority="2061">
      <formula>IF(AND(AL969&lt;0, RIGHT(TEXT(AL969,"0.#"),1)&lt;&gt;"."),TRUE,FALSE)</formula>
    </cfRule>
    <cfRule type="expression" dxfId="1962" priority="2062">
      <formula>IF(AND(AL969&lt;0, RIGHT(TEXT(AL969,"0.#"),1)="."),TRUE,FALSE)</formula>
    </cfRule>
  </conditionalFormatting>
  <conditionalFormatting sqref="AL1004:AO1031">
    <cfRule type="expression" dxfId="1961" priority="2053">
      <formula>IF(AND(AL1004&gt;=0, RIGHT(TEXT(AL1004,"0.#"),1)&lt;&gt;"."),TRUE,FALSE)</formula>
    </cfRule>
    <cfRule type="expression" dxfId="1960" priority="2054">
      <formula>IF(AND(AL1004&gt;=0, RIGHT(TEXT(AL1004,"0.#"),1)="."),TRUE,FALSE)</formula>
    </cfRule>
    <cfRule type="expression" dxfId="1959" priority="2055">
      <formula>IF(AND(AL1004&lt;0, RIGHT(TEXT(AL1004,"0.#"),1)&lt;&gt;"."),TRUE,FALSE)</formula>
    </cfRule>
    <cfRule type="expression" dxfId="1958" priority="2056">
      <formula>IF(AND(AL1004&lt;0, RIGHT(TEXT(AL1004,"0.#"),1)="."),TRUE,FALSE)</formula>
    </cfRule>
  </conditionalFormatting>
  <conditionalFormatting sqref="AL1002:AO1003">
    <cfRule type="expression" dxfId="1957" priority="2047">
      <formula>IF(AND(AL1002&gt;=0, RIGHT(TEXT(AL1002,"0.#"),1)&lt;&gt;"."),TRUE,FALSE)</formula>
    </cfRule>
    <cfRule type="expression" dxfId="1956" priority="2048">
      <formula>IF(AND(AL1002&gt;=0, RIGHT(TEXT(AL1002,"0.#"),1)="."),TRUE,FALSE)</formula>
    </cfRule>
    <cfRule type="expression" dxfId="1955" priority="2049">
      <formula>IF(AND(AL1002&lt;0, RIGHT(TEXT(AL1002,"0.#"),1)&lt;&gt;"."),TRUE,FALSE)</formula>
    </cfRule>
    <cfRule type="expression" dxfId="1954" priority="2050">
      <formula>IF(AND(AL1002&lt;0, RIGHT(TEXT(AL1002,"0.#"),1)="."),TRUE,FALSE)</formula>
    </cfRule>
  </conditionalFormatting>
  <conditionalFormatting sqref="Y1002:Y1003">
    <cfRule type="expression" dxfId="1953" priority="2045">
      <formula>IF(RIGHT(TEXT(Y1002,"0.#"),1)=".",FALSE,TRUE)</formula>
    </cfRule>
    <cfRule type="expression" dxfId="1952" priority="2046">
      <formula>IF(RIGHT(TEXT(Y1002,"0.#"),1)=".",TRUE,FALSE)</formula>
    </cfRule>
  </conditionalFormatting>
  <conditionalFormatting sqref="AL1037:AO1064">
    <cfRule type="expression" dxfId="1951" priority="2041">
      <formula>IF(AND(AL1037&gt;=0, RIGHT(TEXT(AL1037,"0.#"),1)&lt;&gt;"."),TRUE,FALSE)</formula>
    </cfRule>
    <cfRule type="expression" dxfId="1950" priority="2042">
      <formula>IF(AND(AL1037&gt;=0, RIGHT(TEXT(AL1037,"0.#"),1)="."),TRUE,FALSE)</formula>
    </cfRule>
    <cfRule type="expression" dxfId="1949" priority="2043">
      <formula>IF(AND(AL1037&lt;0, RIGHT(TEXT(AL1037,"0.#"),1)&lt;&gt;"."),TRUE,FALSE)</formula>
    </cfRule>
    <cfRule type="expression" dxfId="1948" priority="2044">
      <formula>IF(AND(AL1037&lt;0, RIGHT(TEXT(AL1037,"0.#"),1)="."),TRUE,FALSE)</formula>
    </cfRule>
  </conditionalFormatting>
  <conditionalFormatting sqref="Y1037:Y1064">
    <cfRule type="expression" dxfId="1947" priority="2039">
      <formula>IF(RIGHT(TEXT(Y1037,"0.#"),1)=".",FALSE,TRUE)</formula>
    </cfRule>
    <cfRule type="expression" dxfId="1946" priority="2040">
      <formula>IF(RIGHT(TEXT(Y1037,"0.#"),1)=".",TRUE,FALSE)</formula>
    </cfRule>
  </conditionalFormatting>
  <conditionalFormatting sqref="AL1036:AO1036">
    <cfRule type="expression" dxfId="1945" priority="2035">
      <formula>IF(AND(AL1036&gt;=0, RIGHT(TEXT(AL1036,"0.#"),1)&lt;&gt;"."),TRUE,FALSE)</formula>
    </cfRule>
    <cfRule type="expression" dxfId="1944" priority="2036">
      <formula>IF(AND(AL1036&gt;=0, RIGHT(TEXT(AL1036,"0.#"),1)="."),TRUE,FALSE)</formula>
    </cfRule>
    <cfRule type="expression" dxfId="1943" priority="2037">
      <formula>IF(AND(AL1036&lt;0, RIGHT(TEXT(AL1036,"0.#"),1)&lt;&gt;"."),TRUE,FALSE)</formula>
    </cfRule>
    <cfRule type="expression" dxfId="1942" priority="2038">
      <formula>IF(AND(AL1036&lt;0, RIGHT(TEXT(AL1036,"0.#"),1)="."),TRUE,FALSE)</formula>
    </cfRule>
  </conditionalFormatting>
  <conditionalFormatting sqref="Y1035:Y1036">
    <cfRule type="expression" dxfId="1941" priority="2033">
      <formula>IF(RIGHT(TEXT(Y1035,"0.#"),1)=".",FALSE,TRUE)</formula>
    </cfRule>
    <cfRule type="expression" dxfId="1940" priority="2034">
      <formula>IF(RIGHT(TEXT(Y1035,"0.#"),1)=".",TRUE,FALSE)</formula>
    </cfRule>
  </conditionalFormatting>
  <conditionalFormatting sqref="AL1070:AO1097">
    <cfRule type="expression" dxfId="1939" priority="2029">
      <formula>IF(AND(AL1070&gt;=0, RIGHT(TEXT(AL1070,"0.#"),1)&lt;&gt;"."),TRUE,FALSE)</formula>
    </cfRule>
    <cfRule type="expression" dxfId="1938" priority="2030">
      <formula>IF(AND(AL1070&gt;=0, RIGHT(TEXT(AL1070,"0.#"),1)="."),TRUE,FALSE)</formula>
    </cfRule>
    <cfRule type="expression" dxfId="1937" priority="2031">
      <formula>IF(AND(AL1070&lt;0, RIGHT(TEXT(AL1070,"0.#"),1)&lt;&gt;"."),TRUE,FALSE)</formula>
    </cfRule>
    <cfRule type="expression" dxfId="1936" priority="2032">
      <formula>IF(AND(AL1070&lt;0, RIGHT(TEXT(AL1070,"0.#"),1)="."),TRUE,FALSE)</formula>
    </cfRule>
  </conditionalFormatting>
  <conditionalFormatting sqref="Y1070:Y1097">
    <cfRule type="expression" dxfId="1935" priority="2027">
      <formula>IF(RIGHT(TEXT(Y1070,"0.#"),1)=".",FALSE,TRUE)</formula>
    </cfRule>
    <cfRule type="expression" dxfId="1934" priority="2028">
      <formula>IF(RIGHT(TEXT(Y1070,"0.#"),1)=".",TRUE,FALSE)</formula>
    </cfRule>
  </conditionalFormatting>
  <conditionalFormatting sqref="AL1068:AO1069">
    <cfRule type="expression" dxfId="1933" priority="2023">
      <formula>IF(AND(AL1068&gt;=0, RIGHT(TEXT(AL1068,"0.#"),1)&lt;&gt;"."),TRUE,FALSE)</formula>
    </cfRule>
    <cfRule type="expression" dxfId="1932" priority="2024">
      <formula>IF(AND(AL1068&gt;=0, RIGHT(TEXT(AL1068,"0.#"),1)="."),TRUE,FALSE)</formula>
    </cfRule>
    <cfRule type="expression" dxfId="1931" priority="2025">
      <formula>IF(AND(AL1068&lt;0, RIGHT(TEXT(AL1068,"0.#"),1)&lt;&gt;"."),TRUE,FALSE)</formula>
    </cfRule>
    <cfRule type="expression" dxfId="1930" priority="2026">
      <formula>IF(AND(AL1068&lt;0, RIGHT(TEXT(AL1068,"0.#"),1)="."),TRUE,FALSE)</formula>
    </cfRule>
  </conditionalFormatting>
  <conditionalFormatting sqref="Y1068:Y1069">
    <cfRule type="expression" dxfId="1929" priority="2021">
      <formula>IF(RIGHT(TEXT(Y1068,"0.#"),1)=".",FALSE,TRUE)</formula>
    </cfRule>
    <cfRule type="expression" dxfId="1928" priority="2022">
      <formula>IF(RIGHT(TEXT(Y1068,"0.#"),1)=".",TRUE,FALSE)</formula>
    </cfRule>
  </conditionalFormatting>
  <conditionalFormatting sqref="AE39">
    <cfRule type="expression" dxfId="1927" priority="2019">
      <formula>IF(RIGHT(TEXT(AE39,"0.#"),1)=".",FALSE,TRUE)</formula>
    </cfRule>
    <cfRule type="expression" dxfId="1926" priority="2020">
      <formula>IF(RIGHT(TEXT(AE39,"0.#"),1)=".",TRUE,FALSE)</formula>
    </cfRule>
  </conditionalFormatting>
  <conditionalFormatting sqref="AM41">
    <cfRule type="expression" dxfId="1925" priority="2003">
      <formula>IF(RIGHT(TEXT(AM41,"0.#"),1)=".",FALSE,TRUE)</formula>
    </cfRule>
    <cfRule type="expression" dxfId="1924" priority="2004">
      <formula>IF(RIGHT(TEXT(AM41,"0.#"),1)=".",TRUE,FALSE)</formula>
    </cfRule>
  </conditionalFormatting>
  <conditionalFormatting sqref="AE40">
    <cfRule type="expression" dxfId="1923" priority="2017">
      <formula>IF(RIGHT(TEXT(AE40,"0.#"),1)=".",FALSE,TRUE)</formula>
    </cfRule>
    <cfRule type="expression" dxfId="1922" priority="2018">
      <formula>IF(RIGHT(TEXT(AE40,"0.#"),1)=".",TRUE,FALSE)</formula>
    </cfRule>
  </conditionalFormatting>
  <conditionalFormatting sqref="AE41">
    <cfRule type="expression" dxfId="1921" priority="2015">
      <formula>IF(RIGHT(TEXT(AE41,"0.#"),1)=".",FALSE,TRUE)</formula>
    </cfRule>
    <cfRule type="expression" dxfId="1920" priority="2016">
      <formula>IF(RIGHT(TEXT(AE41,"0.#"),1)=".",TRUE,FALSE)</formula>
    </cfRule>
  </conditionalFormatting>
  <conditionalFormatting sqref="AI41">
    <cfRule type="expression" dxfId="1919" priority="2013">
      <formula>IF(RIGHT(TEXT(AI41,"0.#"),1)=".",FALSE,TRUE)</formula>
    </cfRule>
    <cfRule type="expression" dxfId="1918" priority="2014">
      <formula>IF(RIGHT(TEXT(AI41,"0.#"),1)=".",TRUE,FALSE)</formula>
    </cfRule>
  </conditionalFormatting>
  <conditionalFormatting sqref="AI40">
    <cfRule type="expression" dxfId="1917" priority="2011">
      <formula>IF(RIGHT(TEXT(AI40,"0.#"),1)=".",FALSE,TRUE)</formula>
    </cfRule>
    <cfRule type="expression" dxfId="1916" priority="2012">
      <formula>IF(RIGHT(TEXT(AI40,"0.#"),1)=".",TRUE,FALSE)</formula>
    </cfRule>
  </conditionalFormatting>
  <conditionalFormatting sqref="AI39">
    <cfRule type="expression" dxfId="1915" priority="2009">
      <formula>IF(RIGHT(TEXT(AI39,"0.#"),1)=".",FALSE,TRUE)</formula>
    </cfRule>
    <cfRule type="expression" dxfId="1914" priority="2010">
      <formula>IF(RIGHT(TEXT(AI39,"0.#"),1)=".",TRUE,FALSE)</formula>
    </cfRule>
  </conditionalFormatting>
  <conditionalFormatting sqref="AM39">
    <cfRule type="expression" dxfId="1913" priority="2007">
      <formula>IF(RIGHT(TEXT(AM39,"0.#"),1)=".",FALSE,TRUE)</formula>
    </cfRule>
    <cfRule type="expression" dxfId="1912" priority="2008">
      <formula>IF(RIGHT(TEXT(AM39,"0.#"),1)=".",TRUE,FALSE)</formula>
    </cfRule>
  </conditionalFormatting>
  <conditionalFormatting sqref="AM40">
    <cfRule type="expression" dxfId="1911" priority="2005">
      <formula>IF(RIGHT(TEXT(AM40,"0.#"),1)=".",FALSE,TRUE)</formula>
    </cfRule>
    <cfRule type="expression" dxfId="1910" priority="2006">
      <formula>IF(RIGHT(TEXT(AM40,"0.#"),1)=".",TRUE,FALSE)</formula>
    </cfRule>
  </conditionalFormatting>
  <conditionalFormatting sqref="AQ39:AQ41">
    <cfRule type="expression" dxfId="1909" priority="2001">
      <formula>IF(RIGHT(TEXT(AQ39,"0.#"),1)=".",FALSE,TRUE)</formula>
    </cfRule>
    <cfRule type="expression" dxfId="1908" priority="2002">
      <formula>IF(RIGHT(TEXT(AQ39,"0.#"),1)=".",TRUE,FALSE)</formula>
    </cfRule>
  </conditionalFormatting>
  <conditionalFormatting sqref="AU39:AU41">
    <cfRule type="expression" dxfId="1907" priority="1999">
      <formula>IF(RIGHT(TEXT(AU39,"0.#"),1)=".",FALSE,TRUE)</formula>
    </cfRule>
    <cfRule type="expression" dxfId="1906" priority="2000">
      <formula>IF(RIGHT(TEXT(AU39,"0.#"),1)=".",TRUE,FALSE)</formula>
    </cfRule>
  </conditionalFormatting>
  <conditionalFormatting sqref="AE46">
    <cfRule type="expression" dxfId="1905" priority="1997">
      <formula>IF(RIGHT(TEXT(AE46,"0.#"),1)=".",FALSE,TRUE)</formula>
    </cfRule>
    <cfRule type="expression" dxfId="1904" priority="1998">
      <formula>IF(RIGHT(TEXT(AE46,"0.#"),1)=".",TRUE,FALSE)</formula>
    </cfRule>
  </conditionalFormatting>
  <conditionalFormatting sqref="AE47">
    <cfRule type="expression" dxfId="1903" priority="1995">
      <formula>IF(RIGHT(TEXT(AE47,"0.#"),1)=".",FALSE,TRUE)</formula>
    </cfRule>
    <cfRule type="expression" dxfId="1902" priority="1996">
      <formula>IF(RIGHT(TEXT(AE47,"0.#"),1)=".",TRUE,FALSE)</formula>
    </cfRule>
  </conditionalFormatting>
  <conditionalFormatting sqref="AE48">
    <cfRule type="expression" dxfId="1901" priority="1993">
      <formula>IF(RIGHT(TEXT(AE48,"0.#"),1)=".",FALSE,TRUE)</formula>
    </cfRule>
    <cfRule type="expression" dxfId="1900" priority="1994">
      <formula>IF(RIGHT(TEXT(AE48,"0.#"),1)=".",TRUE,FALSE)</formula>
    </cfRule>
  </conditionalFormatting>
  <conditionalFormatting sqref="AI48">
    <cfRule type="expression" dxfId="1899" priority="1991">
      <formula>IF(RIGHT(TEXT(AI48,"0.#"),1)=".",FALSE,TRUE)</formula>
    </cfRule>
    <cfRule type="expression" dxfId="1898" priority="1992">
      <formula>IF(RIGHT(TEXT(AI48,"0.#"),1)=".",TRUE,FALSE)</formula>
    </cfRule>
  </conditionalFormatting>
  <conditionalFormatting sqref="AI47">
    <cfRule type="expression" dxfId="1897" priority="1989">
      <formula>IF(RIGHT(TEXT(AI47,"0.#"),1)=".",FALSE,TRUE)</formula>
    </cfRule>
    <cfRule type="expression" dxfId="1896" priority="1990">
      <formula>IF(RIGHT(TEXT(AI47,"0.#"),1)=".",TRUE,FALSE)</formula>
    </cfRule>
  </conditionalFormatting>
  <conditionalFormatting sqref="AE448">
    <cfRule type="expression" dxfId="1895" priority="1867">
      <formula>IF(RIGHT(TEXT(AE448,"0.#"),1)=".",FALSE,TRUE)</formula>
    </cfRule>
    <cfRule type="expression" dxfId="1894" priority="1868">
      <formula>IF(RIGHT(TEXT(AE448,"0.#"),1)=".",TRUE,FALSE)</formula>
    </cfRule>
  </conditionalFormatting>
  <conditionalFormatting sqref="AM450">
    <cfRule type="expression" dxfId="1893" priority="1857">
      <formula>IF(RIGHT(TEXT(AM450,"0.#"),1)=".",FALSE,TRUE)</formula>
    </cfRule>
    <cfRule type="expression" dxfId="1892" priority="1858">
      <formula>IF(RIGHT(TEXT(AM450,"0.#"),1)=".",TRUE,FALSE)</formula>
    </cfRule>
  </conditionalFormatting>
  <conditionalFormatting sqref="AE449">
    <cfRule type="expression" dxfId="1891" priority="1865">
      <formula>IF(RIGHT(TEXT(AE449,"0.#"),1)=".",FALSE,TRUE)</formula>
    </cfRule>
    <cfRule type="expression" dxfId="1890" priority="1866">
      <formula>IF(RIGHT(TEXT(AE449,"0.#"),1)=".",TRUE,FALSE)</formula>
    </cfRule>
  </conditionalFormatting>
  <conditionalFormatting sqref="AE450">
    <cfRule type="expression" dxfId="1889" priority="1863">
      <formula>IF(RIGHT(TEXT(AE450,"0.#"),1)=".",FALSE,TRUE)</formula>
    </cfRule>
    <cfRule type="expression" dxfId="1888" priority="1864">
      <formula>IF(RIGHT(TEXT(AE450,"0.#"),1)=".",TRUE,FALSE)</formula>
    </cfRule>
  </conditionalFormatting>
  <conditionalFormatting sqref="AM448">
    <cfRule type="expression" dxfId="1887" priority="1861">
      <formula>IF(RIGHT(TEXT(AM448,"0.#"),1)=".",FALSE,TRUE)</formula>
    </cfRule>
    <cfRule type="expression" dxfId="1886" priority="1862">
      <formula>IF(RIGHT(TEXT(AM448,"0.#"),1)=".",TRUE,FALSE)</formula>
    </cfRule>
  </conditionalFormatting>
  <conditionalFormatting sqref="AM449">
    <cfRule type="expression" dxfId="1885" priority="1859">
      <formula>IF(RIGHT(TEXT(AM449,"0.#"),1)=".",FALSE,TRUE)</formula>
    </cfRule>
    <cfRule type="expression" dxfId="1884" priority="1860">
      <formula>IF(RIGHT(TEXT(AM449,"0.#"),1)=".",TRUE,FALSE)</formula>
    </cfRule>
  </conditionalFormatting>
  <conditionalFormatting sqref="AU448">
    <cfRule type="expression" dxfId="1883" priority="1855">
      <formula>IF(RIGHT(TEXT(AU448,"0.#"),1)=".",FALSE,TRUE)</formula>
    </cfRule>
    <cfRule type="expression" dxfId="1882" priority="1856">
      <formula>IF(RIGHT(TEXT(AU448,"0.#"),1)=".",TRUE,FALSE)</formula>
    </cfRule>
  </conditionalFormatting>
  <conditionalFormatting sqref="AU449">
    <cfRule type="expression" dxfId="1881" priority="1853">
      <formula>IF(RIGHT(TEXT(AU449,"0.#"),1)=".",FALSE,TRUE)</formula>
    </cfRule>
    <cfRule type="expression" dxfId="1880" priority="1854">
      <formula>IF(RIGHT(TEXT(AU449,"0.#"),1)=".",TRUE,FALSE)</formula>
    </cfRule>
  </conditionalFormatting>
  <conditionalFormatting sqref="AU450">
    <cfRule type="expression" dxfId="1879" priority="1851">
      <formula>IF(RIGHT(TEXT(AU450,"0.#"),1)=".",FALSE,TRUE)</formula>
    </cfRule>
    <cfRule type="expression" dxfId="1878" priority="1852">
      <formula>IF(RIGHT(TEXT(AU450,"0.#"),1)=".",TRUE,FALSE)</formula>
    </cfRule>
  </conditionalFormatting>
  <conditionalFormatting sqref="AI450">
    <cfRule type="expression" dxfId="1877" priority="1845">
      <formula>IF(RIGHT(TEXT(AI450,"0.#"),1)=".",FALSE,TRUE)</formula>
    </cfRule>
    <cfRule type="expression" dxfId="1876" priority="1846">
      <formula>IF(RIGHT(TEXT(AI450,"0.#"),1)=".",TRUE,FALSE)</formula>
    </cfRule>
  </conditionalFormatting>
  <conditionalFormatting sqref="AI448">
    <cfRule type="expression" dxfId="1875" priority="1849">
      <formula>IF(RIGHT(TEXT(AI448,"0.#"),1)=".",FALSE,TRUE)</formula>
    </cfRule>
    <cfRule type="expression" dxfId="1874" priority="1850">
      <formula>IF(RIGHT(TEXT(AI448,"0.#"),1)=".",TRUE,FALSE)</formula>
    </cfRule>
  </conditionalFormatting>
  <conditionalFormatting sqref="AI449">
    <cfRule type="expression" dxfId="1873" priority="1847">
      <formula>IF(RIGHT(TEXT(AI449,"0.#"),1)=".",FALSE,TRUE)</formula>
    </cfRule>
    <cfRule type="expression" dxfId="1872" priority="1848">
      <formula>IF(RIGHT(TEXT(AI449,"0.#"),1)=".",TRUE,FALSE)</formula>
    </cfRule>
  </conditionalFormatting>
  <conditionalFormatting sqref="AQ449">
    <cfRule type="expression" dxfId="1871" priority="1843">
      <formula>IF(RIGHT(TEXT(AQ449,"0.#"),1)=".",FALSE,TRUE)</formula>
    </cfRule>
    <cfRule type="expression" dxfId="1870" priority="1844">
      <formula>IF(RIGHT(TEXT(AQ449,"0.#"),1)=".",TRUE,FALSE)</formula>
    </cfRule>
  </conditionalFormatting>
  <conditionalFormatting sqref="AQ450">
    <cfRule type="expression" dxfId="1869" priority="1841">
      <formula>IF(RIGHT(TEXT(AQ450,"0.#"),1)=".",FALSE,TRUE)</formula>
    </cfRule>
    <cfRule type="expression" dxfId="1868" priority="1842">
      <formula>IF(RIGHT(TEXT(AQ450,"0.#"),1)=".",TRUE,FALSE)</formula>
    </cfRule>
  </conditionalFormatting>
  <conditionalFormatting sqref="AQ448">
    <cfRule type="expression" dxfId="1867" priority="1839">
      <formula>IF(RIGHT(TEXT(AQ448,"0.#"),1)=".",FALSE,TRUE)</formula>
    </cfRule>
    <cfRule type="expression" dxfId="1866" priority="1840">
      <formula>IF(RIGHT(TEXT(AQ448,"0.#"),1)=".",TRUE,FALSE)</formula>
    </cfRule>
  </conditionalFormatting>
  <conditionalFormatting sqref="AE453">
    <cfRule type="expression" dxfId="1865" priority="1837">
      <formula>IF(RIGHT(TEXT(AE453,"0.#"),1)=".",FALSE,TRUE)</formula>
    </cfRule>
    <cfRule type="expression" dxfId="1864" priority="1838">
      <formula>IF(RIGHT(TEXT(AE453,"0.#"),1)=".",TRUE,FALSE)</formula>
    </cfRule>
  </conditionalFormatting>
  <conditionalFormatting sqref="AM455">
    <cfRule type="expression" dxfId="1863" priority="1827">
      <formula>IF(RIGHT(TEXT(AM455,"0.#"),1)=".",FALSE,TRUE)</formula>
    </cfRule>
    <cfRule type="expression" dxfId="1862" priority="1828">
      <formula>IF(RIGHT(TEXT(AM455,"0.#"),1)=".",TRUE,FALSE)</formula>
    </cfRule>
  </conditionalFormatting>
  <conditionalFormatting sqref="AE454">
    <cfRule type="expression" dxfId="1861" priority="1835">
      <formula>IF(RIGHT(TEXT(AE454,"0.#"),1)=".",FALSE,TRUE)</formula>
    </cfRule>
    <cfRule type="expression" dxfId="1860" priority="1836">
      <formula>IF(RIGHT(TEXT(AE454,"0.#"),1)=".",TRUE,FALSE)</formula>
    </cfRule>
  </conditionalFormatting>
  <conditionalFormatting sqref="AE455">
    <cfRule type="expression" dxfId="1859" priority="1833">
      <formula>IF(RIGHT(TEXT(AE455,"0.#"),1)=".",FALSE,TRUE)</formula>
    </cfRule>
    <cfRule type="expression" dxfId="1858" priority="1834">
      <formula>IF(RIGHT(TEXT(AE455,"0.#"),1)=".",TRUE,FALSE)</formula>
    </cfRule>
  </conditionalFormatting>
  <conditionalFormatting sqref="AM453">
    <cfRule type="expression" dxfId="1857" priority="1831">
      <formula>IF(RIGHT(TEXT(AM453,"0.#"),1)=".",FALSE,TRUE)</formula>
    </cfRule>
    <cfRule type="expression" dxfId="1856" priority="1832">
      <formula>IF(RIGHT(TEXT(AM453,"0.#"),1)=".",TRUE,FALSE)</formula>
    </cfRule>
  </conditionalFormatting>
  <conditionalFormatting sqref="AM454">
    <cfRule type="expression" dxfId="1855" priority="1829">
      <formula>IF(RIGHT(TEXT(AM454,"0.#"),1)=".",FALSE,TRUE)</formula>
    </cfRule>
    <cfRule type="expression" dxfId="1854" priority="1830">
      <formula>IF(RIGHT(TEXT(AM454,"0.#"),1)=".",TRUE,FALSE)</formula>
    </cfRule>
  </conditionalFormatting>
  <conditionalFormatting sqref="AU453">
    <cfRule type="expression" dxfId="1853" priority="1825">
      <formula>IF(RIGHT(TEXT(AU453,"0.#"),1)=".",FALSE,TRUE)</formula>
    </cfRule>
    <cfRule type="expression" dxfId="1852" priority="1826">
      <formula>IF(RIGHT(TEXT(AU453,"0.#"),1)=".",TRUE,FALSE)</formula>
    </cfRule>
  </conditionalFormatting>
  <conditionalFormatting sqref="AU454">
    <cfRule type="expression" dxfId="1851" priority="1823">
      <formula>IF(RIGHT(TEXT(AU454,"0.#"),1)=".",FALSE,TRUE)</formula>
    </cfRule>
    <cfRule type="expression" dxfId="1850" priority="1824">
      <formula>IF(RIGHT(TEXT(AU454,"0.#"),1)=".",TRUE,FALSE)</formula>
    </cfRule>
  </conditionalFormatting>
  <conditionalFormatting sqref="AU455">
    <cfRule type="expression" dxfId="1849" priority="1821">
      <formula>IF(RIGHT(TEXT(AU455,"0.#"),1)=".",FALSE,TRUE)</formula>
    </cfRule>
    <cfRule type="expression" dxfId="1848" priority="1822">
      <formula>IF(RIGHT(TEXT(AU455,"0.#"),1)=".",TRUE,FALSE)</formula>
    </cfRule>
  </conditionalFormatting>
  <conditionalFormatting sqref="AI455">
    <cfRule type="expression" dxfId="1847" priority="1815">
      <formula>IF(RIGHT(TEXT(AI455,"0.#"),1)=".",FALSE,TRUE)</formula>
    </cfRule>
    <cfRule type="expression" dxfId="1846" priority="1816">
      <formula>IF(RIGHT(TEXT(AI455,"0.#"),1)=".",TRUE,FALSE)</formula>
    </cfRule>
  </conditionalFormatting>
  <conditionalFormatting sqref="AI453">
    <cfRule type="expression" dxfId="1845" priority="1819">
      <formula>IF(RIGHT(TEXT(AI453,"0.#"),1)=".",FALSE,TRUE)</formula>
    </cfRule>
    <cfRule type="expression" dxfId="1844" priority="1820">
      <formula>IF(RIGHT(TEXT(AI453,"0.#"),1)=".",TRUE,FALSE)</formula>
    </cfRule>
  </conditionalFormatting>
  <conditionalFormatting sqref="AI454">
    <cfRule type="expression" dxfId="1843" priority="1817">
      <formula>IF(RIGHT(TEXT(AI454,"0.#"),1)=".",FALSE,TRUE)</formula>
    </cfRule>
    <cfRule type="expression" dxfId="1842" priority="1818">
      <formula>IF(RIGHT(TEXT(AI454,"0.#"),1)=".",TRUE,FALSE)</formula>
    </cfRule>
  </conditionalFormatting>
  <conditionalFormatting sqref="AQ454">
    <cfRule type="expression" dxfId="1841" priority="1813">
      <formula>IF(RIGHT(TEXT(AQ454,"0.#"),1)=".",FALSE,TRUE)</formula>
    </cfRule>
    <cfRule type="expression" dxfId="1840" priority="1814">
      <formula>IF(RIGHT(TEXT(AQ454,"0.#"),1)=".",TRUE,FALSE)</formula>
    </cfRule>
  </conditionalFormatting>
  <conditionalFormatting sqref="AQ455">
    <cfRule type="expression" dxfId="1839" priority="1811">
      <formula>IF(RIGHT(TEXT(AQ455,"0.#"),1)=".",FALSE,TRUE)</formula>
    </cfRule>
    <cfRule type="expression" dxfId="1838" priority="1812">
      <formula>IF(RIGHT(TEXT(AQ455,"0.#"),1)=".",TRUE,FALSE)</formula>
    </cfRule>
  </conditionalFormatting>
  <conditionalFormatting sqref="AQ453">
    <cfRule type="expression" dxfId="1837" priority="1809">
      <formula>IF(RIGHT(TEXT(AQ453,"0.#"),1)=".",FALSE,TRUE)</formula>
    </cfRule>
    <cfRule type="expression" dxfId="1836" priority="1810">
      <formula>IF(RIGHT(TEXT(AQ453,"0.#"),1)=".",TRUE,FALSE)</formula>
    </cfRule>
  </conditionalFormatting>
  <conditionalFormatting sqref="AE487">
    <cfRule type="expression" dxfId="1835" priority="1687">
      <formula>IF(RIGHT(TEXT(AE487,"0.#"),1)=".",FALSE,TRUE)</formula>
    </cfRule>
    <cfRule type="expression" dxfId="1834" priority="1688">
      <formula>IF(RIGHT(TEXT(AE487,"0.#"),1)=".",TRUE,FALSE)</formula>
    </cfRule>
  </conditionalFormatting>
  <conditionalFormatting sqref="AE488">
    <cfRule type="expression" dxfId="1833" priority="1685">
      <formula>IF(RIGHT(TEXT(AE488,"0.#"),1)=".",FALSE,TRUE)</formula>
    </cfRule>
    <cfRule type="expression" dxfId="1832" priority="1686">
      <formula>IF(RIGHT(TEXT(AE488,"0.#"),1)=".",TRUE,FALSE)</formula>
    </cfRule>
  </conditionalFormatting>
  <conditionalFormatting sqref="AE489">
    <cfRule type="expression" dxfId="1831" priority="1683">
      <formula>IF(RIGHT(TEXT(AE489,"0.#"),1)=".",FALSE,TRUE)</formula>
    </cfRule>
    <cfRule type="expression" dxfId="1830" priority="1684">
      <formula>IF(RIGHT(TEXT(AE489,"0.#"),1)=".",TRUE,FALSE)</formula>
    </cfRule>
  </conditionalFormatting>
  <conditionalFormatting sqref="AU487">
    <cfRule type="expression" dxfId="1829" priority="1675">
      <formula>IF(RIGHT(TEXT(AU487,"0.#"),1)=".",FALSE,TRUE)</formula>
    </cfRule>
    <cfRule type="expression" dxfId="1828" priority="1676">
      <formula>IF(RIGHT(TEXT(AU487,"0.#"),1)=".",TRUE,FALSE)</formula>
    </cfRule>
  </conditionalFormatting>
  <conditionalFormatting sqref="AU488">
    <cfRule type="expression" dxfId="1827" priority="1673">
      <formula>IF(RIGHT(TEXT(AU488,"0.#"),1)=".",FALSE,TRUE)</formula>
    </cfRule>
    <cfRule type="expression" dxfId="1826" priority="1674">
      <formula>IF(RIGHT(TEXT(AU488,"0.#"),1)=".",TRUE,FALSE)</formula>
    </cfRule>
  </conditionalFormatting>
  <conditionalFormatting sqref="AU489">
    <cfRule type="expression" dxfId="1825" priority="1671">
      <formula>IF(RIGHT(TEXT(AU489,"0.#"),1)=".",FALSE,TRUE)</formula>
    </cfRule>
    <cfRule type="expression" dxfId="1824" priority="1672">
      <formula>IF(RIGHT(TEXT(AU489,"0.#"),1)=".",TRUE,FALSE)</formula>
    </cfRule>
  </conditionalFormatting>
  <conditionalFormatting sqref="AQ488">
    <cfRule type="expression" dxfId="1823" priority="1663">
      <formula>IF(RIGHT(TEXT(AQ488,"0.#"),1)=".",FALSE,TRUE)</formula>
    </cfRule>
    <cfRule type="expression" dxfId="1822" priority="1664">
      <formula>IF(RIGHT(TEXT(AQ488,"0.#"),1)=".",TRUE,FALSE)</formula>
    </cfRule>
  </conditionalFormatting>
  <conditionalFormatting sqref="AQ489">
    <cfRule type="expression" dxfId="1821" priority="1661">
      <formula>IF(RIGHT(TEXT(AQ489,"0.#"),1)=".",FALSE,TRUE)</formula>
    </cfRule>
    <cfRule type="expression" dxfId="1820" priority="1662">
      <formula>IF(RIGHT(TEXT(AQ489,"0.#"),1)=".",TRUE,FALSE)</formula>
    </cfRule>
  </conditionalFormatting>
  <conditionalFormatting sqref="AQ487">
    <cfRule type="expression" dxfId="1819" priority="1659">
      <formula>IF(RIGHT(TEXT(AQ487,"0.#"),1)=".",FALSE,TRUE)</formula>
    </cfRule>
    <cfRule type="expression" dxfId="1818" priority="1660">
      <formula>IF(RIGHT(TEXT(AQ487,"0.#"),1)=".",TRUE,FALSE)</formula>
    </cfRule>
  </conditionalFormatting>
  <conditionalFormatting sqref="AE512">
    <cfRule type="expression" dxfId="1817" priority="1657">
      <formula>IF(RIGHT(TEXT(AE512,"0.#"),1)=".",FALSE,TRUE)</formula>
    </cfRule>
    <cfRule type="expression" dxfId="1816" priority="1658">
      <formula>IF(RIGHT(TEXT(AE512,"0.#"),1)=".",TRUE,FALSE)</formula>
    </cfRule>
  </conditionalFormatting>
  <conditionalFormatting sqref="AE513">
    <cfRule type="expression" dxfId="1815" priority="1655">
      <formula>IF(RIGHT(TEXT(AE513,"0.#"),1)=".",FALSE,TRUE)</formula>
    </cfRule>
    <cfRule type="expression" dxfId="1814" priority="1656">
      <formula>IF(RIGHT(TEXT(AE513,"0.#"),1)=".",TRUE,FALSE)</formula>
    </cfRule>
  </conditionalFormatting>
  <conditionalFormatting sqref="AE514">
    <cfRule type="expression" dxfId="1813" priority="1653">
      <formula>IF(RIGHT(TEXT(AE514,"0.#"),1)=".",FALSE,TRUE)</formula>
    </cfRule>
    <cfRule type="expression" dxfId="1812" priority="1654">
      <formula>IF(RIGHT(TEXT(AE514,"0.#"),1)=".",TRUE,FALSE)</formula>
    </cfRule>
  </conditionalFormatting>
  <conditionalFormatting sqref="AU512">
    <cfRule type="expression" dxfId="1811" priority="1645">
      <formula>IF(RIGHT(TEXT(AU512,"0.#"),1)=".",FALSE,TRUE)</formula>
    </cfRule>
    <cfRule type="expression" dxfId="1810" priority="1646">
      <formula>IF(RIGHT(TEXT(AU512,"0.#"),1)=".",TRUE,FALSE)</formula>
    </cfRule>
  </conditionalFormatting>
  <conditionalFormatting sqref="AU513">
    <cfRule type="expression" dxfId="1809" priority="1643">
      <formula>IF(RIGHT(TEXT(AU513,"0.#"),1)=".",FALSE,TRUE)</formula>
    </cfRule>
    <cfRule type="expression" dxfId="1808" priority="1644">
      <formula>IF(RIGHT(TEXT(AU513,"0.#"),1)=".",TRUE,FALSE)</formula>
    </cfRule>
  </conditionalFormatting>
  <conditionalFormatting sqref="AU514">
    <cfRule type="expression" dxfId="1807" priority="1641">
      <formula>IF(RIGHT(TEXT(AU514,"0.#"),1)=".",FALSE,TRUE)</formula>
    </cfRule>
    <cfRule type="expression" dxfId="1806" priority="1642">
      <formula>IF(RIGHT(TEXT(AU514,"0.#"),1)=".",TRUE,FALSE)</formula>
    </cfRule>
  </conditionalFormatting>
  <conditionalFormatting sqref="AQ513">
    <cfRule type="expression" dxfId="1805" priority="1633">
      <formula>IF(RIGHT(TEXT(AQ513,"0.#"),1)=".",FALSE,TRUE)</formula>
    </cfRule>
    <cfRule type="expression" dxfId="1804" priority="1634">
      <formula>IF(RIGHT(TEXT(AQ513,"0.#"),1)=".",TRUE,FALSE)</formula>
    </cfRule>
  </conditionalFormatting>
  <conditionalFormatting sqref="AQ514">
    <cfRule type="expression" dxfId="1803" priority="1631">
      <formula>IF(RIGHT(TEXT(AQ514,"0.#"),1)=".",FALSE,TRUE)</formula>
    </cfRule>
    <cfRule type="expression" dxfId="1802" priority="1632">
      <formula>IF(RIGHT(TEXT(AQ514,"0.#"),1)=".",TRUE,FALSE)</formula>
    </cfRule>
  </conditionalFormatting>
  <conditionalFormatting sqref="AQ512">
    <cfRule type="expression" dxfId="1801" priority="1629">
      <formula>IF(RIGHT(TEXT(AQ512,"0.#"),1)=".",FALSE,TRUE)</formula>
    </cfRule>
    <cfRule type="expression" dxfId="1800" priority="1630">
      <formula>IF(RIGHT(TEXT(AQ512,"0.#"),1)=".",TRUE,FALSE)</formula>
    </cfRule>
  </conditionalFormatting>
  <conditionalFormatting sqref="AE517">
    <cfRule type="expression" dxfId="1799" priority="1507">
      <formula>IF(RIGHT(TEXT(AE517,"0.#"),1)=".",FALSE,TRUE)</formula>
    </cfRule>
    <cfRule type="expression" dxfId="1798" priority="1508">
      <formula>IF(RIGHT(TEXT(AE517,"0.#"),1)=".",TRUE,FALSE)</formula>
    </cfRule>
  </conditionalFormatting>
  <conditionalFormatting sqref="AE518">
    <cfRule type="expression" dxfId="1797" priority="1505">
      <formula>IF(RIGHT(TEXT(AE518,"0.#"),1)=".",FALSE,TRUE)</formula>
    </cfRule>
    <cfRule type="expression" dxfId="1796" priority="1506">
      <formula>IF(RIGHT(TEXT(AE518,"0.#"),1)=".",TRUE,FALSE)</formula>
    </cfRule>
  </conditionalFormatting>
  <conditionalFormatting sqref="AE519">
    <cfRule type="expression" dxfId="1795" priority="1503">
      <formula>IF(RIGHT(TEXT(AE519,"0.#"),1)=".",FALSE,TRUE)</formula>
    </cfRule>
    <cfRule type="expression" dxfId="1794" priority="1504">
      <formula>IF(RIGHT(TEXT(AE519,"0.#"),1)=".",TRUE,FALSE)</formula>
    </cfRule>
  </conditionalFormatting>
  <conditionalFormatting sqref="AU517">
    <cfRule type="expression" dxfId="1793" priority="1495">
      <formula>IF(RIGHT(TEXT(AU517,"0.#"),1)=".",FALSE,TRUE)</formula>
    </cfRule>
    <cfRule type="expression" dxfId="1792" priority="1496">
      <formula>IF(RIGHT(TEXT(AU517,"0.#"),1)=".",TRUE,FALSE)</formula>
    </cfRule>
  </conditionalFormatting>
  <conditionalFormatting sqref="AU519">
    <cfRule type="expression" dxfId="1791" priority="1491">
      <formula>IF(RIGHT(TEXT(AU519,"0.#"),1)=".",FALSE,TRUE)</formula>
    </cfRule>
    <cfRule type="expression" dxfId="1790" priority="1492">
      <formula>IF(RIGHT(TEXT(AU519,"0.#"),1)=".",TRUE,FALSE)</formula>
    </cfRule>
  </conditionalFormatting>
  <conditionalFormatting sqref="AQ518">
    <cfRule type="expression" dxfId="1789" priority="1483">
      <formula>IF(RIGHT(TEXT(AQ518,"0.#"),1)=".",FALSE,TRUE)</formula>
    </cfRule>
    <cfRule type="expression" dxfId="1788" priority="1484">
      <formula>IF(RIGHT(TEXT(AQ518,"0.#"),1)=".",TRUE,FALSE)</formula>
    </cfRule>
  </conditionalFormatting>
  <conditionalFormatting sqref="AQ519">
    <cfRule type="expression" dxfId="1787" priority="1481">
      <formula>IF(RIGHT(TEXT(AQ519,"0.#"),1)=".",FALSE,TRUE)</formula>
    </cfRule>
    <cfRule type="expression" dxfId="1786" priority="1482">
      <formula>IF(RIGHT(TEXT(AQ519,"0.#"),1)=".",TRUE,FALSE)</formula>
    </cfRule>
  </conditionalFormatting>
  <conditionalFormatting sqref="AQ517">
    <cfRule type="expression" dxfId="1785" priority="1479">
      <formula>IF(RIGHT(TEXT(AQ517,"0.#"),1)=".",FALSE,TRUE)</formula>
    </cfRule>
    <cfRule type="expression" dxfId="1784" priority="1480">
      <formula>IF(RIGHT(TEXT(AQ517,"0.#"),1)=".",TRUE,FALSE)</formula>
    </cfRule>
  </conditionalFormatting>
  <conditionalFormatting sqref="AE522">
    <cfRule type="expression" dxfId="1783" priority="1477">
      <formula>IF(RIGHT(TEXT(AE522,"0.#"),1)=".",FALSE,TRUE)</formula>
    </cfRule>
    <cfRule type="expression" dxfId="1782" priority="1478">
      <formula>IF(RIGHT(TEXT(AE522,"0.#"),1)=".",TRUE,FALSE)</formula>
    </cfRule>
  </conditionalFormatting>
  <conditionalFormatting sqref="AE523">
    <cfRule type="expression" dxfId="1781" priority="1475">
      <formula>IF(RIGHT(TEXT(AE523,"0.#"),1)=".",FALSE,TRUE)</formula>
    </cfRule>
    <cfRule type="expression" dxfId="1780" priority="1476">
      <formula>IF(RIGHT(TEXT(AE523,"0.#"),1)=".",TRUE,FALSE)</formula>
    </cfRule>
  </conditionalFormatting>
  <conditionalFormatting sqref="AE524">
    <cfRule type="expression" dxfId="1779" priority="1473">
      <formula>IF(RIGHT(TEXT(AE524,"0.#"),1)=".",FALSE,TRUE)</formula>
    </cfRule>
    <cfRule type="expression" dxfId="1778" priority="1474">
      <formula>IF(RIGHT(TEXT(AE524,"0.#"),1)=".",TRUE,FALSE)</formula>
    </cfRule>
  </conditionalFormatting>
  <conditionalFormatting sqref="AU522">
    <cfRule type="expression" dxfId="1777" priority="1465">
      <formula>IF(RIGHT(TEXT(AU522,"0.#"),1)=".",FALSE,TRUE)</formula>
    </cfRule>
    <cfRule type="expression" dxfId="1776" priority="1466">
      <formula>IF(RIGHT(TEXT(AU522,"0.#"),1)=".",TRUE,FALSE)</formula>
    </cfRule>
  </conditionalFormatting>
  <conditionalFormatting sqref="AU523">
    <cfRule type="expression" dxfId="1775" priority="1463">
      <formula>IF(RIGHT(TEXT(AU523,"0.#"),1)=".",FALSE,TRUE)</formula>
    </cfRule>
    <cfRule type="expression" dxfId="1774" priority="1464">
      <formula>IF(RIGHT(TEXT(AU523,"0.#"),1)=".",TRUE,FALSE)</formula>
    </cfRule>
  </conditionalFormatting>
  <conditionalFormatting sqref="AU524">
    <cfRule type="expression" dxfId="1773" priority="1461">
      <formula>IF(RIGHT(TEXT(AU524,"0.#"),1)=".",FALSE,TRUE)</formula>
    </cfRule>
    <cfRule type="expression" dxfId="1772" priority="1462">
      <formula>IF(RIGHT(TEXT(AU524,"0.#"),1)=".",TRUE,FALSE)</formula>
    </cfRule>
  </conditionalFormatting>
  <conditionalFormatting sqref="AQ523">
    <cfRule type="expression" dxfId="1771" priority="1453">
      <formula>IF(RIGHT(TEXT(AQ523,"0.#"),1)=".",FALSE,TRUE)</formula>
    </cfRule>
    <cfRule type="expression" dxfId="1770" priority="1454">
      <formula>IF(RIGHT(TEXT(AQ523,"0.#"),1)=".",TRUE,FALSE)</formula>
    </cfRule>
  </conditionalFormatting>
  <conditionalFormatting sqref="AQ524">
    <cfRule type="expression" dxfId="1769" priority="1451">
      <formula>IF(RIGHT(TEXT(AQ524,"0.#"),1)=".",FALSE,TRUE)</formula>
    </cfRule>
    <cfRule type="expression" dxfId="1768" priority="1452">
      <formula>IF(RIGHT(TEXT(AQ524,"0.#"),1)=".",TRUE,FALSE)</formula>
    </cfRule>
  </conditionalFormatting>
  <conditionalFormatting sqref="AQ522">
    <cfRule type="expression" dxfId="1767" priority="1449">
      <formula>IF(RIGHT(TEXT(AQ522,"0.#"),1)=".",FALSE,TRUE)</formula>
    </cfRule>
    <cfRule type="expression" dxfId="1766" priority="1450">
      <formula>IF(RIGHT(TEXT(AQ522,"0.#"),1)=".",TRUE,FALSE)</formula>
    </cfRule>
  </conditionalFormatting>
  <conditionalFormatting sqref="AE527">
    <cfRule type="expression" dxfId="1765" priority="1447">
      <formula>IF(RIGHT(TEXT(AE527,"0.#"),1)=".",FALSE,TRUE)</formula>
    </cfRule>
    <cfRule type="expression" dxfId="1764" priority="1448">
      <formula>IF(RIGHT(TEXT(AE527,"0.#"),1)=".",TRUE,FALSE)</formula>
    </cfRule>
  </conditionalFormatting>
  <conditionalFormatting sqref="AE528">
    <cfRule type="expression" dxfId="1763" priority="1445">
      <formula>IF(RIGHT(TEXT(AE528,"0.#"),1)=".",FALSE,TRUE)</formula>
    </cfRule>
    <cfRule type="expression" dxfId="1762" priority="1446">
      <formula>IF(RIGHT(TEXT(AE528,"0.#"),1)=".",TRUE,FALSE)</formula>
    </cfRule>
  </conditionalFormatting>
  <conditionalFormatting sqref="AE529">
    <cfRule type="expression" dxfId="1761" priority="1443">
      <formula>IF(RIGHT(TEXT(AE529,"0.#"),1)=".",FALSE,TRUE)</formula>
    </cfRule>
    <cfRule type="expression" dxfId="1760" priority="1444">
      <formula>IF(RIGHT(TEXT(AE529,"0.#"),1)=".",TRUE,FALSE)</formula>
    </cfRule>
  </conditionalFormatting>
  <conditionalFormatting sqref="AU527">
    <cfRule type="expression" dxfId="1759" priority="1435">
      <formula>IF(RIGHT(TEXT(AU527,"0.#"),1)=".",FALSE,TRUE)</formula>
    </cfRule>
    <cfRule type="expression" dxfId="1758" priority="1436">
      <formula>IF(RIGHT(TEXT(AU527,"0.#"),1)=".",TRUE,FALSE)</formula>
    </cfRule>
  </conditionalFormatting>
  <conditionalFormatting sqref="AU528">
    <cfRule type="expression" dxfId="1757" priority="1433">
      <formula>IF(RIGHT(TEXT(AU528,"0.#"),1)=".",FALSE,TRUE)</formula>
    </cfRule>
    <cfRule type="expression" dxfId="1756" priority="1434">
      <formula>IF(RIGHT(TEXT(AU528,"0.#"),1)=".",TRUE,FALSE)</formula>
    </cfRule>
  </conditionalFormatting>
  <conditionalFormatting sqref="AU529">
    <cfRule type="expression" dxfId="1755" priority="1431">
      <formula>IF(RIGHT(TEXT(AU529,"0.#"),1)=".",FALSE,TRUE)</formula>
    </cfRule>
    <cfRule type="expression" dxfId="1754" priority="1432">
      <formula>IF(RIGHT(TEXT(AU529,"0.#"),1)=".",TRUE,FALSE)</formula>
    </cfRule>
  </conditionalFormatting>
  <conditionalFormatting sqref="AQ528">
    <cfRule type="expression" dxfId="1753" priority="1423">
      <formula>IF(RIGHT(TEXT(AQ528,"0.#"),1)=".",FALSE,TRUE)</formula>
    </cfRule>
    <cfRule type="expression" dxfId="1752" priority="1424">
      <formula>IF(RIGHT(TEXT(AQ528,"0.#"),1)=".",TRUE,FALSE)</formula>
    </cfRule>
  </conditionalFormatting>
  <conditionalFormatting sqref="AQ529">
    <cfRule type="expression" dxfId="1751" priority="1421">
      <formula>IF(RIGHT(TEXT(AQ529,"0.#"),1)=".",FALSE,TRUE)</formula>
    </cfRule>
    <cfRule type="expression" dxfId="1750" priority="1422">
      <formula>IF(RIGHT(TEXT(AQ529,"0.#"),1)=".",TRUE,FALSE)</formula>
    </cfRule>
  </conditionalFormatting>
  <conditionalFormatting sqref="AQ527">
    <cfRule type="expression" dxfId="1749" priority="1419">
      <formula>IF(RIGHT(TEXT(AQ527,"0.#"),1)=".",FALSE,TRUE)</formula>
    </cfRule>
    <cfRule type="expression" dxfId="1748" priority="1420">
      <formula>IF(RIGHT(TEXT(AQ527,"0.#"),1)=".",TRUE,FALSE)</formula>
    </cfRule>
  </conditionalFormatting>
  <conditionalFormatting sqref="AE532">
    <cfRule type="expression" dxfId="1747" priority="1417">
      <formula>IF(RIGHT(TEXT(AE532,"0.#"),1)=".",FALSE,TRUE)</formula>
    </cfRule>
    <cfRule type="expression" dxfId="1746" priority="1418">
      <formula>IF(RIGHT(TEXT(AE532,"0.#"),1)=".",TRUE,FALSE)</formula>
    </cfRule>
  </conditionalFormatting>
  <conditionalFormatting sqref="AM534">
    <cfRule type="expression" dxfId="1745" priority="1407">
      <formula>IF(RIGHT(TEXT(AM534,"0.#"),1)=".",FALSE,TRUE)</formula>
    </cfRule>
    <cfRule type="expression" dxfId="1744" priority="1408">
      <formula>IF(RIGHT(TEXT(AM534,"0.#"),1)=".",TRUE,FALSE)</formula>
    </cfRule>
  </conditionalFormatting>
  <conditionalFormatting sqref="AE533">
    <cfRule type="expression" dxfId="1743" priority="1415">
      <formula>IF(RIGHT(TEXT(AE533,"0.#"),1)=".",FALSE,TRUE)</formula>
    </cfRule>
    <cfRule type="expression" dxfId="1742" priority="1416">
      <formula>IF(RIGHT(TEXT(AE533,"0.#"),1)=".",TRUE,FALSE)</formula>
    </cfRule>
  </conditionalFormatting>
  <conditionalFormatting sqref="AE534">
    <cfRule type="expression" dxfId="1741" priority="1413">
      <formula>IF(RIGHT(TEXT(AE534,"0.#"),1)=".",FALSE,TRUE)</formula>
    </cfRule>
    <cfRule type="expression" dxfId="1740" priority="1414">
      <formula>IF(RIGHT(TEXT(AE534,"0.#"),1)=".",TRUE,FALSE)</formula>
    </cfRule>
  </conditionalFormatting>
  <conditionalFormatting sqref="AM532">
    <cfRule type="expression" dxfId="1739" priority="1411">
      <formula>IF(RIGHT(TEXT(AM532,"0.#"),1)=".",FALSE,TRUE)</formula>
    </cfRule>
    <cfRule type="expression" dxfId="1738" priority="1412">
      <formula>IF(RIGHT(TEXT(AM532,"0.#"),1)=".",TRUE,FALSE)</formula>
    </cfRule>
  </conditionalFormatting>
  <conditionalFormatting sqref="AM533">
    <cfRule type="expression" dxfId="1737" priority="1409">
      <formula>IF(RIGHT(TEXT(AM533,"0.#"),1)=".",FALSE,TRUE)</formula>
    </cfRule>
    <cfRule type="expression" dxfId="1736" priority="1410">
      <formula>IF(RIGHT(TEXT(AM533,"0.#"),1)=".",TRUE,FALSE)</formula>
    </cfRule>
  </conditionalFormatting>
  <conditionalFormatting sqref="AU532">
    <cfRule type="expression" dxfId="1735" priority="1405">
      <formula>IF(RIGHT(TEXT(AU532,"0.#"),1)=".",FALSE,TRUE)</formula>
    </cfRule>
    <cfRule type="expression" dxfId="1734" priority="1406">
      <formula>IF(RIGHT(TEXT(AU532,"0.#"),1)=".",TRUE,FALSE)</formula>
    </cfRule>
  </conditionalFormatting>
  <conditionalFormatting sqref="AU533">
    <cfRule type="expression" dxfId="1733" priority="1403">
      <formula>IF(RIGHT(TEXT(AU533,"0.#"),1)=".",FALSE,TRUE)</formula>
    </cfRule>
    <cfRule type="expression" dxfId="1732" priority="1404">
      <formula>IF(RIGHT(TEXT(AU533,"0.#"),1)=".",TRUE,FALSE)</formula>
    </cfRule>
  </conditionalFormatting>
  <conditionalFormatting sqref="AU534">
    <cfRule type="expression" dxfId="1731" priority="1401">
      <formula>IF(RIGHT(TEXT(AU534,"0.#"),1)=".",FALSE,TRUE)</formula>
    </cfRule>
    <cfRule type="expression" dxfId="1730" priority="1402">
      <formula>IF(RIGHT(TEXT(AU534,"0.#"),1)=".",TRUE,FALSE)</formula>
    </cfRule>
  </conditionalFormatting>
  <conditionalFormatting sqref="AI534">
    <cfRule type="expression" dxfId="1729" priority="1395">
      <formula>IF(RIGHT(TEXT(AI534,"0.#"),1)=".",FALSE,TRUE)</formula>
    </cfRule>
    <cfRule type="expression" dxfId="1728" priority="1396">
      <formula>IF(RIGHT(TEXT(AI534,"0.#"),1)=".",TRUE,FALSE)</formula>
    </cfRule>
  </conditionalFormatting>
  <conditionalFormatting sqref="AI532">
    <cfRule type="expression" dxfId="1727" priority="1399">
      <formula>IF(RIGHT(TEXT(AI532,"0.#"),1)=".",FALSE,TRUE)</formula>
    </cfRule>
    <cfRule type="expression" dxfId="1726" priority="1400">
      <formula>IF(RIGHT(TEXT(AI532,"0.#"),1)=".",TRUE,FALSE)</formula>
    </cfRule>
  </conditionalFormatting>
  <conditionalFormatting sqref="AI533">
    <cfRule type="expression" dxfId="1725" priority="1397">
      <formula>IF(RIGHT(TEXT(AI533,"0.#"),1)=".",FALSE,TRUE)</formula>
    </cfRule>
    <cfRule type="expression" dxfId="1724" priority="1398">
      <formula>IF(RIGHT(TEXT(AI533,"0.#"),1)=".",TRUE,FALSE)</formula>
    </cfRule>
  </conditionalFormatting>
  <conditionalFormatting sqref="AQ533">
    <cfRule type="expression" dxfId="1723" priority="1393">
      <formula>IF(RIGHT(TEXT(AQ533,"0.#"),1)=".",FALSE,TRUE)</formula>
    </cfRule>
    <cfRule type="expression" dxfId="1722" priority="1394">
      <formula>IF(RIGHT(TEXT(AQ533,"0.#"),1)=".",TRUE,FALSE)</formula>
    </cfRule>
  </conditionalFormatting>
  <conditionalFormatting sqref="AQ534">
    <cfRule type="expression" dxfId="1721" priority="1391">
      <formula>IF(RIGHT(TEXT(AQ534,"0.#"),1)=".",FALSE,TRUE)</formula>
    </cfRule>
    <cfRule type="expression" dxfId="1720" priority="1392">
      <formula>IF(RIGHT(TEXT(AQ534,"0.#"),1)=".",TRUE,FALSE)</formula>
    </cfRule>
  </conditionalFormatting>
  <conditionalFormatting sqref="AQ532">
    <cfRule type="expression" dxfId="1719" priority="1389">
      <formula>IF(RIGHT(TEXT(AQ532,"0.#"),1)=".",FALSE,TRUE)</formula>
    </cfRule>
    <cfRule type="expression" dxfId="1718" priority="1390">
      <formula>IF(RIGHT(TEXT(AQ532,"0.#"),1)=".",TRUE,FALSE)</formula>
    </cfRule>
  </conditionalFormatting>
  <conditionalFormatting sqref="AE541">
    <cfRule type="expression" dxfId="1717" priority="1387">
      <formula>IF(RIGHT(TEXT(AE541,"0.#"),1)=".",FALSE,TRUE)</formula>
    </cfRule>
    <cfRule type="expression" dxfId="1716" priority="1388">
      <formula>IF(RIGHT(TEXT(AE541,"0.#"),1)=".",TRUE,FALSE)</formula>
    </cfRule>
  </conditionalFormatting>
  <conditionalFormatting sqref="AE542">
    <cfRule type="expression" dxfId="1715" priority="1385">
      <formula>IF(RIGHT(TEXT(AE542,"0.#"),1)=".",FALSE,TRUE)</formula>
    </cfRule>
    <cfRule type="expression" dxfId="1714" priority="1386">
      <formula>IF(RIGHT(TEXT(AE542,"0.#"),1)=".",TRUE,FALSE)</formula>
    </cfRule>
  </conditionalFormatting>
  <conditionalFormatting sqref="AE543">
    <cfRule type="expression" dxfId="1713" priority="1383">
      <formula>IF(RIGHT(TEXT(AE543,"0.#"),1)=".",FALSE,TRUE)</formula>
    </cfRule>
    <cfRule type="expression" dxfId="1712" priority="1384">
      <formula>IF(RIGHT(TEXT(AE543,"0.#"),1)=".",TRUE,FALSE)</formula>
    </cfRule>
  </conditionalFormatting>
  <conditionalFormatting sqref="AU541">
    <cfRule type="expression" dxfId="1711" priority="1375">
      <formula>IF(RIGHT(TEXT(AU541,"0.#"),1)=".",FALSE,TRUE)</formula>
    </cfRule>
    <cfRule type="expression" dxfId="1710" priority="1376">
      <formula>IF(RIGHT(TEXT(AU541,"0.#"),1)=".",TRUE,FALSE)</formula>
    </cfRule>
  </conditionalFormatting>
  <conditionalFormatting sqref="AU542">
    <cfRule type="expression" dxfId="1709" priority="1373">
      <formula>IF(RIGHT(TEXT(AU542,"0.#"),1)=".",FALSE,TRUE)</formula>
    </cfRule>
    <cfRule type="expression" dxfId="1708" priority="1374">
      <formula>IF(RIGHT(TEXT(AU542,"0.#"),1)=".",TRUE,FALSE)</formula>
    </cfRule>
  </conditionalFormatting>
  <conditionalFormatting sqref="AU543">
    <cfRule type="expression" dxfId="1707" priority="1371">
      <formula>IF(RIGHT(TEXT(AU543,"0.#"),1)=".",FALSE,TRUE)</formula>
    </cfRule>
    <cfRule type="expression" dxfId="1706" priority="1372">
      <formula>IF(RIGHT(TEXT(AU543,"0.#"),1)=".",TRUE,FALSE)</formula>
    </cfRule>
  </conditionalFormatting>
  <conditionalFormatting sqref="AQ542">
    <cfRule type="expression" dxfId="1705" priority="1363">
      <formula>IF(RIGHT(TEXT(AQ542,"0.#"),1)=".",FALSE,TRUE)</formula>
    </cfRule>
    <cfRule type="expression" dxfId="1704" priority="1364">
      <formula>IF(RIGHT(TEXT(AQ542,"0.#"),1)=".",TRUE,FALSE)</formula>
    </cfRule>
  </conditionalFormatting>
  <conditionalFormatting sqref="AQ543">
    <cfRule type="expression" dxfId="1703" priority="1361">
      <formula>IF(RIGHT(TEXT(AQ543,"0.#"),1)=".",FALSE,TRUE)</formula>
    </cfRule>
    <cfRule type="expression" dxfId="1702" priority="1362">
      <formula>IF(RIGHT(TEXT(AQ543,"0.#"),1)=".",TRUE,FALSE)</formula>
    </cfRule>
  </conditionalFormatting>
  <conditionalFormatting sqref="AQ541">
    <cfRule type="expression" dxfId="1701" priority="1359">
      <formula>IF(RIGHT(TEXT(AQ541,"0.#"),1)=".",FALSE,TRUE)</formula>
    </cfRule>
    <cfRule type="expression" dxfId="1700" priority="1360">
      <formula>IF(RIGHT(TEXT(AQ541,"0.#"),1)=".",TRUE,FALSE)</formula>
    </cfRule>
  </conditionalFormatting>
  <conditionalFormatting sqref="AE566">
    <cfRule type="expression" dxfId="1699" priority="1357">
      <formula>IF(RIGHT(TEXT(AE566,"0.#"),1)=".",FALSE,TRUE)</formula>
    </cfRule>
    <cfRule type="expression" dxfId="1698" priority="1358">
      <formula>IF(RIGHT(TEXT(AE566,"0.#"),1)=".",TRUE,FALSE)</formula>
    </cfRule>
  </conditionalFormatting>
  <conditionalFormatting sqref="AE567">
    <cfRule type="expression" dxfId="1697" priority="1355">
      <formula>IF(RIGHT(TEXT(AE567,"0.#"),1)=".",FALSE,TRUE)</formula>
    </cfRule>
    <cfRule type="expression" dxfId="1696" priority="1356">
      <formula>IF(RIGHT(TEXT(AE567,"0.#"),1)=".",TRUE,FALSE)</formula>
    </cfRule>
  </conditionalFormatting>
  <conditionalFormatting sqref="AE568">
    <cfRule type="expression" dxfId="1695" priority="1353">
      <formula>IF(RIGHT(TEXT(AE568,"0.#"),1)=".",FALSE,TRUE)</formula>
    </cfRule>
    <cfRule type="expression" dxfId="1694" priority="1354">
      <formula>IF(RIGHT(TEXT(AE568,"0.#"),1)=".",TRUE,FALSE)</formula>
    </cfRule>
  </conditionalFormatting>
  <conditionalFormatting sqref="AU566">
    <cfRule type="expression" dxfId="1693" priority="1345">
      <formula>IF(RIGHT(TEXT(AU566,"0.#"),1)=".",FALSE,TRUE)</formula>
    </cfRule>
    <cfRule type="expression" dxfId="1692" priority="1346">
      <formula>IF(RIGHT(TEXT(AU566,"0.#"),1)=".",TRUE,FALSE)</formula>
    </cfRule>
  </conditionalFormatting>
  <conditionalFormatting sqref="AU567">
    <cfRule type="expression" dxfId="1691" priority="1343">
      <formula>IF(RIGHT(TEXT(AU567,"0.#"),1)=".",FALSE,TRUE)</formula>
    </cfRule>
    <cfRule type="expression" dxfId="1690" priority="1344">
      <formula>IF(RIGHT(TEXT(AU567,"0.#"),1)=".",TRUE,FALSE)</formula>
    </cfRule>
  </conditionalFormatting>
  <conditionalFormatting sqref="AU568">
    <cfRule type="expression" dxfId="1689" priority="1341">
      <formula>IF(RIGHT(TEXT(AU568,"0.#"),1)=".",FALSE,TRUE)</formula>
    </cfRule>
    <cfRule type="expression" dxfId="1688" priority="1342">
      <formula>IF(RIGHT(TEXT(AU568,"0.#"),1)=".",TRUE,FALSE)</formula>
    </cfRule>
  </conditionalFormatting>
  <conditionalFormatting sqref="AQ567">
    <cfRule type="expression" dxfId="1687" priority="1333">
      <formula>IF(RIGHT(TEXT(AQ567,"0.#"),1)=".",FALSE,TRUE)</formula>
    </cfRule>
    <cfRule type="expression" dxfId="1686" priority="1334">
      <formula>IF(RIGHT(TEXT(AQ567,"0.#"),1)=".",TRUE,FALSE)</formula>
    </cfRule>
  </conditionalFormatting>
  <conditionalFormatting sqref="AQ568">
    <cfRule type="expression" dxfId="1685" priority="1331">
      <formula>IF(RIGHT(TEXT(AQ568,"0.#"),1)=".",FALSE,TRUE)</formula>
    </cfRule>
    <cfRule type="expression" dxfId="1684" priority="1332">
      <formula>IF(RIGHT(TEXT(AQ568,"0.#"),1)=".",TRUE,FALSE)</formula>
    </cfRule>
  </conditionalFormatting>
  <conditionalFormatting sqref="AQ566">
    <cfRule type="expression" dxfId="1683" priority="1329">
      <formula>IF(RIGHT(TEXT(AQ566,"0.#"),1)=".",FALSE,TRUE)</formula>
    </cfRule>
    <cfRule type="expression" dxfId="1682" priority="1330">
      <formula>IF(RIGHT(TEXT(AQ566,"0.#"),1)=".",TRUE,FALSE)</formula>
    </cfRule>
  </conditionalFormatting>
  <conditionalFormatting sqref="AE546">
    <cfRule type="expression" dxfId="1681" priority="1327">
      <formula>IF(RIGHT(TEXT(AE546,"0.#"),1)=".",FALSE,TRUE)</formula>
    </cfRule>
    <cfRule type="expression" dxfId="1680" priority="1328">
      <formula>IF(RIGHT(TEXT(AE546,"0.#"),1)=".",TRUE,FALSE)</formula>
    </cfRule>
  </conditionalFormatting>
  <conditionalFormatting sqref="AE547">
    <cfRule type="expression" dxfId="1679" priority="1325">
      <formula>IF(RIGHT(TEXT(AE547,"0.#"),1)=".",FALSE,TRUE)</formula>
    </cfRule>
    <cfRule type="expression" dxfId="1678" priority="1326">
      <formula>IF(RIGHT(TEXT(AE547,"0.#"),1)=".",TRUE,FALSE)</formula>
    </cfRule>
  </conditionalFormatting>
  <conditionalFormatting sqref="AE548">
    <cfRule type="expression" dxfId="1677" priority="1323">
      <formula>IF(RIGHT(TEXT(AE548,"0.#"),1)=".",FALSE,TRUE)</formula>
    </cfRule>
    <cfRule type="expression" dxfId="1676" priority="1324">
      <formula>IF(RIGHT(TEXT(AE548,"0.#"),1)=".",TRUE,FALSE)</formula>
    </cfRule>
  </conditionalFormatting>
  <conditionalFormatting sqref="AU546">
    <cfRule type="expression" dxfId="1675" priority="1315">
      <formula>IF(RIGHT(TEXT(AU546,"0.#"),1)=".",FALSE,TRUE)</formula>
    </cfRule>
    <cfRule type="expression" dxfId="1674" priority="1316">
      <formula>IF(RIGHT(TEXT(AU546,"0.#"),1)=".",TRUE,FALSE)</formula>
    </cfRule>
  </conditionalFormatting>
  <conditionalFormatting sqref="AU547">
    <cfRule type="expression" dxfId="1673" priority="1313">
      <formula>IF(RIGHT(TEXT(AU547,"0.#"),1)=".",FALSE,TRUE)</formula>
    </cfRule>
    <cfRule type="expression" dxfId="1672" priority="1314">
      <formula>IF(RIGHT(TEXT(AU547,"0.#"),1)=".",TRUE,FALSE)</formula>
    </cfRule>
  </conditionalFormatting>
  <conditionalFormatting sqref="AU548">
    <cfRule type="expression" dxfId="1671" priority="1311">
      <formula>IF(RIGHT(TEXT(AU548,"0.#"),1)=".",FALSE,TRUE)</formula>
    </cfRule>
    <cfRule type="expression" dxfId="1670" priority="1312">
      <formula>IF(RIGHT(TEXT(AU548,"0.#"),1)=".",TRUE,FALSE)</formula>
    </cfRule>
  </conditionalFormatting>
  <conditionalFormatting sqref="AQ547">
    <cfRule type="expression" dxfId="1669" priority="1303">
      <formula>IF(RIGHT(TEXT(AQ547,"0.#"),1)=".",FALSE,TRUE)</formula>
    </cfRule>
    <cfRule type="expression" dxfId="1668" priority="1304">
      <formula>IF(RIGHT(TEXT(AQ547,"0.#"),1)=".",TRUE,FALSE)</formula>
    </cfRule>
  </conditionalFormatting>
  <conditionalFormatting sqref="AQ546">
    <cfRule type="expression" dxfId="1667" priority="1299">
      <formula>IF(RIGHT(TEXT(AQ546,"0.#"),1)=".",FALSE,TRUE)</formula>
    </cfRule>
    <cfRule type="expression" dxfId="1666" priority="1300">
      <formula>IF(RIGHT(TEXT(AQ546,"0.#"),1)=".",TRUE,FALSE)</formula>
    </cfRule>
  </conditionalFormatting>
  <conditionalFormatting sqref="AE551">
    <cfRule type="expression" dxfId="1665" priority="1297">
      <formula>IF(RIGHT(TEXT(AE551,"0.#"),1)=".",FALSE,TRUE)</formula>
    </cfRule>
    <cfRule type="expression" dxfId="1664" priority="1298">
      <formula>IF(RIGHT(TEXT(AE551,"0.#"),1)=".",TRUE,FALSE)</formula>
    </cfRule>
  </conditionalFormatting>
  <conditionalFormatting sqref="AE553">
    <cfRule type="expression" dxfId="1663" priority="1293">
      <formula>IF(RIGHT(TEXT(AE553,"0.#"),1)=".",FALSE,TRUE)</formula>
    </cfRule>
    <cfRule type="expression" dxfId="1662" priority="1294">
      <formula>IF(RIGHT(TEXT(AE553,"0.#"),1)=".",TRUE,FALSE)</formula>
    </cfRule>
  </conditionalFormatting>
  <conditionalFormatting sqref="AU551">
    <cfRule type="expression" dxfId="1661" priority="1285">
      <formula>IF(RIGHT(TEXT(AU551,"0.#"),1)=".",FALSE,TRUE)</formula>
    </cfRule>
    <cfRule type="expression" dxfId="1660" priority="1286">
      <formula>IF(RIGHT(TEXT(AU551,"0.#"),1)=".",TRUE,FALSE)</formula>
    </cfRule>
  </conditionalFormatting>
  <conditionalFormatting sqref="AU553">
    <cfRule type="expression" dxfId="1659" priority="1281">
      <formula>IF(RIGHT(TEXT(AU553,"0.#"),1)=".",FALSE,TRUE)</formula>
    </cfRule>
    <cfRule type="expression" dxfId="1658" priority="1282">
      <formula>IF(RIGHT(TEXT(AU553,"0.#"),1)=".",TRUE,FALSE)</formula>
    </cfRule>
  </conditionalFormatting>
  <conditionalFormatting sqref="AQ552">
    <cfRule type="expression" dxfId="1657" priority="1273">
      <formula>IF(RIGHT(TEXT(AQ552,"0.#"),1)=".",FALSE,TRUE)</formula>
    </cfRule>
    <cfRule type="expression" dxfId="1656" priority="1274">
      <formula>IF(RIGHT(TEXT(AQ552,"0.#"),1)=".",TRUE,FALSE)</formula>
    </cfRule>
  </conditionalFormatting>
  <conditionalFormatting sqref="AU561">
    <cfRule type="expression" dxfId="1655" priority="1225">
      <formula>IF(RIGHT(TEXT(AU561,"0.#"),1)=".",FALSE,TRUE)</formula>
    </cfRule>
    <cfRule type="expression" dxfId="1654" priority="1226">
      <formula>IF(RIGHT(TEXT(AU561,"0.#"),1)=".",TRUE,FALSE)</formula>
    </cfRule>
  </conditionalFormatting>
  <conditionalFormatting sqref="AU562">
    <cfRule type="expression" dxfId="1653" priority="1223">
      <formula>IF(RIGHT(TEXT(AU562,"0.#"),1)=".",FALSE,TRUE)</formula>
    </cfRule>
    <cfRule type="expression" dxfId="1652" priority="1224">
      <formula>IF(RIGHT(TEXT(AU562,"0.#"),1)=".",TRUE,FALSE)</formula>
    </cfRule>
  </conditionalFormatting>
  <conditionalFormatting sqref="AU563">
    <cfRule type="expression" dxfId="1651" priority="1221">
      <formula>IF(RIGHT(TEXT(AU563,"0.#"),1)=".",FALSE,TRUE)</formula>
    </cfRule>
    <cfRule type="expression" dxfId="1650" priority="1222">
      <formula>IF(RIGHT(TEXT(AU563,"0.#"),1)=".",TRUE,FALSE)</formula>
    </cfRule>
  </conditionalFormatting>
  <conditionalFormatting sqref="AQ562">
    <cfRule type="expression" dxfId="1649" priority="1213">
      <formula>IF(RIGHT(TEXT(AQ562,"0.#"),1)=".",FALSE,TRUE)</formula>
    </cfRule>
    <cfRule type="expression" dxfId="1648" priority="1214">
      <formula>IF(RIGHT(TEXT(AQ562,"0.#"),1)=".",TRUE,FALSE)</formula>
    </cfRule>
  </conditionalFormatting>
  <conditionalFormatting sqref="AQ563">
    <cfRule type="expression" dxfId="1647" priority="1211">
      <formula>IF(RIGHT(TEXT(AQ563,"0.#"),1)=".",FALSE,TRUE)</formula>
    </cfRule>
    <cfRule type="expression" dxfId="1646" priority="1212">
      <formula>IF(RIGHT(TEXT(AQ563,"0.#"),1)=".",TRUE,FALSE)</formula>
    </cfRule>
  </conditionalFormatting>
  <conditionalFormatting sqref="AQ561">
    <cfRule type="expression" dxfId="1645" priority="1209">
      <formula>IF(RIGHT(TEXT(AQ561,"0.#"),1)=".",FALSE,TRUE)</formula>
    </cfRule>
    <cfRule type="expression" dxfId="1644" priority="1210">
      <formula>IF(RIGHT(TEXT(AQ561,"0.#"),1)=".",TRUE,FALSE)</formula>
    </cfRule>
  </conditionalFormatting>
  <conditionalFormatting sqref="AE571">
    <cfRule type="expression" dxfId="1643" priority="1207">
      <formula>IF(RIGHT(TEXT(AE571,"0.#"),1)=".",FALSE,TRUE)</formula>
    </cfRule>
    <cfRule type="expression" dxfId="1642" priority="1208">
      <formula>IF(RIGHT(TEXT(AE571,"0.#"),1)=".",TRUE,FALSE)</formula>
    </cfRule>
  </conditionalFormatting>
  <conditionalFormatting sqref="AE572">
    <cfRule type="expression" dxfId="1641" priority="1205">
      <formula>IF(RIGHT(TEXT(AE572,"0.#"),1)=".",FALSE,TRUE)</formula>
    </cfRule>
    <cfRule type="expression" dxfId="1640" priority="1206">
      <formula>IF(RIGHT(TEXT(AE572,"0.#"),1)=".",TRUE,FALSE)</formula>
    </cfRule>
  </conditionalFormatting>
  <conditionalFormatting sqref="AE573">
    <cfRule type="expression" dxfId="1639" priority="1203">
      <formula>IF(RIGHT(TEXT(AE573,"0.#"),1)=".",FALSE,TRUE)</formula>
    </cfRule>
    <cfRule type="expression" dxfId="1638" priority="1204">
      <formula>IF(RIGHT(TEXT(AE573,"0.#"),1)=".",TRUE,FALSE)</formula>
    </cfRule>
  </conditionalFormatting>
  <conditionalFormatting sqref="AU571">
    <cfRule type="expression" dxfId="1637" priority="1195">
      <formula>IF(RIGHT(TEXT(AU571,"0.#"),1)=".",FALSE,TRUE)</formula>
    </cfRule>
    <cfRule type="expression" dxfId="1636" priority="1196">
      <formula>IF(RIGHT(TEXT(AU571,"0.#"),1)=".",TRUE,FALSE)</formula>
    </cfRule>
  </conditionalFormatting>
  <conditionalFormatting sqref="AU572">
    <cfRule type="expression" dxfId="1635" priority="1193">
      <formula>IF(RIGHT(TEXT(AU572,"0.#"),1)=".",FALSE,TRUE)</formula>
    </cfRule>
    <cfRule type="expression" dxfId="1634" priority="1194">
      <formula>IF(RIGHT(TEXT(AU572,"0.#"),1)=".",TRUE,FALSE)</formula>
    </cfRule>
  </conditionalFormatting>
  <conditionalFormatting sqref="AU573">
    <cfRule type="expression" dxfId="1633" priority="1191">
      <formula>IF(RIGHT(TEXT(AU573,"0.#"),1)=".",FALSE,TRUE)</formula>
    </cfRule>
    <cfRule type="expression" dxfId="1632" priority="1192">
      <formula>IF(RIGHT(TEXT(AU573,"0.#"),1)=".",TRUE,FALSE)</formula>
    </cfRule>
  </conditionalFormatting>
  <conditionalFormatting sqref="AQ572">
    <cfRule type="expression" dxfId="1631" priority="1183">
      <formula>IF(RIGHT(TEXT(AQ572,"0.#"),1)=".",FALSE,TRUE)</formula>
    </cfRule>
    <cfRule type="expression" dxfId="1630" priority="1184">
      <formula>IF(RIGHT(TEXT(AQ572,"0.#"),1)=".",TRUE,FALSE)</formula>
    </cfRule>
  </conditionalFormatting>
  <conditionalFormatting sqref="AQ573">
    <cfRule type="expression" dxfId="1629" priority="1181">
      <formula>IF(RIGHT(TEXT(AQ573,"0.#"),1)=".",FALSE,TRUE)</formula>
    </cfRule>
    <cfRule type="expression" dxfId="1628" priority="1182">
      <formula>IF(RIGHT(TEXT(AQ573,"0.#"),1)=".",TRUE,FALSE)</formula>
    </cfRule>
  </conditionalFormatting>
  <conditionalFormatting sqref="AQ571">
    <cfRule type="expression" dxfId="1627" priority="1179">
      <formula>IF(RIGHT(TEXT(AQ571,"0.#"),1)=".",FALSE,TRUE)</formula>
    </cfRule>
    <cfRule type="expression" dxfId="1626" priority="1180">
      <formula>IF(RIGHT(TEXT(AQ571,"0.#"),1)=".",TRUE,FALSE)</formula>
    </cfRule>
  </conditionalFormatting>
  <conditionalFormatting sqref="AE576">
    <cfRule type="expression" dxfId="1625" priority="1177">
      <formula>IF(RIGHT(TEXT(AE576,"0.#"),1)=".",FALSE,TRUE)</formula>
    </cfRule>
    <cfRule type="expression" dxfId="1624" priority="1178">
      <formula>IF(RIGHT(TEXT(AE576,"0.#"),1)=".",TRUE,FALSE)</formula>
    </cfRule>
  </conditionalFormatting>
  <conditionalFormatting sqref="AE577">
    <cfRule type="expression" dxfId="1623" priority="1175">
      <formula>IF(RIGHT(TEXT(AE577,"0.#"),1)=".",FALSE,TRUE)</formula>
    </cfRule>
    <cfRule type="expression" dxfId="1622" priority="1176">
      <formula>IF(RIGHT(TEXT(AE577,"0.#"),1)=".",TRUE,FALSE)</formula>
    </cfRule>
  </conditionalFormatting>
  <conditionalFormatting sqref="AE578">
    <cfRule type="expression" dxfId="1621" priority="1173">
      <formula>IF(RIGHT(TEXT(AE578,"0.#"),1)=".",FALSE,TRUE)</formula>
    </cfRule>
    <cfRule type="expression" dxfId="1620" priority="1174">
      <formula>IF(RIGHT(TEXT(AE578,"0.#"),1)=".",TRUE,FALSE)</formula>
    </cfRule>
  </conditionalFormatting>
  <conditionalFormatting sqref="AU576">
    <cfRule type="expression" dxfId="1619" priority="1165">
      <formula>IF(RIGHT(TEXT(AU576,"0.#"),1)=".",FALSE,TRUE)</formula>
    </cfRule>
    <cfRule type="expression" dxfId="1618" priority="1166">
      <formula>IF(RIGHT(TEXT(AU576,"0.#"),1)=".",TRUE,FALSE)</formula>
    </cfRule>
  </conditionalFormatting>
  <conditionalFormatting sqref="AU577">
    <cfRule type="expression" dxfId="1617" priority="1163">
      <formula>IF(RIGHT(TEXT(AU577,"0.#"),1)=".",FALSE,TRUE)</formula>
    </cfRule>
    <cfRule type="expression" dxfId="1616" priority="1164">
      <formula>IF(RIGHT(TEXT(AU577,"0.#"),1)=".",TRUE,FALSE)</formula>
    </cfRule>
  </conditionalFormatting>
  <conditionalFormatting sqref="AU578">
    <cfRule type="expression" dxfId="1615" priority="1161">
      <formula>IF(RIGHT(TEXT(AU578,"0.#"),1)=".",FALSE,TRUE)</formula>
    </cfRule>
    <cfRule type="expression" dxfId="1614" priority="1162">
      <formula>IF(RIGHT(TEXT(AU578,"0.#"),1)=".",TRUE,FALSE)</formula>
    </cfRule>
  </conditionalFormatting>
  <conditionalFormatting sqref="AQ577">
    <cfRule type="expression" dxfId="1613" priority="1153">
      <formula>IF(RIGHT(TEXT(AQ577,"0.#"),1)=".",FALSE,TRUE)</formula>
    </cfRule>
    <cfRule type="expression" dxfId="1612" priority="1154">
      <formula>IF(RIGHT(TEXT(AQ577,"0.#"),1)=".",TRUE,FALSE)</formula>
    </cfRule>
  </conditionalFormatting>
  <conditionalFormatting sqref="AQ578">
    <cfRule type="expression" dxfId="1611" priority="1151">
      <formula>IF(RIGHT(TEXT(AQ578,"0.#"),1)=".",FALSE,TRUE)</formula>
    </cfRule>
    <cfRule type="expression" dxfId="1610" priority="1152">
      <formula>IF(RIGHT(TEXT(AQ578,"0.#"),1)=".",TRUE,FALSE)</formula>
    </cfRule>
  </conditionalFormatting>
  <conditionalFormatting sqref="AQ576">
    <cfRule type="expression" dxfId="1609" priority="1149">
      <formula>IF(RIGHT(TEXT(AQ576,"0.#"),1)=".",FALSE,TRUE)</formula>
    </cfRule>
    <cfRule type="expression" dxfId="1608" priority="1150">
      <formula>IF(RIGHT(TEXT(AQ576,"0.#"),1)=".",TRUE,FALSE)</formula>
    </cfRule>
  </conditionalFormatting>
  <conditionalFormatting sqref="AE581">
    <cfRule type="expression" dxfId="1607" priority="1147">
      <formula>IF(RIGHT(TEXT(AE581,"0.#"),1)=".",FALSE,TRUE)</formula>
    </cfRule>
    <cfRule type="expression" dxfId="1606" priority="1148">
      <formula>IF(RIGHT(TEXT(AE581,"0.#"),1)=".",TRUE,FALSE)</formula>
    </cfRule>
  </conditionalFormatting>
  <conditionalFormatting sqref="AE582">
    <cfRule type="expression" dxfId="1605" priority="1145">
      <formula>IF(RIGHT(TEXT(AE582,"0.#"),1)=".",FALSE,TRUE)</formula>
    </cfRule>
    <cfRule type="expression" dxfId="1604" priority="1146">
      <formula>IF(RIGHT(TEXT(AE582,"0.#"),1)=".",TRUE,FALSE)</formula>
    </cfRule>
  </conditionalFormatting>
  <conditionalFormatting sqref="AE583">
    <cfRule type="expression" dxfId="1603" priority="1143">
      <formula>IF(RIGHT(TEXT(AE583,"0.#"),1)=".",FALSE,TRUE)</formula>
    </cfRule>
    <cfRule type="expression" dxfId="1602" priority="1144">
      <formula>IF(RIGHT(TEXT(AE583,"0.#"),1)=".",TRUE,FALSE)</formula>
    </cfRule>
  </conditionalFormatting>
  <conditionalFormatting sqref="AU581">
    <cfRule type="expression" dxfId="1601" priority="1135">
      <formula>IF(RIGHT(TEXT(AU581,"0.#"),1)=".",FALSE,TRUE)</formula>
    </cfRule>
    <cfRule type="expression" dxfId="1600" priority="1136">
      <formula>IF(RIGHT(TEXT(AU581,"0.#"),1)=".",TRUE,FALSE)</formula>
    </cfRule>
  </conditionalFormatting>
  <conditionalFormatting sqref="AQ582">
    <cfRule type="expression" dxfId="1599" priority="1123">
      <formula>IF(RIGHT(TEXT(AQ582,"0.#"),1)=".",FALSE,TRUE)</formula>
    </cfRule>
    <cfRule type="expression" dxfId="1598" priority="1124">
      <formula>IF(RIGHT(TEXT(AQ582,"0.#"),1)=".",TRUE,FALSE)</formula>
    </cfRule>
  </conditionalFormatting>
  <conditionalFormatting sqref="AQ583">
    <cfRule type="expression" dxfId="1597" priority="1121">
      <formula>IF(RIGHT(TEXT(AQ583,"0.#"),1)=".",FALSE,TRUE)</formula>
    </cfRule>
    <cfRule type="expression" dxfId="1596" priority="1122">
      <formula>IF(RIGHT(TEXT(AQ583,"0.#"),1)=".",TRUE,FALSE)</formula>
    </cfRule>
  </conditionalFormatting>
  <conditionalFormatting sqref="AQ581">
    <cfRule type="expression" dxfId="1595" priority="1119">
      <formula>IF(RIGHT(TEXT(AQ581,"0.#"),1)=".",FALSE,TRUE)</formula>
    </cfRule>
    <cfRule type="expression" dxfId="1594" priority="1120">
      <formula>IF(RIGHT(TEXT(AQ581,"0.#"),1)=".",TRUE,FALSE)</formula>
    </cfRule>
  </conditionalFormatting>
  <conditionalFormatting sqref="AE586">
    <cfRule type="expression" dxfId="1593" priority="1117">
      <formula>IF(RIGHT(TEXT(AE586,"0.#"),1)=".",FALSE,TRUE)</formula>
    </cfRule>
    <cfRule type="expression" dxfId="1592" priority="1118">
      <formula>IF(RIGHT(TEXT(AE586,"0.#"),1)=".",TRUE,FALSE)</formula>
    </cfRule>
  </conditionalFormatting>
  <conditionalFormatting sqref="AM588">
    <cfRule type="expression" dxfId="1591" priority="1107">
      <formula>IF(RIGHT(TEXT(AM588,"0.#"),1)=".",FALSE,TRUE)</formula>
    </cfRule>
    <cfRule type="expression" dxfId="1590" priority="1108">
      <formula>IF(RIGHT(TEXT(AM588,"0.#"),1)=".",TRUE,FALSE)</formula>
    </cfRule>
  </conditionalFormatting>
  <conditionalFormatting sqref="AE587">
    <cfRule type="expression" dxfId="1589" priority="1115">
      <formula>IF(RIGHT(TEXT(AE587,"0.#"),1)=".",FALSE,TRUE)</formula>
    </cfRule>
    <cfRule type="expression" dxfId="1588" priority="1116">
      <formula>IF(RIGHT(TEXT(AE587,"0.#"),1)=".",TRUE,FALSE)</formula>
    </cfRule>
  </conditionalFormatting>
  <conditionalFormatting sqref="AE588">
    <cfRule type="expression" dxfId="1587" priority="1113">
      <formula>IF(RIGHT(TEXT(AE588,"0.#"),1)=".",FALSE,TRUE)</formula>
    </cfRule>
    <cfRule type="expression" dxfId="1586" priority="1114">
      <formula>IF(RIGHT(TEXT(AE588,"0.#"),1)=".",TRUE,FALSE)</formula>
    </cfRule>
  </conditionalFormatting>
  <conditionalFormatting sqref="AM586">
    <cfRule type="expression" dxfId="1585" priority="1111">
      <formula>IF(RIGHT(TEXT(AM586,"0.#"),1)=".",FALSE,TRUE)</formula>
    </cfRule>
    <cfRule type="expression" dxfId="1584" priority="1112">
      <formula>IF(RIGHT(TEXT(AM586,"0.#"),1)=".",TRUE,FALSE)</formula>
    </cfRule>
  </conditionalFormatting>
  <conditionalFormatting sqref="AM587">
    <cfRule type="expression" dxfId="1583" priority="1109">
      <formula>IF(RIGHT(TEXT(AM587,"0.#"),1)=".",FALSE,TRUE)</formula>
    </cfRule>
    <cfRule type="expression" dxfId="1582" priority="1110">
      <formula>IF(RIGHT(TEXT(AM587,"0.#"),1)=".",TRUE,FALSE)</formula>
    </cfRule>
  </conditionalFormatting>
  <conditionalFormatting sqref="AU586">
    <cfRule type="expression" dxfId="1581" priority="1105">
      <formula>IF(RIGHT(TEXT(AU586,"0.#"),1)=".",FALSE,TRUE)</formula>
    </cfRule>
    <cfRule type="expression" dxfId="1580" priority="1106">
      <formula>IF(RIGHT(TEXT(AU586,"0.#"),1)=".",TRUE,FALSE)</formula>
    </cfRule>
  </conditionalFormatting>
  <conditionalFormatting sqref="AU587">
    <cfRule type="expression" dxfId="1579" priority="1103">
      <formula>IF(RIGHT(TEXT(AU587,"0.#"),1)=".",FALSE,TRUE)</formula>
    </cfRule>
    <cfRule type="expression" dxfId="1578" priority="1104">
      <formula>IF(RIGHT(TEXT(AU587,"0.#"),1)=".",TRUE,FALSE)</formula>
    </cfRule>
  </conditionalFormatting>
  <conditionalFormatting sqref="AU588">
    <cfRule type="expression" dxfId="1577" priority="1101">
      <formula>IF(RIGHT(TEXT(AU588,"0.#"),1)=".",FALSE,TRUE)</formula>
    </cfRule>
    <cfRule type="expression" dxfId="1576" priority="1102">
      <formula>IF(RIGHT(TEXT(AU588,"0.#"),1)=".",TRUE,FALSE)</formula>
    </cfRule>
  </conditionalFormatting>
  <conditionalFormatting sqref="AI588">
    <cfRule type="expression" dxfId="1575" priority="1095">
      <formula>IF(RIGHT(TEXT(AI588,"0.#"),1)=".",FALSE,TRUE)</formula>
    </cfRule>
    <cfRule type="expression" dxfId="1574" priority="1096">
      <formula>IF(RIGHT(TEXT(AI588,"0.#"),1)=".",TRUE,FALSE)</formula>
    </cfRule>
  </conditionalFormatting>
  <conditionalFormatting sqref="AI586">
    <cfRule type="expression" dxfId="1573" priority="1099">
      <formula>IF(RIGHT(TEXT(AI586,"0.#"),1)=".",FALSE,TRUE)</formula>
    </cfRule>
    <cfRule type="expression" dxfId="1572" priority="1100">
      <formula>IF(RIGHT(TEXT(AI586,"0.#"),1)=".",TRUE,FALSE)</formula>
    </cfRule>
  </conditionalFormatting>
  <conditionalFormatting sqref="AI587">
    <cfRule type="expression" dxfId="1571" priority="1097">
      <formula>IF(RIGHT(TEXT(AI587,"0.#"),1)=".",FALSE,TRUE)</formula>
    </cfRule>
    <cfRule type="expression" dxfId="1570" priority="1098">
      <formula>IF(RIGHT(TEXT(AI587,"0.#"),1)=".",TRUE,FALSE)</formula>
    </cfRule>
  </conditionalFormatting>
  <conditionalFormatting sqref="AQ587">
    <cfRule type="expression" dxfId="1569" priority="1093">
      <formula>IF(RIGHT(TEXT(AQ587,"0.#"),1)=".",FALSE,TRUE)</formula>
    </cfRule>
    <cfRule type="expression" dxfId="1568" priority="1094">
      <formula>IF(RIGHT(TEXT(AQ587,"0.#"),1)=".",TRUE,FALSE)</formula>
    </cfRule>
  </conditionalFormatting>
  <conditionalFormatting sqref="AQ588">
    <cfRule type="expression" dxfId="1567" priority="1091">
      <formula>IF(RIGHT(TEXT(AQ588,"0.#"),1)=".",FALSE,TRUE)</formula>
    </cfRule>
    <cfRule type="expression" dxfId="1566" priority="1092">
      <formula>IF(RIGHT(TEXT(AQ588,"0.#"),1)=".",TRUE,FALSE)</formula>
    </cfRule>
  </conditionalFormatting>
  <conditionalFormatting sqref="AQ586">
    <cfRule type="expression" dxfId="1565" priority="1089">
      <formula>IF(RIGHT(TEXT(AQ586,"0.#"),1)=".",FALSE,TRUE)</formula>
    </cfRule>
    <cfRule type="expression" dxfId="1564" priority="1090">
      <formula>IF(RIGHT(TEXT(AQ586,"0.#"),1)=".",TRUE,FALSE)</formula>
    </cfRule>
  </conditionalFormatting>
  <conditionalFormatting sqref="AE595">
    <cfRule type="expression" dxfId="1563" priority="1087">
      <formula>IF(RIGHT(TEXT(AE595,"0.#"),1)=".",FALSE,TRUE)</formula>
    </cfRule>
    <cfRule type="expression" dxfId="1562" priority="1088">
      <formula>IF(RIGHT(TEXT(AE595,"0.#"),1)=".",TRUE,FALSE)</formula>
    </cfRule>
  </conditionalFormatting>
  <conditionalFormatting sqref="AE596">
    <cfRule type="expression" dxfId="1561" priority="1085">
      <formula>IF(RIGHT(TEXT(AE596,"0.#"),1)=".",FALSE,TRUE)</formula>
    </cfRule>
    <cfRule type="expression" dxfId="1560" priority="1086">
      <formula>IF(RIGHT(TEXT(AE596,"0.#"),1)=".",TRUE,FALSE)</formula>
    </cfRule>
  </conditionalFormatting>
  <conditionalFormatting sqref="AE597">
    <cfRule type="expression" dxfId="1559" priority="1083">
      <formula>IF(RIGHT(TEXT(AE597,"0.#"),1)=".",FALSE,TRUE)</formula>
    </cfRule>
    <cfRule type="expression" dxfId="1558" priority="1084">
      <formula>IF(RIGHT(TEXT(AE597,"0.#"),1)=".",TRUE,FALSE)</formula>
    </cfRule>
  </conditionalFormatting>
  <conditionalFormatting sqref="AU595">
    <cfRule type="expression" dxfId="1557" priority="1075">
      <formula>IF(RIGHT(TEXT(AU595,"0.#"),1)=".",FALSE,TRUE)</formula>
    </cfRule>
    <cfRule type="expression" dxfId="1556" priority="1076">
      <formula>IF(RIGHT(TEXT(AU595,"0.#"),1)=".",TRUE,FALSE)</formula>
    </cfRule>
  </conditionalFormatting>
  <conditionalFormatting sqref="AU596">
    <cfRule type="expression" dxfId="1555" priority="1073">
      <formula>IF(RIGHT(TEXT(AU596,"0.#"),1)=".",FALSE,TRUE)</formula>
    </cfRule>
    <cfRule type="expression" dxfId="1554" priority="1074">
      <formula>IF(RIGHT(TEXT(AU596,"0.#"),1)=".",TRUE,FALSE)</formula>
    </cfRule>
  </conditionalFormatting>
  <conditionalFormatting sqref="AU597">
    <cfRule type="expression" dxfId="1553" priority="1071">
      <formula>IF(RIGHT(TEXT(AU597,"0.#"),1)=".",FALSE,TRUE)</formula>
    </cfRule>
    <cfRule type="expression" dxfId="1552" priority="1072">
      <formula>IF(RIGHT(TEXT(AU597,"0.#"),1)=".",TRUE,FALSE)</formula>
    </cfRule>
  </conditionalFormatting>
  <conditionalFormatting sqref="AQ596">
    <cfRule type="expression" dxfId="1551" priority="1063">
      <formula>IF(RIGHT(TEXT(AQ596,"0.#"),1)=".",FALSE,TRUE)</formula>
    </cfRule>
    <cfRule type="expression" dxfId="1550" priority="1064">
      <formula>IF(RIGHT(TEXT(AQ596,"0.#"),1)=".",TRUE,FALSE)</formula>
    </cfRule>
  </conditionalFormatting>
  <conditionalFormatting sqref="AQ597">
    <cfRule type="expression" dxfId="1549" priority="1061">
      <formula>IF(RIGHT(TEXT(AQ597,"0.#"),1)=".",FALSE,TRUE)</formula>
    </cfRule>
    <cfRule type="expression" dxfId="1548" priority="1062">
      <formula>IF(RIGHT(TEXT(AQ597,"0.#"),1)=".",TRUE,FALSE)</formula>
    </cfRule>
  </conditionalFormatting>
  <conditionalFormatting sqref="AQ595">
    <cfRule type="expression" dxfId="1547" priority="1059">
      <formula>IF(RIGHT(TEXT(AQ595,"0.#"),1)=".",FALSE,TRUE)</formula>
    </cfRule>
    <cfRule type="expression" dxfId="1546" priority="1060">
      <formula>IF(RIGHT(TEXT(AQ595,"0.#"),1)=".",TRUE,FALSE)</formula>
    </cfRule>
  </conditionalFormatting>
  <conditionalFormatting sqref="AE620">
    <cfRule type="expression" dxfId="1545" priority="1057">
      <formula>IF(RIGHT(TEXT(AE620,"0.#"),1)=".",FALSE,TRUE)</formula>
    </cfRule>
    <cfRule type="expression" dxfId="1544" priority="1058">
      <formula>IF(RIGHT(TEXT(AE620,"0.#"),1)=".",TRUE,FALSE)</formula>
    </cfRule>
  </conditionalFormatting>
  <conditionalFormatting sqref="AE621">
    <cfRule type="expression" dxfId="1543" priority="1055">
      <formula>IF(RIGHT(TEXT(AE621,"0.#"),1)=".",FALSE,TRUE)</formula>
    </cfRule>
    <cfRule type="expression" dxfId="1542" priority="1056">
      <formula>IF(RIGHT(TEXT(AE621,"0.#"),1)=".",TRUE,FALSE)</formula>
    </cfRule>
  </conditionalFormatting>
  <conditionalFormatting sqref="AE622">
    <cfRule type="expression" dxfId="1541" priority="1053">
      <formula>IF(RIGHT(TEXT(AE622,"0.#"),1)=".",FALSE,TRUE)</formula>
    </cfRule>
    <cfRule type="expression" dxfId="1540" priority="1054">
      <formula>IF(RIGHT(TEXT(AE622,"0.#"),1)=".",TRUE,FALSE)</formula>
    </cfRule>
  </conditionalFormatting>
  <conditionalFormatting sqref="AU620">
    <cfRule type="expression" dxfId="1539" priority="1045">
      <formula>IF(RIGHT(TEXT(AU620,"0.#"),1)=".",FALSE,TRUE)</formula>
    </cfRule>
    <cfRule type="expression" dxfId="1538" priority="1046">
      <formula>IF(RIGHT(TEXT(AU620,"0.#"),1)=".",TRUE,FALSE)</formula>
    </cfRule>
  </conditionalFormatting>
  <conditionalFormatting sqref="AU621">
    <cfRule type="expression" dxfId="1537" priority="1043">
      <formula>IF(RIGHT(TEXT(AU621,"0.#"),1)=".",FALSE,TRUE)</formula>
    </cfRule>
    <cfRule type="expression" dxfId="1536" priority="1044">
      <formula>IF(RIGHT(TEXT(AU621,"0.#"),1)=".",TRUE,FALSE)</formula>
    </cfRule>
  </conditionalFormatting>
  <conditionalFormatting sqref="AU622">
    <cfRule type="expression" dxfId="1535" priority="1041">
      <formula>IF(RIGHT(TEXT(AU622,"0.#"),1)=".",FALSE,TRUE)</formula>
    </cfRule>
    <cfRule type="expression" dxfId="1534" priority="1042">
      <formula>IF(RIGHT(TEXT(AU622,"0.#"),1)=".",TRUE,FALSE)</formula>
    </cfRule>
  </conditionalFormatting>
  <conditionalFormatting sqref="AQ621">
    <cfRule type="expression" dxfId="1533" priority="1033">
      <formula>IF(RIGHT(TEXT(AQ621,"0.#"),1)=".",FALSE,TRUE)</formula>
    </cfRule>
    <cfRule type="expression" dxfId="1532" priority="1034">
      <formula>IF(RIGHT(TEXT(AQ621,"0.#"),1)=".",TRUE,FALSE)</formula>
    </cfRule>
  </conditionalFormatting>
  <conditionalFormatting sqref="AQ622">
    <cfRule type="expression" dxfId="1531" priority="1031">
      <formula>IF(RIGHT(TEXT(AQ622,"0.#"),1)=".",FALSE,TRUE)</formula>
    </cfRule>
    <cfRule type="expression" dxfId="1530" priority="1032">
      <formula>IF(RIGHT(TEXT(AQ622,"0.#"),1)=".",TRUE,FALSE)</formula>
    </cfRule>
  </conditionalFormatting>
  <conditionalFormatting sqref="AQ620">
    <cfRule type="expression" dxfId="1529" priority="1029">
      <formula>IF(RIGHT(TEXT(AQ620,"0.#"),1)=".",FALSE,TRUE)</formula>
    </cfRule>
    <cfRule type="expression" dxfId="1528" priority="1030">
      <formula>IF(RIGHT(TEXT(AQ620,"0.#"),1)=".",TRUE,FALSE)</formula>
    </cfRule>
  </conditionalFormatting>
  <conditionalFormatting sqref="AE600">
    <cfRule type="expression" dxfId="1527" priority="1027">
      <formula>IF(RIGHT(TEXT(AE600,"0.#"),1)=".",FALSE,TRUE)</formula>
    </cfRule>
    <cfRule type="expression" dxfId="1526" priority="1028">
      <formula>IF(RIGHT(TEXT(AE600,"0.#"),1)=".",TRUE,FALSE)</formula>
    </cfRule>
  </conditionalFormatting>
  <conditionalFormatting sqref="AE601">
    <cfRule type="expression" dxfId="1525" priority="1025">
      <formula>IF(RIGHT(TEXT(AE601,"0.#"),1)=".",FALSE,TRUE)</formula>
    </cfRule>
    <cfRule type="expression" dxfId="1524" priority="1026">
      <formula>IF(RIGHT(TEXT(AE601,"0.#"),1)=".",TRUE,FALSE)</formula>
    </cfRule>
  </conditionalFormatting>
  <conditionalFormatting sqref="AE602">
    <cfRule type="expression" dxfId="1523" priority="1023">
      <formula>IF(RIGHT(TEXT(AE602,"0.#"),1)=".",FALSE,TRUE)</formula>
    </cfRule>
    <cfRule type="expression" dxfId="1522" priority="1024">
      <formula>IF(RIGHT(TEXT(AE602,"0.#"),1)=".",TRUE,FALSE)</formula>
    </cfRule>
  </conditionalFormatting>
  <conditionalFormatting sqref="AU600">
    <cfRule type="expression" dxfId="1521" priority="1015">
      <formula>IF(RIGHT(TEXT(AU600,"0.#"),1)=".",FALSE,TRUE)</formula>
    </cfRule>
    <cfRule type="expression" dxfId="1520" priority="1016">
      <formula>IF(RIGHT(TEXT(AU600,"0.#"),1)=".",TRUE,FALSE)</formula>
    </cfRule>
  </conditionalFormatting>
  <conditionalFormatting sqref="AU601">
    <cfRule type="expression" dxfId="1519" priority="1013">
      <formula>IF(RIGHT(TEXT(AU601,"0.#"),1)=".",FALSE,TRUE)</formula>
    </cfRule>
    <cfRule type="expression" dxfId="1518" priority="1014">
      <formula>IF(RIGHT(TEXT(AU601,"0.#"),1)=".",TRUE,FALSE)</formula>
    </cfRule>
  </conditionalFormatting>
  <conditionalFormatting sqref="AU602">
    <cfRule type="expression" dxfId="1517" priority="1011">
      <formula>IF(RIGHT(TEXT(AU602,"0.#"),1)=".",FALSE,TRUE)</formula>
    </cfRule>
    <cfRule type="expression" dxfId="1516" priority="1012">
      <formula>IF(RIGHT(TEXT(AU602,"0.#"),1)=".",TRUE,FALSE)</formula>
    </cfRule>
  </conditionalFormatting>
  <conditionalFormatting sqref="AQ601">
    <cfRule type="expression" dxfId="1515" priority="1003">
      <formula>IF(RIGHT(TEXT(AQ601,"0.#"),1)=".",FALSE,TRUE)</formula>
    </cfRule>
    <cfRule type="expression" dxfId="1514" priority="1004">
      <formula>IF(RIGHT(TEXT(AQ601,"0.#"),1)=".",TRUE,FALSE)</formula>
    </cfRule>
  </conditionalFormatting>
  <conditionalFormatting sqref="AQ602">
    <cfRule type="expression" dxfId="1513" priority="1001">
      <formula>IF(RIGHT(TEXT(AQ602,"0.#"),1)=".",FALSE,TRUE)</formula>
    </cfRule>
    <cfRule type="expression" dxfId="1512" priority="1002">
      <formula>IF(RIGHT(TEXT(AQ602,"0.#"),1)=".",TRUE,FALSE)</formula>
    </cfRule>
  </conditionalFormatting>
  <conditionalFormatting sqref="AQ600">
    <cfRule type="expression" dxfId="1511" priority="999">
      <formula>IF(RIGHT(TEXT(AQ600,"0.#"),1)=".",FALSE,TRUE)</formula>
    </cfRule>
    <cfRule type="expression" dxfId="1510" priority="1000">
      <formula>IF(RIGHT(TEXT(AQ600,"0.#"),1)=".",TRUE,FALSE)</formula>
    </cfRule>
  </conditionalFormatting>
  <conditionalFormatting sqref="AE605">
    <cfRule type="expression" dxfId="1509" priority="997">
      <formula>IF(RIGHT(TEXT(AE605,"0.#"),1)=".",FALSE,TRUE)</formula>
    </cfRule>
    <cfRule type="expression" dxfId="1508" priority="998">
      <formula>IF(RIGHT(TEXT(AE605,"0.#"),1)=".",TRUE,FALSE)</formula>
    </cfRule>
  </conditionalFormatting>
  <conditionalFormatting sqref="AE606">
    <cfRule type="expression" dxfId="1507" priority="995">
      <formula>IF(RIGHT(TEXT(AE606,"0.#"),1)=".",FALSE,TRUE)</formula>
    </cfRule>
    <cfRule type="expression" dxfId="1506" priority="996">
      <formula>IF(RIGHT(TEXT(AE606,"0.#"),1)=".",TRUE,FALSE)</formula>
    </cfRule>
  </conditionalFormatting>
  <conditionalFormatting sqref="AE607">
    <cfRule type="expression" dxfId="1505" priority="993">
      <formula>IF(RIGHT(TEXT(AE607,"0.#"),1)=".",FALSE,TRUE)</formula>
    </cfRule>
    <cfRule type="expression" dxfId="1504" priority="994">
      <formula>IF(RIGHT(TEXT(AE607,"0.#"),1)=".",TRUE,FALSE)</formula>
    </cfRule>
  </conditionalFormatting>
  <conditionalFormatting sqref="AU605">
    <cfRule type="expression" dxfId="1503" priority="985">
      <formula>IF(RIGHT(TEXT(AU605,"0.#"),1)=".",FALSE,TRUE)</formula>
    </cfRule>
    <cfRule type="expression" dxfId="1502" priority="986">
      <formula>IF(RIGHT(TEXT(AU605,"0.#"),1)=".",TRUE,FALSE)</formula>
    </cfRule>
  </conditionalFormatting>
  <conditionalFormatting sqref="AU606">
    <cfRule type="expression" dxfId="1501" priority="983">
      <formula>IF(RIGHT(TEXT(AU606,"0.#"),1)=".",FALSE,TRUE)</formula>
    </cfRule>
    <cfRule type="expression" dxfId="1500" priority="984">
      <formula>IF(RIGHT(TEXT(AU606,"0.#"),1)=".",TRUE,FALSE)</formula>
    </cfRule>
  </conditionalFormatting>
  <conditionalFormatting sqref="AU607">
    <cfRule type="expression" dxfId="1499" priority="981">
      <formula>IF(RIGHT(TEXT(AU607,"0.#"),1)=".",FALSE,TRUE)</formula>
    </cfRule>
    <cfRule type="expression" dxfId="1498" priority="982">
      <formula>IF(RIGHT(TEXT(AU607,"0.#"),1)=".",TRUE,FALSE)</formula>
    </cfRule>
  </conditionalFormatting>
  <conditionalFormatting sqref="AQ606">
    <cfRule type="expression" dxfId="1497" priority="973">
      <formula>IF(RIGHT(TEXT(AQ606,"0.#"),1)=".",FALSE,TRUE)</formula>
    </cfRule>
    <cfRule type="expression" dxfId="1496" priority="974">
      <formula>IF(RIGHT(TEXT(AQ606,"0.#"),1)=".",TRUE,FALSE)</formula>
    </cfRule>
  </conditionalFormatting>
  <conditionalFormatting sqref="AQ607">
    <cfRule type="expression" dxfId="1495" priority="971">
      <formula>IF(RIGHT(TEXT(AQ607,"0.#"),1)=".",FALSE,TRUE)</formula>
    </cfRule>
    <cfRule type="expression" dxfId="1494" priority="972">
      <formula>IF(RIGHT(TEXT(AQ607,"0.#"),1)=".",TRUE,FALSE)</formula>
    </cfRule>
  </conditionalFormatting>
  <conditionalFormatting sqref="AQ605">
    <cfRule type="expression" dxfId="1493" priority="969">
      <formula>IF(RIGHT(TEXT(AQ605,"0.#"),1)=".",FALSE,TRUE)</formula>
    </cfRule>
    <cfRule type="expression" dxfId="1492" priority="970">
      <formula>IF(RIGHT(TEXT(AQ605,"0.#"),1)=".",TRUE,FALSE)</formula>
    </cfRule>
  </conditionalFormatting>
  <conditionalFormatting sqref="AE610">
    <cfRule type="expression" dxfId="1491" priority="967">
      <formula>IF(RIGHT(TEXT(AE610,"0.#"),1)=".",FALSE,TRUE)</formula>
    </cfRule>
    <cfRule type="expression" dxfId="1490" priority="968">
      <formula>IF(RIGHT(TEXT(AE610,"0.#"),1)=".",TRUE,FALSE)</formula>
    </cfRule>
  </conditionalFormatting>
  <conditionalFormatting sqref="AE611">
    <cfRule type="expression" dxfId="1489" priority="965">
      <formula>IF(RIGHT(TEXT(AE611,"0.#"),1)=".",FALSE,TRUE)</formula>
    </cfRule>
    <cfRule type="expression" dxfId="1488" priority="966">
      <formula>IF(RIGHT(TEXT(AE611,"0.#"),1)=".",TRUE,FALSE)</formula>
    </cfRule>
  </conditionalFormatting>
  <conditionalFormatting sqref="AE612">
    <cfRule type="expression" dxfId="1487" priority="963">
      <formula>IF(RIGHT(TEXT(AE612,"0.#"),1)=".",FALSE,TRUE)</formula>
    </cfRule>
    <cfRule type="expression" dxfId="1486" priority="964">
      <formula>IF(RIGHT(TEXT(AE612,"0.#"),1)=".",TRUE,FALSE)</formula>
    </cfRule>
  </conditionalFormatting>
  <conditionalFormatting sqref="AU610">
    <cfRule type="expression" dxfId="1485" priority="955">
      <formula>IF(RIGHT(TEXT(AU610,"0.#"),1)=".",FALSE,TRUE)</formula>
    </cfRule>
    <cfRule type="expression" dxfId="1484" priority="956">
      <formula>IF(RIGHT(TEXT(AU610,"0.#"),1)=".",TRUE,FALSE)</formula>
    </cfRule>
  </conditionalFormatting>
  <conditionalFormatting sqref="AU611">
    <cfRule type="expression" dxfId="1483" priority="953">
      <formula>IF(RIGHT(TEXT(AU611,"0.#"),1)=".",FALSE,TRUE)</formula>
    </cfRule>
    <cfRule type="expression" dxfId="1482" priority="954">
      <formula>IF(RIGHT(TEXT(AU611,"0.#"),1)=".",TRUE,FALSE)</formula>
    </cfRule>
  </conditionalFormatting>
  <conditionalFormatting sqref="AU612">
    <cfRule type="expression" dxfId="1481" priority="951">
      <formula>IF(RIGHT(TEXT(AU612,"0.#"),1)=".",FALSE,TRUE)</formula>
    </cfRule>
    <cfRule type="expression" dxfId="1480" priority="952">
      <formula>IF(RIGHT(TEXT(AU612,"0.#"),1)=".",TRUE,FALSE)</formula>
    </cfRule>
  </conditionalFormatting>
  <conditionalFormatting sqref="AQ611">
    <cfRule type="expression" dxfId="1479" priority="943">
      <formula>IF(RIGHT(TEXT(AQ611,"0.#"),1)=".",FALSE,TRUE)</formula>
    </cfRule>
    <cfRule type="expression" dxfId="1478" priority="944">
      <formula>IF(RIGHT(TEXT(AQ611,"0.#"),1)=".",TRUE,FALSE)</formula>
    </cfRule>
  </conditionalFormatting>
  <conditionalFormatting sqref="AQ612">
    <cfRule type="expression" dxfId="1477" priority="941">
      <formula>IF(RIGHT(TEXT(AQ612,"0.#"),1)=".",FALSE,TRUE)</formula>
    </cfRule>
    <cfRule type="expression" dxfId="1476" priority="942">
      <formula>IF(RIGHT(TEXT(AQ612,"0.#"),1)=".",TRUE,FALSE)</formula>
    </cfRule>
  </conditionalFormatting>
  <conditionalFormatting sqref="AQ610">
    <cfRule type="expression" dxfId="1475" priority="939">
      <formula>IF(RIGHT(TEXT(AQ610,"0.#"),1)=".",FALSE,TRUE)</formula>
    </cfRule>
    <cfRule type="expression" dxfId="1474" priority="940">
      <formula>IF(RIGHT(TEXT(AQ610,"0.#"),1)=".",TRUE,FALSE)</formula>
    </cfRule>
  </conditionalFormatting>
  <conditionalFormatting sqref="AE615">
    <cfRule type="expression" dxfId="1473" priority="937">
      <formula>IF(RIGHT(TEXT(AE615,"0.#"),1)=".",FALSE,TRUE)</formula>
    </cfRule>
    <cfRule type="expression" dxfId="1472" priority="938">
      <formula>IF(RIGHT(TEXT(AE615,"0.#"),1)=".",TRUE,FALSE)</formula>
    </cfRule>
  </conditionalFormatting>
  <conditionalFormatting sqref="AE616">
    <cfRule type="expression" dxfId="1471" priority="935">
      <formula>IF(RIGHT(TEXT(AE616,"0.#"),1)=".",FALSE,TRUE)</formula>
    </cfRule>
    <cfRule type="expression" dxfId="1470" priority="936">
      <formula>IF(RIGHT(TEXT(AE616,"0.#"),1)=".",TRUE,FALSE)</formula>
    </cfRule>
  </conditionalFormatting>
  <conditionalFormatting sqref="AE617">
    <cfRule type="expression" dxfId="1469" priority="933">
      <formula>IF(RIGHT(TEXT(AE617,"0.#"),1)=".",FALSE,TRUE)</formula>
    </cfRule>
    <cfRule type="expression" dxfId="1468" priority="934">
      <formula>IF(RIGHT(TEXT(AE617,"0.#"),1)=".",TRUE,FALSE)</formula>
    </cfRule>
  </conditionalFormatting>
  <conditionalFormatting sqref="AU615">
    <cfRule type="expression" dxfId="1467" priority="925">
      <formula>IF(RIGHT(TEXT(AU615,"0.#"),1)=".",FALSE,TRUE)</formula>
    </cfRule>
    <cfRule type="expression" dxfId="1466" priority="926">
      <formula>IF(RIGHT(TEXT(AU615,"0.#"),1)=".",TRUE,FALSE)</formula>
    </cfRule>
  </conditionalFormatting>
  <conditionalFormatting sqref="AU616">
    <cfRule type="expression" dxfId="1465" priority="923">
      <formula>IF(RIGHT(TEXT(AU616,"0.#"),1)=".",FALSE,TRUE)</formula>
    </cfRule>
    <cfRule type="expression" dxfId="1464" priority="924">
      <formula>IF(RIGHT(TEXT(AU616,"0.#"),1)=".",TRUE,FALSE)</formula>
    </cfRule>
  </conditionalFormatting>
  <conditionalFormatting sqref="AU617">
    <cfRule type="expression" dxfId="1463" priority="921">
      <formula>IF(RIGHT(TEXT(AU617,"0.#"),1)=".",FALSE,TRUE)</formula>
    </cfRule>
    <cfRule type="expression" dxfId="1462" priority="922">
      <formula>IF(RIGHT(TEXT(AU617,"0.#"),1)=".",TRUE,FALSE)</formula>
    </cfRule>
  </conditionalFormatting>
  <conditionalFormatting sqref="AQ616">
    <cfRule type="expression" dxfId="1461" priority="913">
      <formula>IF(RIGHT(TEXT(AQ616,"0.#"),1)=".",FALSE,TRUE)</formula>
    </cfRule>
    <cfRule type="expression" dxfId="1460" priority="914">
      <formula>IF(RIGHT(TEXT(AQ616,"0.#"),1)=".",TRUE,FALSE)</formula>
    </cfRule>
  </conditionalFormatting>
  <conditionalFormatting sqref="AQ617">
    <cfRule type="expression" dxfId="1459" priority="911">
      <formula>IF(RIGHT(TEXT(AQ617,"0.#"),1)=".",FALSE,TRUE)</formula>
    </cfRule>
    <cfRule type="expression" dxfId="1458" priority="912">
      <formula>IF(RIGHT(TEXT(AQ617,"0.#"),1)=".",TRUE,FALSE)</formula>
    </cfRule>
  </conditionalFormatting>
  <conditionalFormatting sqref="AQ615">
    <cfRule type="expression" dxfId="1457" priority="909">
      <formula>IF(RIGHT(TEXT(AQ615,"0.#"),1)=".",FALSE,TRUE)</formula>
    </cfRule>
    <cfRule type="expression" dxfId="1456" priority="910">
      <formula>IF(RIGHT(TEXT(AQ615,"0.#"),1)=".",TRUE,FALSE)</formula>
    </cfRule>
  </conditionalFormatting>
  <conditionalFormatting sqref="AE625">
    <cfRule type="expression" dxfId="1455" priority="907">
      <formula>IF(RIGHT(TEXT(AE625,"0.#"),1)=".",FALSE,TRUE)</formula>
    </cfRule>
    <cfRule type="expression" dxfId="1454" priority="908">
      <formula>IF(RIGHT(TEXT(AE625,"0.#"),1)=".",TRUE,FALSE)</formula>
    </cfRule>
  </conditionalFormatting>
  <conditionalFormatting sqref="AE626">
    <cfRule type="expression" dxfId="1453" priority="905">
      <formula>IF(RIGHT(TEXT(AE626,"0.#"),1)=".",FALSE,TRUE)</formula>
    </cfRule>
    <cfRule type="expression" dxfId="1452" priority="906">
      <formula>IF(RIGHT(TEXT(AE626,"0.#"),1)=".",TRUE,FALSE)</formula>
    </cfRule>
  </conditionalFormatting>
  <conditionalFormatting sqref="AE627">
    <cfRule type="expression" dxfId="1451" priority="903">
      <formula>IF(RIGHT(TEXT(AE627,"0.#"),1)=".",FALSE,TRUE)</formula>
    </cfRule>
    <cfRule type="expression" dxfId="1450" priority="904">
      <formula>IF(RIGHT(TEXT(AE627,"0.#"),1)=".",TRUE,FALSE)</formula>
    </cfRule>
  </conditionalFormatting>
  <conditionalFormatting sqref="AU625">
    <cfRule type="expression" dxfId="1449" priority="895">
      <formula>IF(RIGHT(TEXT(AU625,"0.#"),1)=".",FALSE,TRUE)</formula>
    </cfRule>
    <cfRule type="expression" dxfId="1448" priority="896">
      <formula>IF(RIGHT(TEXT(AU625,"0.#"),1)=".",TRUE,FALSE)</formula>
    </cfRule>
  </conditionalFormatting>
  <conditionalFormatting sqref="AU626">
    <cfRule type="expression" dxfId="1447" priority="893">
      <formula>IF(RIGHT(TEXT(AU626,"0.#"),1)=".",FALSE,TRUE)</formula>
    </cfRule>
    <cfRule type="expression" dxfId="1446" priority="894">
      <formula>IF(RIGHT(TEXT(AU626,"0.#"),1)=".",TRUE,FALSE)</formula>
    </cfRule>
  </conditionalFormatting>
  <conditionalFormatting sqref="AU627">
    <cfRule type="expression" dxfId="1445" priority="891">
      <formula>IF(RIGHT(TEXT(AU627,"0.#"),1)=".",FALSE,TRUE)</formula>
    </cfRule>
    <cfRule type="expression" dxfId="1444" priority="892">
      <formula>IF(RIGHT(TEXT(AU627,"0.#"),1)=".",TRUE,FALSE)</formula>
    </cfRule>
  </conditionalFormatting>
  <conditionalFormatting sqref="AQ626">
    <cfRule type="expression" dxfId="1443" priority="883">
      <formula>IF(RIGHT(TEXT(AQ626,"0.#"),1)=".",FALSE,TRUE)</formula>
    </cfRule>
    <cfRule type="expression" dxfId="1442" priority="884">
      <formula>IF(RIGHT(TEXT(AQ626,"0.#"),1)=".",TRUE,FALSE)</formula>
    </cfRule>
  </conditionalFormatting>
  <conditionalFormatting sqref="AQ627">
    <cfRule type="expression" dxfId="1441" priority="881">
      <formula>IF(RIGHT(TEXT(AQ627,"0.#"),1)=".",FALSE,TRUE)</formula>
    </cfRule>
    <cfRule type="expression" dxfId="1440" priority="882">
      <formula>IF(RIGHT(TEXT(AQ627,"0.#"),1)=".",TRUE,FALSE)</formula>
    </cfRule>
  </conditionalFormatting>
  <conditionalFormatting sqref="AQ625">
    <cfRule type="expression" dxfId="1439" priority="879">
      <formula>IF(RIGHT(TEXT(AQ625,"0.#"),1)=".",FALSE,TRUE)</formula>
    </cfRule>
    <cfRule type="expression" dxfId="1438" priority="880">
      <formula>IF(RIGHT(TEXT(AQ625,"0.#"),1)=".",TRUE,FALSE)</formula>
    </cfRule>
  </conditionalFormatting>
  <conditionalFormatting sqref="AE630">
    <cfRule type="expression" dxfId="1437" priority="877">
      <formula>IF(RIGHT(TEXT(AE630,"0.#"),1)=".",FALSE,TRUE)</formula>
    </cfRule>
    <cfRule type="expression" dxfId="1436" priority="878">
      <formula>IF(RIGHT(TEXT(AE630,"0.#"),1)=".",TRUE,FALSE)</formula>
    </cfRule>
  </conditionalFormatting>
  <conditionalFormatting sqref="AE631">
    <cfRule type="expression" dxfId="1435" priority="875">
      <formula>IF(RIGHT(TEXT(AE631,"0.#"),1)=".",FALSE,TRUE)</formula>
    </cfRule>
    <cfRule type="expression" dxfId="1434" priority="876">
      <formula>IF(RIGHT(TEXT(AE631,"0.#"),1)=".",TRUE,FALSE)</formula>
    </cfRule>
  </conditionalFormatting>
  <conditionalFormatting sqref="AE632">
    <cfRule type="expression" dxfId="1433" priority="873">
      <formula>IF(RIGHT(TEXT(AE632,"0.#"),1)=".",FALSE,TRUE)</formula>
    </cfRule>
    <cfRule type="expression" dxfId="1432" priority="874">
      <formula>IF(RIGHT(TEXT(AE632,"0.#"),1)=".",TRUE,FALSE)</formula>
    </cfRule>
  </conditionalFormatting>
  <conditionalFormatting sqref="AU630">
    <cfRule type="expression" dxfId="1431" priority="865">
      <formula>IF(RIGHT(TEXT(AU630,"0.#"),1)=".",FALSE,TRUE)</formula>
    </cfRule>
    <cfRule type="expression" dxfId="1430" priority="866">
      <formula>IF(RIGHT(TEXT(AU630,"0.#"),1)=".",TRUE,FALSE)</formula>
    </cfRule>
  </conditionalFormatting>
  <conditionalFormatting sqref="AU631">
    <cfRule type="expression" dxfId="1429" priority="863">
      <formula>IF(RIGHT(TEXT(AU631,"0.#"),1)=".",FALSE,TRUE)</formula>
    </cfRule>
    <cfRule type="expression" dxfId="1428" priority="864">
      <formula>IF(RIGHT(TEXT(AU631,"0.#"),1)=".",TRUE,FALSE)</formula>
    </cfRule>
  </conditionalFormatting>
  <conditionalFormatting sqref="AU632">
    <cfRule type="expression" dxfId="1427" priority="861">
      <formula>IF(RIGHT(TEXT(AU632,"0.#"),1)=".",FALSE,TRUE)</formula>
    </cfRule>
    <cfRule type="expression" dxfId="1426" priority="862">
      <formula>IF(RIGHT(TEXT(AU632,"0.#"),1)=".",TRUE,FALSE)</formula>
    </cfRule>
  </conditionalFormatting>
  <conditionalFormatting sqref="AQ631">
    <cfRule type="expression" dxfId="1425" priority="853">
      <formula>IF(RIGHT(TEXT(AQ631,"0.#"),1)=".",FALSE,TRUE)</formula>
    </cfRule>
    <cfRule type="expression" dxfId="1424" priority="854">
      <formula>IF(RIGHT(TEXT(AQ631,"0.#"),1)=".",TRUE,FALSE)</formula>
    </cfRule>
  </conditionalFormatting>
  <conditionalFormatting sqref="AQ632">
    <cfRule type="expression" dxfId="1423" priority="851">
      <formula>IF(RIGHT(TEXT(AQ632,"0.#"),1)=".",FALSE,TRUE)</formula>
    </cfRule>
    <cfRule type="expression" dxfId="1422" priority="852">
      <formula>IF(RIGHT(TEXT(AQ632,"0.#"),1)=".",TRUE,FALSE)</formula>
    </cfRule>
  </conditionalFormatting>
  <conditionalFormatting sqref="AQ630">
    <cfRule type="expression" dxfId="1421" priority="849">
      <formula>IF(RIGHT(TEXT(AQ630,"0.#"),1)=".",FALSE,TRUE)</formula>
    </cfRule>
    <cfRule type="expression" dxfId="1420" priority="850">
      <formula>IF(RIGHT(TEXT(AQ630,"0.#"),1)=".",TRUE,FALSE)</formula>
    </cfRule>
  </conditionalFormatting>
  <conditionalFormatting sqref="AE635">
    <cfRule type="expression" dxfId="1419" priority="847">
      <formula>IF(RIGHT(TEXT(AE635,"0.#"),1)=".",FALSE,TRUE)</formula>
    </cfRule>
    <cfRule type="expression" dxfId="1418" priority="848">
      <formula>IF(RIGHT(TEXT(AE635,"0.#"),1)=".",TRUE,FALSE)</formula>
    </cfRule>
  </conditionalFormatting>
  <conditionalFormatting sqref="AE636">
    <cfRule type="expression" dxfId="1417" priority="845">
      <formula>IF(RIGHT(TEXT(AE636,"0.#"),1)=".",FALSE,TRUE)</formula>
    </cfRule>
    <cfRule type="expression" dxfId="1416" priority="846">
      <formula>IF(RIGHT(TEXT(AE636,"0.#"),1)=".",TRUE,FALSE)</formula>
    </cfRule>
  </conditionalFormatting>
  <conditionalFormatting sqref="AE637">
    <cfRule type="expression" dxfId="1415" priority="843">
      <formula>IF(RIGHT(TEXT(AE637,"0.#"),1)=".",FALSE,TRUE)</formula>
    </cfRule>
    <cfRule type="expression" dxfId="1414" priority="844">
      <formula>IF(RIGHT(TEXT(AE637,"0.#"),1)=".",TRUE,FALSE)</formula>
    </cfRule>
  </conditionalFormatting>
  <conditionalFormatting sqref="AU635">
    <cfRule type="expression" dxfId="1413" priority="835">
      <formula>IF(RIGHT(TEXT(AU635,"0.#"),1)=".",FALSE,TRUE)</formula>
    </cfRule>
    <cfRule type="expression" dxfId="1412" priority="836">
      <formula>IF(RIGHT(TEXT(AU635,"0.#"),1)=".",TRUE,FALSE)</formula>
    </cfRule>
  </conditionalFormatting>
  <conditionalFormatting sqref="AU636">
    <cfRule type="expression" dxfId="1411" priority="833">
      <formula>IF(RIGHT(TEXT(AU636,"0.#"),1)=".",FALSE,TRUE)</formula>
    </cfRule>
    <cfRule type="expression" dxfId="1410" priority="834">
      <formula>IF(RIGHT(TEXT(AU636,"0.#"),1)=".",TRUE,FALSE)</formula>
    </cfRule>
  </conditionalFormatting>
  <conditionalFormatting sqref="AU637">
    <cfRule type="expression" dxfId="1409" priority="831">
      <formula>IF(RIGHT(TEXT(AU637,"0.#"),1)=".",FALSE,TRUE)</formula>
    </cfRule>
    <cfRule type="expression" dxfId="1408" priority="832">
      <formula>IF(RIGHT(TEXT(AU637,"0.#"),1)=".",TRUE,FALSE)</formula>
    </cfRule>
  </conditionalFormatting>
  <conditionalFormatting sqref="AQ636">
    <cfRule type="expression" dxfId="1407" priority="823">
      <formula>IF(RIGHT(TEXT(AQ636,"0.#"),1)=".",FALSE,TRUE)</formula>
    </cfRule>
    <cfRule type="expression" dxfId="1406" priority="824">
      <formula>IF(RIGHT(TEXT(AQ636,"0.#"),1)=".",TRUE,FALSE)</formula>
    </cfRule>
  </conditionalFormatting>
  <conditionalFormatting sqref="AQ637">
    <cfRule type="expression" dxfId="1405" priority="821">
      <formula>IF(RIGHT(TEXT(AQ637,"0.#"),1)=".",FALSE,TRUE)</formula>
    </cfRule>
    <cfRule type="expression" dxfId="1404" priority="822">
      <formula>IF(RIGHT(TEXT(AQ637,"0.#"),1)=".",TRUE,FALSE)</formula>
    </cfRule>
  </conditionalFormatting>
  <conditionalFormatting sqref="AQ635">
    <cfRule type="expression" dxfId="1403" priority="819">
      <formula>IF(RIGHT(TEXT(AQ635,"0.#"),1)=".",FALSE,TRUE)</formula>
    </cfRule>
    <cfRule type="expression" dxfId="1402" priority="820">
      <formula>IF(RIGHT(TEXT(AQ635,"0.#"),1)=".",TRUE,FALSE)</formula>
    </cfRule>
  </conditionalFormatting>
  <conditionalFormatting sqref="AE640">
    <cfRule type="expression" dxfId="1401" priority="817">
      <formula>IF(RIGHT(TEXT(AE640,"0.#"),1)=".",FALSE,TRUE)</formula>
    </cfRule>
    <cfRule type="expression" dxfId="1400" priority="818">
      <formula>IF(RIGHT(TEXT(AE640,"0.#"),1)=".",TRUE,FALSE)</formula>
    </cfRule>
  </conditionalFormatting>
  <conditionalFormatting sqref="AM642">
    <cfRule type="expression" dxfId="1399" priority="807">
      <formula>IF(RIGHT(TEXT(AM642,"0.#"),1)=".",FALSE,TRUE)</formula>
    </cfRule>
    <cfRule type="expression" dxfId="1398" priority="808">
      <formula>IF(RIGHT(TEXT(AM642,"0.#"),1)=".",TRUE,FALSE)</formula>
    </cfRule>
  </conditionalFormatting>
  <conditionalFormatting sqref="AE641">
    <cfRule type="expression" dxfId="1397" priority="815">
      <formula>IF(RIGHT(TEXT(AE641,"0.#"),1)=".",FALSE,TRUE)</formula>
    </cfRule>
    <cfRule type="expression" dxfId="1396" priority="816">
      <formula>IF(RIGHT(TEXT(AE641,"0.#"),1)=".",TRUE,FALSE)</formula>
    </cfRule>
  </conditionalFormatting>
  <conditionalFormatting sqref="AE642">
    <cfRule type="expression" dxfId="1395" priority="813">
      <formula>IF(RIGHT(TEXT(AE642,"0.#"),1)=".",FALSE,TRUE)</formula>
    </cfRule>
    <cfRule type="expression" dxfId="1394" priority="814">
      <formula>IF(RIGHT(TEXT(AE642,"0.#"),1)=".",TRUE,FALSE)</formula>
    </cfRule>
  </conditionalFormatting>
  <conditionalFormatting sqref="AM640">
    <cfRule type="expression" dxfId="1393" priority="811">
      <formula>IF(RIGHT(TEXT(AM640,"0.#"),1)=".",FALSE,TRUE)</formula>
    </cfRule>
    <cfRule type="expression" dxfId="1392" priority="812">
      <formula>IF(RIGHT(TEXT(AM640,"0.#"),1)=".",TRUE,FALSE)</formula>
    </cfRule>
  </conditionalFormatting>
  <conditionalFormatting sqref="AM641">
    <cfRule type="expression" dxfId="1391" priority="809">
      <formula>IF(RIGHT(TEXT(AM641,"0.#"),1)=".",FALSE,TRUE)</formula>
    </cfRule>
    <cfRule type="expression" dxfId="1390" priority="810">
      <formula>IF(RIGHT(TEXT(AM641,"0.#"),1)=".",TRUE,FALSE)</formula>
    </cfRule>
  </conditionalFormatting>
  <conditionalFormatting sqref="AU640">
    <cfRule type="expression" dxfId="1389" priority="805">
      <formula>IF(RIGHT(TEXT(AU640,"0.#"),1)=".",FALSE,TRUE)</formula>
    </cfRule>
    <cfRule type="expression" dxfId="1388" priority="806">
      <formula>IF(RIGHT(TEXT(AU640,"0.#"),1)=".",TRUE,FALSE)</formula>
    </cfRule>
  </conditionalFormatting>
  <conditionalFormatting sqref="AU641">
    <cfRule type="expression" dxfId="1387" priority="803">
      <formula>IF(RIGHT(TEXT(AU641,"0.#"),1)=".",FALSE,TRUE)</formula>
    </cfRule>
    <cfRule type="expression" dxfId="1386" priority="804">
      <formula>IF(RIGHT(TEXT(AU641,"0.#"),1)=".",TRUE,FALSE)</formula>
    </cfRule>
  </conditionalFormatting>
  <conditionalFormatting sqref="AU642">
    <cfRule type="expression" dxfId="1385" priority="801">
      <formula>IF(RIGHT(TEXT(AU642,"0.#"),1)=".",FALSE,TRUE)</formula>
    </cfRule>
    <cfRule type="expression" dxfId="1384" priority="802">
      <formula>IF(RIGHT(TEXT(AU642,"0.#"),1)=".",TRUE,FALSE)</formula>
    </cfRule>
  </conditionalFormatting>
  <conditionalFormatting sqref="AI642">
    <cfRule type="expression" dxfId="1383" priority="795">
      <formula>IF(RIGHT(TEXT(AI642,"0.#"),1)=".",FALSE,TRUE)</formula>
    </cfRule>
    <cfRule type="expression" dxfId="1382" priority="796">
      <formula>IF(RIGHT(TEXT(AI642,"0.#"),1)=".",TRUE,FALSE)</formula>
    </cfRule>
  </conditionalFormatting>
  <conditionalFormatting sqref="AI640">
    <cfRule type="expression" dxfId="1381" priority="799">
      <formula>IF(RIGHT(TEXT(AI640,"0.#"),1)=".",FALSE,TRUE)</formula>
    </cfRule>
    <cfRule type="expression" dxfId="1380" priority="800">
      <formula>IF(RIGHT(TEXT(AI640,"0.#"),1)=".",TRUE,FALSE)</formula>
    </cfRule>
  </conditionalFormatting>
  <conditionalFormatting sqref="AI641">
    <cfRule type="expression" dxfId="1379" priority="797">
      <formula>IF(RIGHT(TEXT(AI641,"0.#"),1)=".",FALSE,TRUE)</formula>
    </cfRule>
    <cfRule type="expression" dxfId="1378" priority="798">
      <formula>IF(RIGHT(TEXT(AI641,"0.#"),1)=".",TRUE,FALSE)</formula>
    </cfRule>
  </conditionalFormatting>
  <conditionalFormatting sqref="AQ641">
    <cfRule type="expression" dxfId="1377" priority="793">
      <formula>IF(RIGHT(TEXT(AQ641,"0.#"),1)=".",FALSE,TRUE)</formula>
    </cfRule>
    <cfRule type="expression" dxfId="1376" priority="794">
      <formula>IF(RIGHT(TEXT(AQ641,"0.#"),1)=".",TRUE,FALSE)</formula>
    </cfRule>
  </conditionalFormatting>
  <conditionalFormatting sqref="AQ642">
    <cfRule type="expression" dxfId="1375" priority="791">
      <formula>IF(RIGHT(TEXT(AQ642,"0.#"),1)=".",FALSE,TRUE)</formula>
    </cfRule>
    <cfRule type="expression" dxfId="1374" priority="792">
      <formula>IF(RIGHT(TEXT(AQ642,"0.#"),1)=".",TRUE,FALSE)</formula>
    </cfRule>
  </conditionalFormatting>
  <conditionalFormatting sqref="AQ640">
    <cfRule type="expression" dxfId="1373" priority="789">
      <formula>IF(RIGHT(TEXT(AQ640,"0.#"),1)=".",FALSE,TRUE)</formula>
    </cfRule>
    <cfRule type="expression" dxfId="1372" priority="790">
      <formula>IF(RIGHT(TEXT(AQ640,"0.#"),1)=".",TRUE,FALSE)</formula>
    </cfRule>
  </conditionalFormatting>
  <conditionalFormatting sqref="AE649">
    <cfRule type="expression" dxfId="1371" priority="787">
      <formula>IF(RIGHT(TEXT(AE649,"0.#"),1)=".",FALSE,TRUE)</formula>
    </cfRule>
    <cfRule type="expression" dxfId="1370" priority="788">
      <formula>IF(RIGHT(TEXT(AE649,"0.#"),1)=".",TRUE,FALSE)</formula>
    </cfRule>
  </conditionalFormatting>
  <conditionalFormatting sqref="AE650">
    <cfRule type="expression" dxfId="1369" priority="785">
      <formula>IF(RIGHT(TEXT(AE650,"0.#"),1)=".",FALSE,TRUE)</formula>
    </cfRule>
    <cfRule type="expression" dxfId="1368" priority="786">
      <formula>IF(RIGHT(TEXT(AE650,"0.#"),1)=".",TRUE,FALSE)</formula>
    </cfRule>
  </conditionalFormatting>
  <conditionalFormatting sqref="AE651">
    <cfRule type="expression" dxfId="1367" priority="783">
      <formula>IF(RIGHT(TEXT(AE651,"0.#"),1)=".",FALSE,TRUE)</formula>
    </cfRule>
    <cfRule type="expression" dxfId="1366" priority="784">
      <formula>IF(RIGHT(TEXT(AE651,"0.#"),1)=".",TRUE,FALSE)</formula>
    </cfRule>
  </conditionalFormatting>
  <conditionalFormatting sqref="AU649">
    <cfRule type="expression" dxfId="1365" priority="775">
      <formula>IF(RIGHT(TEXT(AU649,"0.#"),1)=".",FALSE,TRUE)</formula>
    </cfRule>
    <cfRule type="expression" dxfId="1364" priority="776">
      <formula>IF(RIGHT(TEXT(AU649,"0.#"),1)=".",TRUE,FALSE)</formula>
    </cfRule>
  </conditionalFormatting>
  <conditionalFormatting sqref="AU650">
    <cfRule type="expression" dxfId="1363" priority="773">
      <formula>IF(RIGHT(TEXT(AU650,"0.#"),1)=".",FALSE,TRUE)</formula>
    </cfRule>
    <cfRule type="expression" dxfId="1362" priority="774">
      <formula>IF(RIGHT(TEXT(AU650,"0.#"),1)=".",TRUE,FALSE)</formula>
    </cfRule>
  </conditionalFormatting>
  <conditionalFormatting sqref="AU651">
    <cfRule type="expression" dxfId="1361" priority="771">
      <formula>IF(RIGHT(TEXT(AU651,"0.#"),1)=".",FALSE,TRUE)</formula>
    </cfRule>
    <cfRule type="expression" dxfId="1360" priority="772">
      <formula>IF(RIGHT(TEXT(AU651,"0.#"),1)=".",TRUE,FALSE)</formula>
    </cfRule>
  </conditionalFormatting>
  <conditionalFormatting sqref="AQ650">
    <cfRule type="expression" dxfId="1359" priority="763">
      <formula>IF(RIGHT(TEXT(AQ650,"0.#"),1)=".",FALSE,TRUE)</formula>
    </cfRule>
    <cfRule type="expression" dxfId="1358" priority="764">
      <formula>IF(RIGHT(TEXT(AQ650,"0.#"),1)=".",TRUE,FALSE)</formula>
    </cfRule>
  </conditionalFormatting>
  <conditionalFormatting sqref="AQ651">
    <cfRule type="expression" dxfId="1357" priority="761">
      <formula>IF(RIGHT(TEXT(AQ651,"0.#"),1)=".",FALSE,TRUE)</formula>
    </cfRule>
    <cfRule type="expression" dxfId="1356" priority="762">
      <formula>IF(RIGHT(TEXT(AQ651,"0.#"),1)=".",TRUE,FALSE)</formula>
    </cfRule>
  </conditionalFormatting>
  <conditionalFormatting sqref="AQ649">
    <cfRule type="expression" dxfId="1355" priority="759">
      <formula>IF(RIGHT(TEXT(AQ649,"0.#"),1)=".",FALSE,TRUE)</formula>
    </cfRule>
    <cfRule type="expression" dxfId="1354" priority="760">
      <formula>IF(RIGHT(TEXT(AQ649,"0.#"),1)=".",TRUE,FALSE)</formula>
    </cfRule>
  </conditionalFormatting>
  <conditionalFormatting sqref="AE674">
    <cfRule type="expression" dxfId="1353" priority="757">
      <formula>IF(RIGHT(TEXT(AE674,"0.#"),1)=".",FALSE,TRUE)</formula>
    </cfRule>
    <cfRule type="expression" dxfId="1352" priority="758">
      <formula>IF(RIGHT(TEXT(AE674,"0.#"),1)=".",TRUE,FALSE)</formula>
    </cfRule>
  </conditionalFormatting>
  <conditionalFormatting sqref="AE675">
    <cfRule type="expression" dxfId="1351" priority="755">
      <formula>IF(RIGHT(TEXT(AE675,"0.#"),1)=".",FALSE,TRUE)</formula>
    </cfRule>
    <cfRule type="expression" dxfId="1350" priority="756">
      <formula>IF(RIGHT(TEXT(AE675,"0.#"),1)=".",TRUE,FALSE)</formula>
    </cfRule>
  </conditionalFormatting>
  <conditionalFormatting sqref="AE676">
    <cfRule type="expression" dxfId="1349" priority="753">
      <formula>IF(RIGHT(TEXT(AE676,"0.#"),1)=".",FALSE,TRUE)</formula>
    </cfRule>
    <cfRule type="expression" dxfId="1348" priority="754">
      <formula>IF(RIGHT(TEXT(AE676,"0.#"),1)=".",TRUE,FALSE)</formula>
    </cfRule>
  </conditionalFormatting>
  <conditionalFormatting sqref="AU674">
    <cfRule type="expression" dxfId="1347" priority="745">
      <formula>IF(RIGHT(TEXT(AU674,"0.#"),1)=".",FALSE,TRUE)</formula>
    </cfRule>
    <cfRule type="expression" dxfId="1346" priority="746">
      <formula>IF(RIGHT(TEXT(AU674,"0.#"),1)=".",TRUE,FALSE)</formula>
    </cfRule>
  </conditionalFormatting>
  <conditionalFormatting sqref="AU675">
    <cfRule type="expression" dxfId="1345" priority="743">
      <formula>IF(RIGHT(TEXT(AU675,"0.#"),1)=".",FALSE,TRUE)</formula>
    </cfRule>
    <cfRule type="expression" dxfId="1344" priority="744">
      <formula>IF(RIGHT(TEXT(AU675,"0.#"),1)=".",TRUE,FALSE)</formula>
    </cfRule>
  </conditionalFormatting>
  <conditionalFormatting sqref="AU676">
    <cfRule type="expression" dxfId="1343" priority="741">
      <formula>IF(RIGHT(TEXT(AU676,"0.#"),1)=".",FALSE,TRUE)</formula>
    </cfRule>
    <cfRule type="expression" dxfId="1342" priority="742">
      <formula>IF(RIGHT(TEXT(AU676,"0.#"),1)=".",TRUE,FALSE)</formula>
    </cfRule>
  </conditionalFormatting>
  <conditionalFormatting sqref="AQ675">
    <cfRule type="expression" dxfId="1341" priority="733">
      <formula>IF(RIGHT(TEXT(AQ675,"0.#"),1)=".",FALSE,TRUE)</formula>
    </cfRule>
    <cfRule type="expression" dxfId="1340" priority="734">
      <formula>IF(RIGHT(TEXT(AQ675,"0.#"),1)=".",TRUE,FALSE)</formula>
    </cfRule>
  </conditionalFormatting>
  <conditionalFormatting sqref="AQ676">
    <cfRule type="expression" dxfId="1339" priority="731">
      <formula>IF(RIGHT(TEXT(AQ676,"0.#"),1)=".",FALSE,TRUE)</formula>
    </cfRule>
    <cfRule type="expression" dxfId="1338" priority="732">
      <formula>IF(RIGHT(TEXT(AQ676,"0.#"),1)=".",TRUE,FALSE)</formula>
    </cfRule>
  </conditionalFormatting>
  <conditionalFormatting sqref="AQ674">
    <cfRule type="expression" dxfId="1337" priority="729">
      <formula>IF(RIGHT(TEXT(AQ674,"0.#"),1)=".",FALSE,TRUE)</formula>
    </cfRule>
    <cfRule type="expression" dxfId="1336" priority="730">
      <formula>IF(RIGHT(TEXT(AQ674,"0.#"),1)=".",TRUE,FALSE)</formula>
    </cfRule>
  </conditionalFormatting>
  <conditionalFormatting sqref="AE654">
    <cfRule type="expression" dxfId="1335" priority="727">
      <formula>IF(RIGHT(TEXT(AE654,"0.#"),1)=".",FALSE,TRUE)</formula>
    </cfRule>
    <cfRule type="expression" dxfId="1334" priority="728">
      <formula>IF(RIGHT(TEXT(AE654,"0.#"),1)=".",TRUE,FALSE)</formula>
    </cfRule>
  </conditionalFormatting>
  <conditionalFormatting sqref="AE655">
    <cfRule type="expression" dxfId="1333" priority="725">
      <formula>IF(RIGHT(TEXT(AE655,"0.#"),1)=".",FALSE,TRUE)</formula>
    </cfRule>
    <cfRule type="expression" dxfId="1332" priority="726">
      <formula>IF(RIGHT(TEXT(AE655,"0.#"),1)=".",TRUE,FALSE)</formula>
    </cfRule>
  </conditionalFormatting>
  <conditionalFormatting sqref="AE656">
    <cfRule type="expression" dxfId="1331" priority="723">
      <formula>IF(RIGHT(TEXT(AE656,"0.#"),1)=".",FALSE,TRUE)</formula>
    </cfRule>
    <cfRule type="expression" dxfId="1330" priority="724">
      <formula>IF(RIGHT(TEXT(AE656,"0.#"),1)=".",TRUE,FALSE)</formula>
    </cfRule>
  </conditionalFormatting>
  <conditionalFormatting sqref="AU654">
    <cfRule type="expression" dxfId="1329" priority="715">
      <formula>IF(RIGHT(TEXT(AU654,"0.#"),1)=".",FALSE,TRUE)</formula>
    </cfRule>
    <cfRule type="expression" dxfId="1328" priority="716">
      <formula>IF(RIGHT(TEXT(AU654,"0.#"),1)=".",TRUE,FALSE)</formula>
    </cfRule>
  </conditionalFormatting>
  <conditionalFormatting sqref="AU655">
    <cfRule type="expression" dxfId="1327" priority="713">
      <formula>IF(RIGHT(TEXT(AU655,"0.#"),1)=".",FALSE,TRUE)</formula>
    </cfRule>
    <cfRule type="expression" dxfId="1326" priority="714">
      <formula>IF(RIGHT(TEXT(AU655,"0.#"),1)=".",TRUE,FALSE)</formula>
    </cfRule>
  </conditionalFormatting>
  <conditionalFormatting sqref="AQ656">
    <cfRule type="expression" dxfId="1325" priority="701">
      <formula>IF(RIGHT(TEXT(AQ656,"0.#"),1)=".",FALSE,TRUE)</formula>
    </cfRule>
    <cfRule type="expression" dxfId="1324" priority="702">
      <formula>IF(RIGHT(TEXT(AQ656,"0.#"),1)=".",TRUE,FALSE)</formula>
    </cfRule>
  </conditionalFormatting>
  <conditionalFormatting sqref="AQ654">
    <cfRule type="expression" dxfId="1323" priority="699">
      <formula>IF(RIGHT(TEXT(AQ654,"0.#"),1)=".",FALSE,TRUE)</formula>
    </cfRule>
    <cfRule type="expression" dxfId="1322" priority="700">
      <formula>IF(RIGHT(TEXT(AQ654,"0.#"),1)=".",TRUE,FALSE)</formula>
    </cfRule>
  </conditionalFormatting>
  <conditionalFormatting sqref="AE659">
    <cfRule type="expression" dxfId="1321" priority="697">
      <formula>IF(RIGHT(TEXT(AE659,"0.#"),1)=".",FALSE,TRUE)</formula>
    </cfRule>
    <cfRule type="expression" dxfId="1320" priority="698">
      <formula>IF(RIGHT(TEXT(AE659,"0.#"),1)=".",TRUE,FALSE)</formula>
    </cfRule>
  </conditionalFormatting>
  <conditionalFormatting sqref="AE660">
    <cfRule type="expression" dxfId="1319" priority="695">
      <formula>IF(RIGHT(TEXT(AE660,"0.#"),1)=".",FALSE,TRUE)</formula>
    </cfRule>
    <cfRule type="expression" dxfId="1318" priority="696">
      <formula>IF(RIGHT(TEXT(AE660,"0.#"),1)=".",TRUE,FALSE)</formula>
    </cfRule>
  </conditionalFormatting>
  <conditionalFormatting sqref="AE661">
    <cfRule type="expression" dxfId="1317" priority="693">
      <formula>IF(RIGHT(TEXT(AE661,"0.#"),1)=".",FALSE,TRUE)</formula>
    </cfRule>
    <cfRule type="expression" dxfId="1316" priority="694">
      <formula>IF(RIGHT(TEXT(AE661,"0.#"),1)=".",TRUE,FALSE)</formula>
    </cfRule>
  </conditionalFormatting>
  <conditionalFormatting sqref="AU659">
    <cfRule type="expression" dxfId="1315" priority="685">
      <formula>IF(RIGHT(TEXT(AU659,"0.#"),1)=".",FALSE,TRUE)</formula>
    </cfRule>
    <cfRule type="expression" dxfId="1314" priority="686">
      <formula>IF(RIGHT(TEXT(AU659,"0.#"),1)=".",TRUE,FALSE)</formula>
    </cfRule>
  </conditionalFormatting>
  <conditionalFormatting sqref="AU660">
    <cfRule type="expression" dxfId="1313" priority="683">
      <formula>IF(RIGHT(TEXT(AU660,"0.#"),1)=".",FALSE,TRUE)</formula>
    </cfRule>
    <cfRule type="expression" dxfId="1312" priority="684">
      <formula>IF(RIGHT(TEXT(AU660,"0.#"),1)=".",TRUE,FALSE)</formula>
    </cfRule>
  </conditionalFormatting>
  <conditionalFormatting sqref="AU661">
    <cfRule type="expression" dxfId="1311" priority="681">
      <formula>IF(RIGHT(TEXT(AU661,"0.#"),1)=".",FALSE,TRUE)</formula>
    </cfRule>
    <cfRule type="expression" dxfId="1310" priority="682">
      <formula>IF(RIGHT(TEXT(AU661,"0.#"),1)=".",TRUE,FALSE)</formula>
    </cfRule>
  </conditionalFormatting>
  <conditionalFormatting sqref="AQ660">
    <cfRule type="expression" dxfId="1309" priority="673">
      <formula>IF(RIGHT(TEXT(AQ660,"0.#"),1)=".",FALSE,TRUE)</formula>
    </cfRule>
    <cfRule type="expression" dxfId="1308" priority="674">
      <formula>IF(RIGHT(TEXT(AQ660,"0.#"),1)=".",TRUE,FALSE)</formula>
    </cfRule>
  </conditionalFormatting>
  <conditionalFormatting sqref="AQ661">
    <cfRule type="expression" dxfId="1307" priority="671">
      <formula>IF(RIGHT(TEXT(AQ661,"0.#"),1)=".",FALSE,TRUE)</formula>
    </cfRule>
    <cfRule type="expression" dxfId="1306" priority="672">
      <formula>IF(RIGHT(TEXT(AQ661,"0.#"),1)=".",TRUE,FALSE)</formula>
    </cfRule>
  </conditionalFormatting>
  <conditionalFormatting sqref="AQ659">
    <cfRule type="expression" dxfId="1305" priority="669">
      <formula>IF(RIGHT(TEXT(AQ659,"0.#"),1)=".",FALSE,TRUE)</formula>
    </cfRule>
    <cfRule type="expression" dxfId="1304" priority="670">
      <formula>IF(RIGHT(TEXT(AQ659,"0.#"),1)=".",TRUE,FALSE)</formula>
    </cfRule>
  </conditionalFormatting>
  <conditionalFormatting sqref="AE664">
    <cfRule type="expression" dxfId="1303" priority="667">
      <formula>IF(RIGHT(TEXT(AE664,"0.#"),1)=".",FALSE,TRUE)</formula>
    </cfRule>
    <cfRule type="expression" dxfId="1302" priority="668">
      <formula>IF(RIGHT(TEXT(AE664,"0.#"),1)=".",TRUE,FALSE)</formula>
    </cfRule>
  </conditionalFormatting>
  <conditionalFormatting sqref="AE665">
    <cfRule type="expression" dxfId="1301" priority="665">
      <formula>IF(RIGHT(TEXT(AE665,"0.#"),1)=".",FALSE,TRUE)</formula>
    </cfRule>
    <cfRule type="expression" dxfId="1300" priority="666">
      <formula>IF(RIGHT(TEXT(AE665,"0.#"),1)=".",TRUE,FALSE)</formula>
    </cfRule>
  </conditionalFormatting>
  <conditionalFormatting sqref="AE666">
    <cfRule type="expression" dxfId="1299" priority="663">
      <formula>IF(RIGHT(TEXT(AE666,"0.#"),1)=".",FALSE,TRUE)</formula>
    </cfRule>
    <cfRule type="expression" dxfId="1298" priority="664">
      <formula>IF(RIGHT(TEXT(AE666,"0.#"),1)=".",TRUE,FALSE)</formula>
    </cfRule>
  </conditionalFormatting>
  <conditionalFormatting sqref="AU664">
    <cfRule type="expression" dxfId="1297" priority="655">
      <formula>IF(RIGHT(TEXT(AU664,"0.#"),1)=".",FALSE,TRUE)</formula>
    </cfRule>
    <cfRule type="expression" dxfId="1296" priority="656">
      <formula>IF(RIGHT(TEXT(AU664,"0.#"),1)=".",TRUE,FALSE)</formula>
    </cfRule>
  </conditionalFormatting>
  <conditionalFormatting sqref="AU665">
    <cfRule type="expression" dxfId="1295" priority="653">
      <formula>IF(RIGHT(TEXT(AU665,"0.#"),1)=".",FALSE,TRUE)</formula>
    </cfRule>
    <cfRule type="expression" dxfId="1294" priority="654">
      <formula>IF(RIGHT(TEXT(AU665,"0.#"),1)=".",TRUE,FALSE)</formula>
    </cfRule>
  </conditionalFormatting>
  <conditionalFormatting sqref="AU666">
    <cfRule type="expression" dxfId="1293" priority="651">
      <formula>IF(RIGHT(TEXT(AU666,"0.#"),1)=".",FALSE,TRUE)</formula>
    </cfRule>
    <cfRule type="expression" dxfId="1292" priority="652">
      <formula>IF(RIGHT(TEXT(AU666,"0.#"),1)=".",TRUE,FALSE)</formula>
    </cfRule>
  </conditionalFormatting>
  <conditionalFormatting sqref="AQ665">
    <cfRule type="expression" dxfId="1291" priority="643">
      <formula>IF(RIGHT(TEXT(AQ665,"0.#"),1)=".",FALSE,TRUE)</formula>
    </cfRule>
    <cfRule type="expression" dxfId="1290" priority="644">
      <formula>IF(RIGHT(TEXT(AQ665,"0.#"),1)=".",TRUE,FALSE)</formula>
    </cfRule>
  </conditionalFormatting>
  <conditionalFormatting sqref="AQ666">
    <cfRule type="expression" dxfId="1289" priority="641">
      <formula>IF(RIGHT(TEXT(AQ666,"0.#"),1)=".",FALSE,TRUE)</formula>
    </cfRule>
    <cfRule type="expression" dxfId="1288" priority="642">
      <formula>IF(RIGHT(TEXT(AQ666,"0.#"),1)=".",TRUE,FALSE)</formula>
    </cfRule>
  </conditionalFormatting>
  <conditionalFormatting sqref="AQ664">
    <cfRule type="expression" dxfId="1287" priority="639">
      <formula>IF(RIGHT(TEXT(AQ664,"0.#"),1)=".",FALSE,TRUE)</formula>
    </cfRule>
    <cfRule type="expression" dxfId="1286" priority="640">
      <formula>IF(RIGHT(TEXT(AQ664,"0.#"),1)=".",TRUE,FALSE)</formula>
    </cfRule>
  </conditionalFormatting>
  <conditionalFormatting sqref="AE669">
    <cfRule type="expression" dxfId="1285" priority="637">
      <formula>IF(RIGHT(TEXT(AE669,"0.#"),1)=".",FALSE,TRUE)</formula>
    </cfRule>
    <cfRule type="expression" dxfId="1284" priority="638">
      <formula>IF(RIGHT(TEXT(AE669,"0.#"),1)=".",TRUE,FALSE)</formula>
    </cfRule>
  </conditionalFormatting>
  <conditionalFormatting sqref="AE670">
    <cfRule type="expression" dxfId="1283" priority="635">
      <formula>IF(RIGHT(TEXT(AE670,"0.#"),1)=".",FALSE,TRUE)</formula>
    </cfRule>
    <cfRule type="expression" dxfId="1282" priority="636">
      <formula>IF(RIGHT(TEXT(AE670,"0.#"),1)=".",TRUE,FALSE)</formula>
    </cfRule>
  </conditionalFormatting>
  <conditionalFormatting sqref="AE671">
    <cfRule type="expression" dxfId="1281" priority="633">
      <formula>IF(RIGHT(TEXT(AE671,"0.#"),1)=".",FALSE,TRUE)</formula>
    </cfRule>
    <cfRule type="expression" dxfId="1280" priority="634">
      <formula>IF(RIGHT(TEXT(AE671,"0.#"),1)=".",TRUE,FALSE)</formula>
    </cfRule>
  </conditionalFormatting>
  <conditionalFormatting sqref="AU669">
    <cfRule type="expression" dxfId="1279" priority="625">
      <formula>IF(RIGHT(TEXT(AU669,"0.#"),1)=".",FALSE,TRUE)</formula>
    </cfRule>
    <cfRule type="expression" dxfId="1278" priority="626">
      <formula>IF(RIGHT(TEXT(AU669,"0.#"),1)=".",TRUE,FALSE)</formula>
    </cfRule>
  </conditionalFormatting>
  <conditionalFormatting sqref="AU670">
    <cfRule type="expression" dxfId="1277" priority="623">
      <formula>IF(RIGHT(TEXT(AU670,"0.#"),1)=".",FALSE,TRUE)</formula>
    </cfRule>
    <cfRule type="expression" dxfId="1276" priority="624">
      <formula>IF(RIGHT(TEXT(AU670,"0.#"),1)=".",TRUE,FALSE)</formula>
    </cfRule>
  </conditionalFormatting>
  <conditionalFormatting sqref="AU671">
    <cfRule type="expression" dxfId="1275" priority="621">
      <formula>IF(RIGHT(TEXT(AU671,"0.#"),1)=".",FALSE,TRUE)</formula>
    </cfRule>
    <cfRule type="expression" dxfId="1274" priority="622">
      <formula>IF(RIGHT(TEXT(AU671,"0.#"),1)=".",TRUE,FALSE)</formula>
    </cfRule>
  </conditionalFormatting>
  <conditionalFormatting sqref="AQ670">
    <cfRule type="expression" dxfId="1273" priority="613">
      <formula>IF(RIGHT(TEXT(AQ670,"0.#"),1)=".",FALSE,TRUE)</formula>
    </cfRule>
    <cfRule type="expression" dxfId="1272" priority="614">
      <formula>IF(RIGHT(TEXT(AQ670,"0.#"),1)=".",TRUE,FALSE)</formula>
    </cfRule>
  </conditionalFormatting>
  <conditionalFormatting sqref="AQ671">
    <cfRule type="expression" dxfId="1271" priority="611">
      <formula>IF(RIGHT(TEXT(AQ671,"0.#"),1)=".",FALSE,TRUE)</formula>
    </cfRule>
    <cfRule type="expression" dxfId="1270" priority="612">
      <formula>IF(RIGHT(TEXT(AQ671,"0.#"),1)=".",TRUE,FALSE)</formula>
    </cfRule>
  </conditionalFormatting>
  <conditionalFormatting sqref="AQ669">
    <cfRule type="expression" dxfId="1269" priority="609">
      <formula>IF(RIGHT(TEXT(AQ669,"0.#"),1)=".",FALSE,TRUE)</formula>
    </cfRule>
    <cfRule type="expression" dxfId="1268" priority="610">
      <formula>IF(RIGHT(TEXT(AQ669,"0.#"),1)=".",TRUE,FALSE)</formula>
    </cfRule>
  </conditionalFormatting>
  <conditionalFormatting sqref="AE679">
    <cfRule type="expression" dxfId="1267" priority="607">
      <formula>IF(RIGHT(TEXT(AE679,"0.#"),1)=".",FALSE,TRUE)</formula>
    </cfRule>
    <cfRule type="expression" dxfId="1266" priority="608">
      <formula>IF(RIGHT(TEXT(AE679,"0.#"),1)=".",TRUE,FALSE)</formula>
    </cfRule>
  </conditionalFormatting>
  <conditionalFormatting sqref="AE680">
    <cfRule type="expression" dxfId="1265" priority="605">
      <formula>IF(RIGHT(TEXT(AE680,"0.#"),1)=".",FALSE,TRUE)</formula>
    </cfRule>
    <cfRule type="expression" dxfId="1264" priority="606">
      <formula>IF(RIGHT(TEXT(AE680,"0.#"),1)=".",TRUE,FALSE)</formula>
    </cfRule>
  </conditionalFormatting>
  <conditionalFormatting sqref="AE681">
    <cfRule type="expression" dxfId="1263" priority="603">
      <formula>IF(RIGHT(TEXT(AE681,"0.#"),1)=".",FALSE,TRUE)</formula>
    </cfRule>
    <cfRule type="expression" dxfId="1262" priority="604">
      <formula>IF(RIGHT(TEXT(AE681,"0.#"),1)=".",TRUE,FALSE)</formula>
    </cfRule>
  </conditionalFormatting>
  <conditionalFormatting sqref="AU679">
    <cfRule type="expression" dxfId="1261" priority="595">
      <formula>IF(RIGHT(TEXT(AU679,"0.#"),1)=".",FALSE,TRUE)</formula>
    </cfRule>
    <cfRule type="expression" dxfId="1260" priority="596">
      <formula>IF(RIGHT(TEXT(AU679,"0.#"),1)=".",TRUE,FALSE)</formula>
    </cfRule>
  </conditionalFormatting>
  <conditionalFormatting sqref="AU680">
    <cfRule type="expression" dxfId="1259" priority="593">
      <formula>IF(RIGHT(TEXT(AU680,"0.#"),1)=".",FALSE,TRUE)</formula>
    </cfRule>
    <cfRule type="expression" dxfId="1258" priority="594">
      <formula>IF(RIGHT(TEXT(AU680,"0.#"),1)=".",TRUE,FALSE)</formula>
    </cfRule>
  </conditionalFormatting>
  <conditionalFormatting sqref="AU681">
    <cfRule type="expression" dxfId="1257" priority="591">
      <formula>IF(RIGHT(TEXT(AU681,"0.#"),1)=".",FALSE,TRUE)</formula>
    </cfRule>
    <cfRule type="expression" dxfId="1256" priority="592">
      <formula>IF(RIGHT(TEXT(AU681,"0.#"),1)=".",TRUE,FALSE)</formula>
    </cfRule>
  </conditionalFormatting>
  <conditionalFormatting sqref="AQ680">
    <cfRule type="expression" dxfId="1255" priority="583">
      <formula>IF(RIGHT(TEXT(AQ680,"0.#"),1)=".",FALSE,TRUE)</formula>
    </cfRule>
    <cfRule type="expression" dxfId="1254" priority="584">
      <formula>IF(RIGHT(TEXT(AQ680,"0.#"),1)=".",TRUE,FALSE)</formula>
    </cfRule>
  </conditionalFormatting>
  <conditionalFormatting sqref="AQ681">
    <cfRule type="expression" dxfId="1253" priority="581">
      <formula>IF(RIGHT(TEXT(AQ681,"0.#"),1)=".",FALSE,TRUE)</formula>
    </cfRule>
    <cfRule type="expression" dxfId="1252" priority="582">
      <formula>IF(RIGHT(TEXT(AQ681,"0.#"),1)=".",TRUE,FALSE)</formula>
    </cfRule>
  </conditionalFormatting>
  <conditionalFormatting sqref="AQ679">
    <cfRule type="expression" dxfId="1251" priority="579">
      <formula>IF(RIGHT(TEXT(AQ679,"0.#"),1)=".",FALSE,TRUE)</formula>
    </cfRule>
    <cfRule type="expression" dxfId="1250" priority="580">
      <formula>IF(RIGHT(TEXT(AQ679,"0.#"),1)=".",TRUE,FALSE)</formula>
    </cfRule>
  </conditionalFormatting>
  <conditionalFormatting sqref="AE684">
    <cfRule type="expression" dxfId="1249" priority="577">
      <formula>IF(RIGHT(TEXT(AE684,"0.#"),1)=".",FALSE,TRUE)</formula>
    </cfRule>
    <cfRule type="expression" dxfId="1248" priority="578">
      <formula>IF(RIGHT(TEXT(AE684,"0.#"),1)=".",TRUE,FALSE)</formula>
    </cfRule>
  </conditionalFormatting>
  <conditionalFormatting sqref="AE685">
    <cfRule type="expression" dxfId="1247" priority="575">
      <formula>IF(RIGHT(TEXT(AE685,"0.#"),1)=".",FALSE,TRUE)</formula>
    </cfRule>
    <cfRule type="expression" dxfId="1246" priority="576">
      <formula>IF(RIGHT(TEXT(AE685,"0.#"),1)=".",TRUE,FALSE)</formula>
    </cfRule>
  </conditionalFormatting>
  <conditionalFormatting sqref="AE686">
    <cfRule type="expression" dxfId="1245" priority="573">
      <formula>IF(RIGHT(TEXT(AE686,"0.#"),1)=".",FALSE,TRUE)</formula>
    </cfRule>
    <cfRule type="expression" dxfId="1244" priority="574">
      <formula>IF(RIGHT(TEXT(AE686,"0.#"),1)=".",TRUE,FALSE)</formula>
    </cfRule>
  </conditionalFormatting>
  <conditionalFormatting sqref="AU684">
    <cfRule type="expression" dxfId="1243" priority="565">
      <formula>IF(RIGHT(TEXT(AU684,"0.#"),1)=".",FALSE,TRUE)</formula>
    </cfRule>
    <cfRule type="expression" dxfId="1242" priority="566">
      <formula>IF(RIGHT(TEXT(AU684,"0.#"),1)=".",TRUE,FALSE)</formula>
    </cfRule>
  </conditionalFormatting>
  <conditionalFormatting sqref="AU685">
    <cfRule type="expression" dxfId="1241" priority="563">
      <formula>IF(RIGHT(TEXT(AU685,"0.#"),1)=".",FALSE,TRUE)</formula>
    </cfRule>
    <cfRule type="expression" dxfId="1240" priority="564">
      <formula>IF(RIGHT(TEXT(AU685,"0.#"),1)=".",TRUE,FALSE)</formula>
    </cfRule>
  </conditionalFormatting>
  <conditionalFormatting sqref="AU686">
    <cfRule type="expression" dxfId="1239" priority="561">
      <formula>IF(RIGHT(TEXT(AU686,"0.#"),1)=".",FALSE,TRUE)</formula>
    </cfRule>
    <cfRule type="expression" dxfId="1238" priority="562">
      <formula>IF(RIGHT(TEXT(AU686,"0.#"),1)=".",TRUE,FALSE)</formula>
    </cfRule>
  </conditionalFormatting>
  <conditionalFormatting sqref="AQ685">
    <cfRule type="expression" dxfId="1237" priority="553">
      <formula>IF(RIGHT(TEXT(AQ685,"0.#"),1)=".",FALSE,TRUE)</formula>
    </cfRule>
    <cfRule type="expression" dxfId="1236" priority="554">
      <formula>IF(RIGHT(TEXT(AQ685,"0.#"),1)=".",TRUE,FALSE)</formula>
    </cfRule>
  </conditionalFormatting>
  <conditionalFormatting sqref="AQ686">
    <cfRule type="expression" dxfId="1235" priority="551">
      <formula>IF(RIGHT(TEXT(AQ686,"0.#"),1)=".",FALSE,TRUE)</formula>
    </cfRule>
    <cfRule type="expression" dxfId="1234" priority="552">
      <formula>IF(RIGHT(TEXT(AQ686,"0.#"),1)=".",TRUE,FALSE)</formula>
    </cfRule>
  </conditionalFormatting>
  <conditionalFormatting sqref="AQ684">
    <cfRule type="expression" dxfId="1233" priority="549">
      <formula>IF(RIGHT(TEXT(AQ684,"0.#"),1)=".",FALSE,TRUE)</formula>
    </cfRule>
    <cfRule type="expression" dxfId="1232" priority="550">
      <formula>IF(RIGHT(TEXT(AQ684,"0.#"),1)=".",TRUE,FALSE)</formula>
    </cfRule>
  </conditionalFormatting>
  <conditionalFormatting sqref="AE689">
    <cfRule type="expression" dxfId="1231" priority="547">
      <formula>IF(RIGHT(TEXT(AE689,"0.#"),1)=".",FALSE,TRUE)</formula>
    </cfRule>
    <cfRule type="expression" dxfId="1230" priority="548">
      <formula>IF(RIGHT(TEXT(AE689,"0.#"),1)=".",TRUE,FALSE)</formula>
    </cfRule>
  </conditionalFormatting>
  <conditionalFormatting sqref="AE690">
    <cfRule type="expression" dxfId="1229" priority="545">
      <formula>IF(RIGHT(TEXT(AE690,"0.#"),1)=".",FALSE,TRUE)</formula>
    </cfRule>
    <cfRule type="expression" dxfId="1228" priority="546">
      <formula>IF(RIGHT(TEXT(AE690,"0.#"),1)=".",TRUE,FALSE)</formula>
    </cfRule>
  </conditionalFormatting>
  <conditionalFormatting sqref="AE691">
    <cfRule type="expression" dxfId="1227" priority="543">
      <formula>IF(RIGHT(TEXT(AE691,"0.#"),1)=".",FALSE,TRUE)</formula>
    </cfRule>
    <cfRule type="expression" dxfId="1226" priority="544">
      <formula>IF(RIGHT(TEXT(AE691,"0.#"),1)=".",TRUE,FALSE)</formula>
    </cfRule>
  </conditionalFormatting>
  <conditionalFormatting sqref="AU689">
    <cfRule type="expression" dxfId="1225" priority="535">
      <formula>IF(RIGHT(TEXT(AU689,"0.#"),1)=".",FALSE,TRUE)</formula>
    </cfRule>
    <cfRule type="expression" dxfId="1224" priority="536">
      <formula>IF(RIGHT(TEXT(AU689,"0.#"),1)=".",TRUE,FALSE)</formula>
    </cfRule>
  </conditionalFormatting>
  <conditionalFormatting sqref="AU690">
    <cfRule type="expression" dxfId="1223" priority="533">
      <formula>IF(RIGHT(TEXT(AU690,"0.#"),1)=".",FALSE,TRUE)</formula>
    </cfRule>
    <cfRule type="expression" dxfId="1222" priority="534">
      <formula>IF(RIGHT(TEXT(AU690,"0.#"),1)=".",TRUE,FALSE)</formula>
    </cfRule>
  </conditionalFormatting>
  <conditionalFormatting sqref="AU691">
    <cfRule type="expression" dxfId="1221" priority="531">
      <formula>IF(RIGHT(TEXT(AU691,"0.#"),1)=".",FALSE,TRUE)</formula>
    </cfRule>
    <cfRule type="expression" dxfId="1220" priority="532">
      <formula>IF(RIGHT(TEXT(AU691,"0.#"),1)=".",TRUE,FALSE)</formula>
    </cfRule>
  </conditionalFormatting>
  <conditionalFormatting sqref="AQ690">
    <cfRule type="expression" dxfId="1219" priority="523">
      <formula>IF(RIGHT(TEXT(AQ690,"0.#"),1)=".",FALSE,TRUE)</formula>
    </cfRule>
    <cfRule type="expression" dxfId="1218" priority="524">
      <formula>IF(RIGHT(TEXT(AQ690,"0.#"),1)=".",TRUE,FALSE)</formula>
    </cfRule>
  </conditionalFormatting>
  <conditionalFormatting sqref="AQ691">
    <cfRule type="expression" dxfId="1217" priority="521">
      <formula>IF(RIGHT(TEXT(AQ691,"0.#"),1)=".",FALSE,TRUE)</formula>
    </cfRule>
    <cfRule type="expression" dxfId="1216" priority="522">
      <formula>IF(RIGHT(TEXT(AQ691,"0.#"),1)=".",TRUE,FALSE)</formula>
    </cfRule>
  </conditionalFormatting>
  <conditionalFormatting sqref="AQ689">
    <cfRule type="expression" dxfId="1215" priority="519">
      <formula>IF(RIGHT(TEXT(AQ689,"0.#"),1)=".",FALSE,TRUE)</formula>
    </cfRule>
    <cfRule type="expression" dxfId="1214" priority="520">
      <formula>IF(RIGHT(TEXT(AQ689,"0.#"),1)=".",TRUE,FALSE)</formula>
    </cfRule>
  </conditionalFormatting>
  <conditionalFormatting sqref="AE694">
    <cfRule type="expression" dxfId="1213" priority="517">
      <formula>IF(RIGHT(TEXT(AE694,"0.#"),1)=".",FALSE,TRUE)</formula>
    </cfRule>
    <cfRule type="expression" dxfId="1212" priority="518">
      <formula>IF(RIGHT(TEXT(AE694,"0.#"),1)=".",TRUE,FALSE)</formula>
    </cfRule>
  </conditionalFormatting>
  <conditionalFormatting sqref="AM696">
    <cfRule type="expression" dxfId="1211" priority="507">
      <formula>IF(RIGHT(TEXT(AM696,"0.#"),1)=".",FALSE,TRUE)</formula>
    </cfRule>
    <cfRule type="expression" dxfId="1210" priority="508">
      <formula>IF(RIGHT(TEXT(AM696,"0.#"),1)=".",TRUE,FALSE)</formula>
    </cfRule>
  </conditionalFormatting>
  <conditionalFormatting sqref="AE695">
    <cfRule type="expression" dxfId="1209" priority="515">
      <formula>IF(RIGHT(TEXT(AE695,"0.#"),1)=".",FALSE,TRUE)</formula>
    </cfRule>
    <cfRule type="expression" dxfId="1208" priority="516">
      <formula>IF(RIGHT(TEXT(AE695,"0.#"),1)=".",TRUE,FALSE)</formula>
    </cfRule>
  </conditionalFormatting>
  <conditionalFormatting sqref="AE696">
    <cfRule type="expression" dxfId="1207" priority="513">
      <formula>IF(RIGHT(TEXT(AE696,"0.#"),1)=".",FALSE,TRUE)</formula>
    </cfRule>
    <cfRule type="expression" dxfId="1206" priority="514">
      <formula>IF(RIGHT(TEXT(AE696,"0.#"),1)=".",TRUE,FALSE)</formula>
    </cfRule>
  </conditionalFormatting>
  <conditionalFormatting sqref="AM694">
    <cfRule type="expression" dxfId="1205" priority="511">
      <formula>IF(RIGHT(TEXT(AM694,"0.#"),1)=".",FALSE,TRUE)</formula>
    </cfRule>
    <cfRule type="expression" dxfId="1204" priority="512">
      <formula>IF(RIGHT(TEXT(AM694,"0.#"),1)=".",TRUE,FALSE)</formula>
    </cfRule>
  </conditionalFormatting>
  <conditionalFormatting sqref="AM695">
    <cfRule type="expression" dxfId="1203" priority="509">
      <formula>IF(RIGHT(TEXT(AM695,"0.#"),1)=".",FALSE,TRUE)</formula>
    </cfRule>
    <cfRule type="expression" dxfId="1202" priority="510">
      <formula>IF(RIGHT(TEXT(AM695,"0.#"),1)=".",TRUE,FALSE)</formula>
    </cfRule>
  </conditionalFormatting>
  <conditionalFormatting sqref="AU694">
    <cfRule type="expression" dxfId="1201" priority="505">
      <formula>IF(RIGHT(TEXT(AU694,"0.#"),1)=".",FALSE,TRUE)</formula>
    </cfRule>
    <cfRule type="expression" dxfId="1200" priority="506">
      <formula>IF(RIGHT(TEXT(AU694,"0.#"),1)=".",TRUE,FALSE)</formula>
    </cfRule>
  </conditionalFormatting>
  <conditionalFormatting sqref="AU695">
    <cfRule type="expression" dxfId="1199" priority="503">
      <formula>IF(RIGHT(TEXT(AU695,"0.#"),1)=".",FALSE,TRUE)</formula>
    </cfRule>
    <cfRule type="expression" dxfId="1198" priority="504">
      <formula>IF(RIGHT(TEXT(AU695,"0.#"),1)=".",TRUE,FALSE)</formula>
    </cfRule>
  </conditionalFormatting>
  <conditionalFormatting sqref="AU696">
    <cfRule type="expression" dxfId="1197" priority="501">
      <formula>IF(RIGHT(TEXT(AU696,"0.#"),1)=".",FALSE,TRUE)</formula>
    </cfRule>
    <cfRule type="expression" dxfId="1196" priority="502">
      <formula>IF(RIGHT(TEXT(AU696,"0.#"),1)=".",TRUE,FALSE)</formula>
    </cfRule>
  </conditionalFormatting>
  <conditionalFormatting sqref="AI694">
    <cfRule type="expression" dxfId="1195" priority="499">
      <formula>IF(RIGHT(TEXT(AI694,"0.#"),1)=".",FALSE,TRUE)</formula>
    </cfRule>
    <cfRule type="expression" dxfId="1194" priority="500">
      <formula>IF(RIGHT(TEXT(AI694,"0.#"),1)=".",TRUE,FALSE)</formula>
    </cfRule>
  </conditionalFormatting>
  <conditionalFormatting sqref="AI695">
    <cfRule type="expression" dxfId="1193" priority="497">
      <formula>IF(RIGHT(TEXT(AI695,"0.#"),1)=".",FALSE,TRUE)</formula>
    </cfRule>
    <cfRule type="expression" dxfId="1192" priority="498">
      <formula>IF(RIGHT(TEXT(AI695,"0.#"),1)=".",TRUE,FALSE)</formula>
    </cfRule>
  </conditionalFormatting>
  <conditionalFormatting sqref="AQ695">
    <cfRule type="expression" dxfId="1191" priority="493">
      <formula>IF(RIGHT(TEXT(AQ695,"0.#"),1)=".",FALSE,TRUE)</formula>
    </cfRule>
    <cfRule type="expression" dxfId="1190" priority="494">
      <formula>IF(RIGHT(TEXT(AQ695,"0.#"),1)=".",TRUE,FALSE)</formula>
    </cfRule>
  </conditionalFormatting>
  <conditionalFormatting sqref="AQ696">
    <cfRule type="expression" dxfId="1189" priority="491">
      <formula>IF(RIGHT(TEXT(AQ696,"0.#"),1)=".",FALSE,TRUE)</formula>
    </cfRule>
    <cfRule type="expression" dxfId="1188" priority="492">
      <formula>IF(RIGHT(TEXT(AQ696,"0.#"),1)=".",TRUE,FALSE)</formula>
    </cfRule>
  </conditionalFormatting>
  <conditionalFormatting sqref="AU101">
    <cfRule type="expression" dxfId="1187" priority="487">
      <formula>IF(RIGHT(TEXT(AU101,"0.#"),1)=".",FALSE,TRUE)</formula>
    </cfRule>
    <cfRule type="expression" dxfId="1186" priority="488">
      <formula>IF(RIGHT(TEXT(AU101,"0.#"),1)=".",TRUE,FALSE)</formula>
    </cfRule>
  </conditionalFormatting>
  <conditionalFormatting sqref="AU102">
    <cfRule type="expression" dxfId="1185" priority="485">
      <formula>IF(RIGHT(TEXT(AU102,"0.#"),1)=".",FALSE,TRUE)</formula>
    </cfRule>
    <cfRule type="expression" dxfId="1184" priority="486">
      <formula>IF(RIGHT(TEXT(AU102,"0.#"),1)=".",TRUE,FALSE)</formula>
    </cfRule>
  </conditionalFormatting>
  <conditionalFormatting sqref="AU104">
    <cfRule type="expression" dxfId="1183" priority="481">
      <formula>IF(RIGHT(TEXT(AU104,"0.#"),1)=".",FALSE,TRUE)</formula>
    </cfRule>
    <cfRule type="expression" dxfId="1182" priority="482">
      <formula>IF(RIGHT(TEXT(AU104,"0.#"),1)=".",TRUE,FALSE)</formula>
    </cfRule>
  </conditionalFormatting>
  <conditionalFormatting sqref="AU105">
    <cfRule type="expression" dxfId="1181" priority="479">
      <formula>IF(RIGHT(TEXT(AU105,"0.#"),1)=".",FALSE,TRUE)</formula>
    </cfRule>
    <cfRule type="expression" dxfId="1180" priority="480">
      <formula>IF(RIGHT(TEXT(AU105,"0.#"),1)=".",TRUE,FALSE)</formula>
    </cfRule>
  </conditionalFormatting>
  <conditionalFormatting sqref="AU107">
    <cfRule type="expression" dxfId="1179" priority="475">
      <formula>IF(RIGHT(TEXT(AU107,"0.#"),1)=".",FALSE,TRUE)</formula>
    </cfRule>
    <cfRule type="expression" dxfId="1178" priority="476">
      <formula>IF(RIGHT(TEXT(AU107,"0.#"),1)=".",TRUE,FALSE)</formula>
    </cfRule>
  </conditionalFormatting>
  <conditionalFormatting sqref="AU108">
    <cfRule type="expression" dxfId="1177" priority="473">
      <formula>IF(RIGHT(TEXT(AU108,"0.#"),1)=".",FALSE,TRUE)</formula>
    </cfRule>
    <cfRule type="expression" dxfId="1176" priority="474">
      <formula>IF(RIGHT(TEXT(AU108,"0.#"),1)=".",TRUE,FALSE)</formula>
    </cfRule>
  </conditionalFormatting>
  <conditionalFormatting sqref="AU110">
    <cfRule type="expression" dxfId="1175" priority="471">
      <formula>IF(RIGHT(TEXT(AU110,"0.#"),1)=".",FALSE,TRUE)</formula>
    </cfRule>
    <cfRule type="expression" dxfId="1174" priority="472">
      <formula>IF(RIGHT(TEXT(AU110,"0.#"),1)=".",TRUE,FALSE)</formula>
    </cfRule>
  </conditionalFormatting>
  <conditionalFormatting sqref="AU111">
    <cfRule type="expression" dxfId="1173" priority="469">
      <formula>IF(RIGHT(TEXT(AU111,"0.#"),1)=".",FALSE,TRUE)</formula>
    </cfRule>
    <cfRule type="expression" dxfId="1172" priority="470">
      <formula>IF(RIGHT(TEXT(AU111,"0.#"),1)=".",TRUE,FALSE)</formula>
    </cfRule>
  </conditionalFormatting>
  <conditionalFormatting sqref="AU113">
    <cfRule type="expression" dxfId="1171" priority="467">
      <formula>IF(RIGHT(TEXT(AU113,"0.#"),1)=".",FALSE,TRUE)</formula>
    </cfRule>
    <cfRule type="expression" dxfId="1170" priority="468">
      <formula>IF(RIGHT(TEXT(AU113,"0.#"),1)=".",TRUE,FALSE)</formula>
    </cfRule>
  </conditionalFormatting>
  <conditionalFormatting sqref="AU114">
    <cfRule type="expression" dxfId="1169" priority="465">
      <formula>IF(RIGHT(TEXT(AU114,"0.#"),1)=".",FALSE,TRUE)</formula>
    </cfRule>
    <cfRule type="expression" dxfId="1168" priority="466">
      <formula>IF(RIGHT(TEXT(AU114,"0.#"),1)=".",TRUE,FALSE)</formula>
    </cfRule>
  </conditionalFormatting>
  <conditionalFormatting sqref="AM489">
    <cfRule type="expression" dxfId="1167" priority="459">
      <formula>IF(RIGHT(TEXT(AM489,"0.#"),1)=".",FALSE,TRUE)</formula>
    </cfRule>
    <cfRule type="expression" dxfId="1166" priority="460">
      <formula>IF(RIGHT(TEXT(AM489,"0.#"),1)=".",TRUE,FALSE)</formula>
    </cfRule>
  </conditionalFormatting>
  <conditionalFormatting sqref="AM487">
    <cfRule type="expression" dxfId="1165" priority="463">
      <formula>IF(RIGHT(TEXT(AM487,"0.#"),1)=".",FALSE,TRUE)</formula>
    </cfRule>
    <cfRule type="expression" dxfId="1164" priority="464">
      <formula>IF(RIGHT(TEXT(AM487,"0.#"),1)=".",TRUE,FALSE)</formula>
    </cfRule>
  </conditionalFormatting>
  <conditionalFormatting sqref="AM488">
    <cfRule type="expression" dxfId="1163" priority="461">
      <formula>IF(RIGHT(TEXT(AM488,"0.#"),1)=".",FALSE,TRUE)</formula>
    </cfRule>
    <cfRule type="expression" dxfId="1162" priority="462">
      <formula>IF(RIGHT(TEXT(AM488,"0.#"),1)=".",TRUE,FALSE)</formula>
    </cfRule>
  </conditionalFormatting>
  <conditionalFormatting sqref="AI489">
    <cfRule type="expression" dxfId="1161" priority="453">
      <formula>IF(RIGHT(TEXT(AI489,"0.#"),1)=".",FALSE,TRUE)</formula>
    </cfRule>
    <cfRule type="expression" dxfId="1160" priority="454">
      <formula>IF(RIGHT(TEXT(AI489,"0.#"),1)=".",TRUE,FALSE)</formula>
    </cfRule>
  </conditionalFormatting>
  <conditionalFormatting sqref="AI487">
    <cfRule type="expression" dxfId="1159" priority="457">
      <formula>IF(RIGHT(TEXT(AI487,"0.#"),1)=".",FALSE,TRUE)</formula>
    </cfRule>
    <cfRule type="expression" dxfId="1158" priority="458">
      <formula>IF(RIGHT(TEXT(AI487,"0.#"),1)=".",TRUE,FALSE)</formula>
    </cfRule>
  </conditionalFormatting>
  <conditionalFormatting sqref="AI488">
    <cfRule type="expression" dxfId="1157" priority="455">
      <formula>IF(RIGHT(TEXT(AI488,"0.#"),1)=".",FALSE,TRUE)</formula>
    </cfRule>
    <cfRule type="expression" dxfId="1156" priority="456">
      <formula>IF(RIGHT(TEXT(AI488,"0.#"),1)=".",TRUE,FALSE)</formula>
    </cfRule>
  </conditionalFormatting>
  <conditionalFormatting sqref="AM514">
    <cfRule type="expression" dxfId="1155" priority="447">
      <formula>IF(RIGHT(TEXT(AM514,"0.#"),1)=".",FALSE,TRUE)</formula>
    </cfRule>
    <cfRule type="expression" dxfId="1154" priority="448">
      <formula>IF(RIGHT(TEXT(AM514,"0.#"),1)=".",TRUE,FALSE)</formula>
    </cfRule>
  </conditionalFormatting>
  <conditionalFormatting sqref="AM512">
    <cfRule type="expression" dxfId="1153" priority="451">
      <formula>IF(RIGHT(TEXT(AM512,"0.#"),1)=".",FALSE,TRUE)</formula>
    </cfRule>
    <cfRule type="expression" dxfId="1152" priority="452">
      <formula>IF(RIGHT(TEXT(AM512,"0.#"),1)=".",TRUE,FALSE)</formula>
    </cfRule>
  </conditionalFormatting>
  <conditionalFormatting sqref="AM513">
    <cfRule type="expression" dxfId="1151" priority="449">
      <formula>IF(RIGHT(TEXT(AM513,"0.#"),1)=".",FALSE,TRUE)</formula>
    </cfRule>
    <cfRule type="expression" dxfId="1150" priority="450">
      <formula>IF(RIGHT(TEXT(AM513,"0.#"),1)=".",TRUE,FALSE)</formula>
    </cfRule>
  </conditionalFormatting>
  <conditionalFormatting sqref="AI514">
    <cfRule type="expression" dxfId="1149" priority="441">
      <formula>IF(RIGHT(TEXT(AI514,"0.#"),1)=".",FALSE,TRUE)</formula>
    </cfRule>
    <cfRule type="expression" dxfId="1148" priority="442">
      <formula>IF(RIGHT(TEXT(AI514,"0.#"),1)=".",TRUE,FALSE)</formula>
    </cfRule>
  </conditionalFormatting>
  <conditionalFormatting sqref="AI512">
    <cfRule type="expression" dxfId="1147" priority="445">
      <formula>IF(RIGHT(TEXT(AI512,"0.#"),1)=".",FALSE,TRUE)</formula>
    </cfRule>
    <cfRule type="expression" dxfId="1146" priority="446">
      <formula>IF(RIGHT(TEXT(AI512,"0.#"),1)=".",TRUE,FALSE)</formula>
    </cfRule>
  </conditionalFormatting>
  <conditionalFormatting sqref="AI513">
    <cfRule type="expression" dxfId="1145" priority="443">
      <formula>IF(RIGHT(TEXT(AI513,"0.#"),1)=".",FALSE,TRUE)</formula>
    </cfRule>
    <cfRule type="expression" dxfId="1144" priority="444">
      <formula>IF(RIGHT(TEXT(AI513,"0.#"),1)=".",TRUE,FALSE)</formula>
    </cfRule>
  </conditionalFormatting>
  <conditionalFormatting sqref="AM519">
    <cfRule type="expression" dxfId="1143" priority="387">
      <formula>IF(RIGHT(TEXT(AM519,"0.#"),1)=".",FALSE,TRUE)</formula>
    </cfRule>
    <cfRule type="expression" dxfId="1142" priority="388">
      <formula>IF(RIGHT(TEXT(AM519,"0.#"),1)=".",TRUE,FALSE)</formula>
    </cfRule>
  </conditionalFormatting>
  <conditionalFormatting sqref="AM517">
    <cfRule type="expression" dxfId="1141" priority="391">
      <formula>IF(RIGHT(TEXT(AM517,"0.#"),1)=".",FALSE,TRUE)</formula>
    </cfRule>
    <cfRule type="expression" dxfId="1140" priority="392">
      <formula>IF(RIGHT(TEXT(AM517,"0.#"),1)=".",TRUE,FALSE)</formula>
    </cfRule>
  </conditionalFormatting>
  <conditionalFormatting sqref="AM518">
    <cfRule type="expression" dxfId="1139" priority="389">
      <formula>IF(RIGHT(TEXT(AM518,"0.#"),1)=".",FALSE,TRUE)</formula>
    </cfRule>
    <cfRule type="expression" dxfId="1138" priority="390">
      <formula>IF(RIGHT(TEXT(AM518,"0.#"),1)=".",TRUE,FALSE)</formula>
    </cfRule>
  </conditionalFormatting>
  <conditionalFormatting sqref="AI519">
    <cfRule type="expression" dxfId="1137" priority="381">
      <formula>IF(RIGHT(TEXT(AI519,"0.#"),1)=".",FALSE,TRUE)</formula>
    </cfRule>
    <cfRule type="expression" dxfId="1136" priority="382">
      <formula>IF(RIGHT(TEXT(AI519,"0.#"),1)=".",TRUE,FALSE)</formula>
    </cfRule>
  </conditionalFormatting>
  <conditionalFormatting sqref="AI517">
    <cfRule type="expression" dxfId="1135" priority="385">
      <formula>IF(RIGHT(TEXT(AI517,"0.#"),1)=".",FALSE,TRUE)</formula>
    </cfRule>
    <cfRule type="expression" dxfId="1134" priority="386">
      <formula>IF(RIGHT(TEXT(AI517,"0.#"),1)=".",TRUE,FALSE)</formula>
    </cfRule>
  </conditionalFormatting>
  <conditionalFormatting sqref="AI518">
    <cfRule type="expression" dxfId="1133" priority="383">
      <formula>IF(RIGHT(TEXT(AI518,"0.#"),1)=".",FALSE,TRUE)</formula>
    </cfRule>
    <cfRule type="expression" dxfId="1132" priority="384">
      <formula>IF(RIGHT(TEXT(AI518,"0.#"),1)=".",TRUE,FALSE)</formula>
    </cfRule>
  </conditionalFormatting>
  <conditionalFormatting sqref="AM524">
    <cfRule type="expression" dxfId="1131" priority="375">
      <formula>IF(RIGHT(TEXT(AM524,"0.#"),1)=".",FALSE,TRUE)</formula>
    </cfRule>
    <cfRule type="expression" dxfId="1130" priority="376">
      <formula>IF(RIGHT(TEXT(AM524,"0.#"),1)=".",TRUE,FALSE)</formula>
    </cfRule>
  </conditionalFormatting>
  <conditionalFormatting sqref="AM522">
    <cfRule type="expression" dxfId="1129" priority="379">
      <formula>IF(RIGHT(TEXT(AM522,"0.#"),1)=".",FALSE,TRUE)</formula>
    </cfRule>
    <cfRule type="expression" dxfId="1128" priority="380">
      <formula>IF(RIGHT(TEXT(AM522,"0.#"),1)=".",TRUE,FALSE)</formula>
    </cfRule>
  </conditionalFormatting>
  <conditionalFormatting sqref="AM523">
    <cfRule type="expression" dxfId="1127" priority="377">
      <formula>IF(RIGHT(TEXT(AM523,"0.#"),1)=".",FALSE,TRUE)</formula>
    </cfRule>
    <cfRule type="expression" dxfId="1126" priority="378">
      <formula>IF(RIGHT(TEXT(AM523,"0.#"),1)=".",TRUE,FALSE)</formula>
    </cfRule>
  </conditionalFormatting>
  <conditionalFormatting sqref="AI524">
    <cfRule type="expression" dxfId="1125" priority="369">
      <formula>IF(RIGHT(TEXT(AI524,"0.#"),1)=".",FALSE,TRUE)</formula>
    </cfRule>
    <cfRule type="expression" dxfId="1124" priority="370">
      <formula>IF(RIGHT(TEXT(AI524,"0.#"),1)=".",TRUE,FALSE)</formula>
    </cfRule>
  </conditionalFormatting>
  <conditionalFormatting sqref="AI522">
    <cfRule type="expression" dxfId="1123" priority="373">
      <formula>IF(RIGHT(TEXT(AI522,"0.#"),1)=".",FALSE,TRUE)</formula>
    </cfRule>
    <cfRule type="expression" dxfId="1122" priority="374">
      <formula>IF(RIGHT(TEXT(AI522,"0.#"),1)=".",TRUE,FALSE)</formula>
    </cfRule>
  </conditionalFormatting>
  <conditionalFormatting sqref="AI523">
    <cfRule type="expression" dxfId="1121" priority="371">
      <formula>IF(RIGHT(TEXT(AI523,"0.#"),1)=".",FALSE,TRUE)</formula>
    </cfRule>
    <cfRule type="expression" dxfId="1120" priority="372">
      <formula>IF(RIGHT(TEXT(AI523,"0.#"),1)=".",TRUE,FALSE)</formula>
    </cfRule>
  </conditionalFormatting>
  <conditionalFormatting sqref="AM529">
    <cfRule type="expression" dxfId="1119" priority="363">
      <formula>IF(RIGHT(TEXT(AM529,"0.#"),1)=".",FALSE,TRUE)</formula>
    </cfRule>
    <cfRule type="expression" dxfId="1118" priority="364">
      <formula>IF(RIGHT(TEXT(AM529,"0.#"),1)=".",TRUE,FALSE)</formula>
    </cfRule>
  </conditionalFormatting>
  <conditionalFormatting sqref="AM527">
    <cfRule type="expression" dxfId="1117" priority="367">
      <formula>IF(RIGHT(TEXT(AM527,"0.#"),1)=".",FALSE,TRUE)</formula>
    </cfRule>
    <cfRule type="expression" dxfId="1116" priority="368">
      <formula>IF(RIGHT(TEXT(AM527,"0.#"),1)=".",TRUE,FALSE)</formula>
    </cfRule>
  </conditionalFormatting>
  <conditionalFormatting sqref="AM528">
    <cfRule type="expression" dxfId="1115" priority="365">
      <formula>IF(RIGHT(TEXT(AM528,"0.#"),1)=".",FALSE,TRUE)</formula>
    </cfRule>
    <cfRule type="expression" dxfId="1114" priority="366">
      <formula>IF(RIGHT(TEXT(AM528,"0.#"),1)=".",TRUE,FALSE)</formula>
    </cfRule>
  </conditionalFormatting>
  <conditionalFormatting sqref="AI529">
    <cfRule type="expression" dxfId="1113" priority="357">
      <formula>IF(RIGHT(TEXT(AI529,"0.#"),1)=".",FALSE,TRUE)</formula>
    </cfRule>
    <cfRule type="expression" dxfId="1112" priority="358">
      <formula>IF(RIGHT(TEXT(AI529,"0.#"),1)=".",TRUE,FALSE)</formula>
    </cfRule>
  </conditionalFormatting>
  <conditionalFormatting sqref="AI527">
    <cfRule type="expression" dxfId="1111" priority="361">
      <formula>IF(RIGHT(TEXT(AI527,"0.#"),1)=".",FALSE,TRUE)</formula>
    </cfRule>
    <cfRule type="expression" dxfId="1110" priority="362">
      <formula>IF(RIGHT(TEXT(AI527,"0.#"),1)=".",TRUE,FALSE)</formula>
    </cfRule>
  </conditionalFormatting>
  <conditionalFormatting sqref="AI528">
    <cfRule type="expression" dxfId="1109" priority="359">
      <formula>IF(RIGHT(TEXT(AI528,"0.#"),1)=".",FALSE,TRUE)</formula>
    </cfRule>
    <cfRule type="expression" dxfId="1108" priority="360">
      <formula>IF(RIGHT(TEXT(AI528,"0.#"),1)=".",TRUE,FALSE)</formula>
    </cfRule>
  </conditionalFormatting>
  <conditionalFormatting sqref="AM494">
    <cfRule type="expression" dxfId="1107" priority="435">
      <formula>IF(RIGHT(TEXT(AM494,"0.#"),1)=".",FALSE,TRUE)</formula>
    </cfRule>
    <cfRule type="expression" dxfId="1106" priority="436">
      <formula>IF(RIGHT(TEXT(AM494,"0.#"),1)=".",TRUE,FALSE)</formula>
    </cfRule>
  </conditionalFormatting>
  <conditionalFormatting sqref="AM492">
    <cfRule type="expression" dxfId="1105" priority="439">
      <formula>IF(RIGHT(TEXT(AM492,"0.#"),1)=".",FALSE,TRUE)</formula>
    </cfRule>
    <cfRule type="expression" dxfId="1104" priority="440">
      <formula>IF(RIGHT(TEXT(AM492,"0.#"),1)=".",TRUE,FALSE)</formula>
    </cfRule>
  </conditionalFormatting>
  <conditionalFormatting sqref="AM493">
    <cfRule type="expression" dxfId="1103" priority="437">
      <formula>IF(RIGHT(TEXT(AM493,"0.#"),1)=".",FALSE,TRUE)</formula>
    </cfRule>
    <cfRule type="expression" dxfId="1102" priority="438">
      <formula>IF(RIGHT(TEXT(AM493,"0.#"),1)=".",TRUE,FALSE)</formula>
    </cfRule>
  </conditionalFormatting>
  <conditionalFormatting sqref="AI494">
    <cfRule type="expression" dxfId="1101" priority="429">
      <formula>IF(RIGHT(TEXT(AI494,"0.#"),1)=".",FALSE,TRUE)</formula>
    </cfRule>
    <cfRule type="expression" dxfId="1100" priority="430">
      <formula>IF(RIGHT(TEXT(AI494,"0.#"),1)=".",TRUE,FALSE)</formula>
    </cfRule>
  </conditionalFormatting>
  <conditionalFormatting sqref="AI492">
    <cfRule type="expression" dxfId="1099" priority="433">
      <formula>IF(RIGHT(TEXT(AI492,"0.#"),1)=".",FALSE,TRUE)</formula>
    </cfRule>
    <cfRule type="expression" dxfId="1098" priority="434">
      <formula>IF(RIGHT(TEXT(AI492,"0.#"),1)=".",TRUE,FALSE)</formula>
    </cfRule>
  </conditionalFormatting>
  <conditionalFormatting sqref="AI493">
    <cfRule type="expression" dxfId="1097" priority="431">
      <formula>IF(RIGHT(TEXT(AI493,"0.#"),1)=".",FALSE,TRUE)</formula>
    </cfRule>
    <cfRule type="expression" dxfId="1096" priority="432">
      <formula>IF(RIGHT(TEXT(AI493,"0.#"),1)=".",TRUE,FALSE)</formula>
    </cfRule>
  </conditionalFormatting>
  <conditionalFormatting sqref="AM499">
    <cfRule type="expression" dxfId="1095" priority="423">
      <formula>IF(RIGHT(TEXT(AM499,"0.#"),1)=".",FALSE,TRUE)</formula>
    </cfRule>
    <cfRule type="expression" dxfId="1094" priority="424">
      <formula>IF(RIGHT(TEXT(AM499,"0.#"),1)=".",TRUE,FALSE)</formula>
    </cfRule>
  </conditionalFormatting>
  <conditionalFormatting sqref="AM497">
    <cfRule type="expression" dxfId="1093" priority="427">
      <formula>IF(RIGHT(TEXT(AM497,"0.#"),1)=".",FALSE,TRUE)</formula>
    </cfRule>
    <cfRule type="expression" dxfId="1092" priority="428">
      <formula>IF(RIGHT(TEXT(AM497,"0.#"),1)=".",TRUE,FALSE)</formula>
    </cfRule>
  </conditionalFormatting>
  <conditionalFormatting sqref="AM498">
    <cfRule type="expression" dxfId="1091" priority="425">
      <formula>IF(RIGHT(TEXT(AM498,"0.#"),1)=".",FALSE,TRUE)</formula>
    </cfRule>
    <cfRule type="expression" dxfId="1090" priority="426">
      <formula>IF(RIGHT(TEXT(AM498,"0.#"),1)=".",TRUE,FALSE)</formula>
    </cfRule>
  </conditionalFormatting>
  <conditionalFormatting sqref="AI499">
    <cfRule type="expression" dxfId="1089" priority="417">
      <formula>IF(RIGHT(TEXT(AI499,"0.#"),1)=".",FALSE,TRUE)</formula>
    </cfRule>
    <cfRule type="expression" dxfId="1088" priority="418">
      <formula>IF(RIGHT(TEXT(AI499,"0.#"),1)=".",TRUE,FALSE)</formula>
    </cfRule>
  </conditionalFormatting>
  <conditionalFormatting sqref="AI497">
    <cfRule type="expression" dxfId="1087" priority="421">
      <formula>IF(RIGHT(TEXT(AI497,"0.#"),1)=".",FALSE,TRUE)</formula>
    </cfRule>
    <cfRule type="expression" dxfId="1086" priority="422">
      <formula>IF(RIGHT(TEXT(AI497,"0.#"),1)=".",TRUE,FALSE)</formula>
    </cfRule>
  </conditionalFormatting>
  <conditionalFormatting sqref="AI498">
    <cfRule type="expression" dxfId="1085" priority="419">
      <formula>IF(RIGHT(TEXT(AI498,"0.#"),1)=".",FALSE,TRUE)</formula>
    </cfRule>
    <cfRule type="expression" dxfId="1084" priority="420">
      <formula>IF(RIGHT(TEXT(AI498,"0.#"),1)=".",TRUE,FALSE)</formula>
    </cfRule>
  </conditionalFormatting>
  <conditionalFormatting sqref="AM504">
    <cfRule type="expression" dxfId="1083" priority="411">
      <formula>IF(RIGHT(TEXT(AM504,"0.#"),1)=".",FALSE,TRUE)</formula>
    </cfRule>
    <cfRule type="expression" dxfId="1082" priority="412">
      <formula>IF(RIGHT(TEXT(AM504,"0.#"),1)=".",TRUE,FALSE)</formula>
    </cfRule>
  </conditionalFormatting>
  <conditionalFormatting sqref="AM502">
    <cfRule type="expression" dxfId="1081" priority="415">
      <formula>IF(RIGHT(TEXT(AM502,"0.#"),1)=".",FALSE,TRUE)</formula>
    </cfRule>
    <cfRule type="expression" dxfId="1080" priority="416">
      <formula>IF(RIGHT(TEXT(AM502,"0.#"),1)=".",TRUE,FALSE)</formula>
    </cfRule>
  </conditionalFormatting>
  <conditionalFormatting sqref="AM503">
    <cfRule type="expression" dxfId="1079" priority="413">
      <formula>IF(RIGHT(TEXT(AM503,"0.#"),1)=".",FALSE,TRUE)</formula>
    </cfRule>
    <cfRule type="expression" dxfId="1078" priority="414">
      <formula>IF(RIGHT(TEXT(AM503,"0.#"),1)=".",TRUE,FALSE)</formula>
    </cfRule>
  </conditionalFormatting>
  <conditionalFormatting sqref="AI504">
    <cfRule type="expression" dxfId="1077" priority="405">
      <formula>IF(RIGHT(TEXT(AI504,"0.#"),1)=".",FALSE,TRUE)</formula>
    </cfRule>
    <cfRule type="expression" dxfId="1076" priority="406">
      <formula>IF(RIGHT(TEXT(AI504,"0.#"),1)=".",TRUE,FALSE)</formula>
    </cfRule>
  </conditionalFormatting>
  <conditionalFormatting sqref="AI502">
    <cfRule type="expression" dxfId="1075" priority="409">
      <formula>IF(RIGHT(TEXT(AI502,"0.#"),1)=".",FALSE,TRUE)</formula>
    </cfRule>
    <cfRule type="expression" dxfId="1074" priority="410">
      <formula>IF(RIGHT(TEXT(AI502,"0.#"),1)=".",TRUE,FALSE)</formula>
    </cfRule>
  </conditionalFormatting>
  <conditionalFormatting sqref="AI503">
    <cfRule type="expression" dxfId="1073" priority="407">
      <formula>IF(RIGHT(TEXT(AI503,"0.#"),1)=".",FALSE,TRUE)</formula>
    </cfRule>
    <cfRule type="expression" dxfId="1072" priority="408">
      <formula>IF(RIGHT(TEXT(AI503,"0.#"),1)=".",TRUE,FALSE)</formula>
    </cfRule>
  </conditionalFormatting>
  <conditionalFormatting sqref="AM509">
    <cfRule type="expression" dxfId="1071" priority="399">
      <formula>IF(RIGHT(TEXT(AM509,"0.#"),1)=".",FALSE,TRUE)</formula>
    </cfRule>
    <cfRule type="expression" dxfId="1070" priority="400">
      <formula>IF(RIGHT(TEXT(AM509,"0.#"),1)=".",TRUE,FALSE)</formula>
    </cfRule>
  </conditionalFormatting>
  <conditionalFormatting sqref="AM507">
    <cfRule type="expression" dxfId="1069" priority="403">
      <formula>IF(RIGHT(TEXT(AM507,"0.#"),1)=".",FALSE,TRUE)</formula>
    </cfRule>
    <cfRule type="expression" dxfId="1068" priority="404">
      <formula>IF(RIGHT(TEXT(AM507,"0.#"),1)=".",TRUE,FALSE)</formula>
    </cfRule>
  </conditionalFormatting>
  <conditionalFormatting sqref="AM508">
    <cfRule type="expression" dxfId="1067" priority="401">
      <formula>IF(RIGHT(TEXT(AM508,"0.#"),1)=".",FALSE,TRUE)</formula>
    </cfRule>
    <cfRule type="expression" dxfId="1066" priority="402">
      <formula>IF(RIGHT(TEXT(AM508,"0.#"),1)=".",TRUE,FALSE)</formula>
    </cfRule>
  </conditionalFormatting>
  <conditionalFormatting sqref="AI509">
    <cfRule type="expression" dxfId="1065" priority="393">
      <formula>IF(RIGHT(TEXT(AI509,"0.#"),1)=".",FALSE,TRUE)</formula>
    </cfRule>
    <cfRule type="expression" dxfId="1064" priority="394">
      <formula>IF(RIGHT(TEXT(AI509,"0.#"),1)=".",TRUE,FALSE)</formula>
    </cfRule>
  </conditionalFormatting>
  <conditionalFormatting sqref="AI507">
    <cfRule type="expression" dxfId="1063" priority="397">
      <formula>IF(RIGHT(TEXT(AI507,"0.#"),1)=".",FALSE,TRUE)</formula>
    </cfRule>
    <cfRule type="expression" dxfId="1062" priority="398">
      <formula>IF(RIGHT(TEXT(AI507,"0.#"),1)=".",TRUE,FALSE)</formula>
    </cfRule>
  </conditionalFormatting>
  <conditionalFormatting sqref="AI508">
    <cfRule type="expression" dxfId="1061" priority="395">
      <formula>IF(RIGHT(TEXT(AI508,"0.#"),1)=".",FALSE,TRUE)</formula>
    </cfRule>
    <cfRule type="expression" dxfId="1060" priority="396">
      <formula>IF(RIGHT(TEXT(AI508,"0.#"),1)=".",TRUE,FALSE)</formula>
    </cfRule>
  </conditionalFormatting>
  <conditionalFormatting sqref="AM543">
    <cfRule type="expression" dxfId="1059" priority="351">
      <formula>IF(RIGHT(TEXT(AM543,"0.#"),1)=".",FALSE,TRUE)</formula>
    </cfRule>
    <cfRule type="expression" dxfId="1058" priority="352">
      <formula>IF(RIGHT(TEXT(AM543,"0.#"),1)=".",TRUE,FALSE)</formula>
    </cfRule>
  </conditionalFormatting>
  <conditionalFormatting sqref="AM541">
    <cfRule type="expression" dxfId="1057" priority="355">
      <formula>IF(RIGHT(TEXT(AM541,"0.#"),1)=".",FALSE,TRUE)</formula>
    </cfRule>
    <cfRule type="expression" dxfId="1056" priority="356">
      <formula>IF(RIGHT(TEXT(AM541,"0.#"),1)=".",TRUE,FALSE)</formula>
    </cfRule>
  </conditionalFormatting>
  <conditionalFormatting sqref="AM542">
    <cfRule type="expression" dxfId="1055" priority="353">
      <formula>IF(RIGHT(TEXT(AM542,"0.#"),1)=".",FALSE,TRUE)</formula>
    </cfRule>
    <cfRule type="expression" dxfId="1054" priority="354">
      <formula>IF(RIGHT(TEXT(AM542,"0.#"),1)=".",TRUE,FALSE)</formula>
    </cfRule>
  </conditionalFormatting>
  <conditionalFormatting sqref="AI543">
    <cfRule type="expression" dxfId="1053" priority="345">
      <formula>IF(RIGHT(TEXT(AI543,"0.#"),1)=".",FALSE,TRUE)</formula>
    </cfRule>
    <cfRule type="expression" dxfId="1052" priority="346">
      <formula>IF(RIGHT(TEXT(AI543,"0.#"),1)=".",TRUE,FALSE)</formula>
    </cfRule>
  </conditionalFormatting>
  <conditionalFormatting sqref="AI541">
    <cfRule type="expression" dxfId="1051" priority="349">
      <formula>IF(RIGHT(TEXT(AI541,"0.#"),1)=".",FALSE,TRUE)</formula>
    </cfRule>
    <cfRule type="expression" dxfId="1050" priority="350">
      <formula>IF(RIGHT(TEXT(AI541,"0.#"),1)=".",TRUE,FALSE)</formula>
    </cfRule>
  </conditionalFormatting>
  <conditionalFormatting sqref="AI542">
    <cfRule type="expression" dxfId="1049" priority="347">
      <formula>IF(RIGHT(TEXT(AI542,"0.#"),1)=".",FALSE,TRUE)</formula>
    </cfRule>
    <cfRule type="expression" dxfId="1048" priority="348">
      <formula>IF(RIGHT(TEXT(AI542,"0.#"),1)=".",TRUE,FALSE)</formula>
    </cfRule>
  </conditionalFormatting>
  <conditionalFormatting sqref="AM568">
    <cfRule type="expression" dxfId="1047" priority="339">
      <formula>IF(RIGHT(TEXT(AM568,"0.#"),1)=".",FALSE,TRUE)</formula>
    </cfRule>
    <cfRule type="expression" dxfId="1046" priority="340">
      <formula>IF(RIGHT(TEXT(AM568,"0.#"),1)=".",TRUE,FALSE)</formula>
    </cfRule>
  </conditionalFormatting>
  <conditionalFormatting sqref="AM566">
    <cfRule type="expression" dxfId="1045" priority="343">
      <formula>IF(RIGHT(TEXT(AM566,"0.#"),1)=".",FALSE,TRUE)</formula>
    </cfRule>
    <cfRule type="expression" dxfId="1044" priority="344">
      <formula>IF(RIGHT(TEXT(AM566,"0.#"),1)=".",TRUE,FALSE)</formula>
    </cfRule>
  </conditionalFormatting>
  <conditionalFormatting sqref="AM567">
    <cfRule type="expression" dxfId="1043" priority="341">
      <formula>IF(RIGHT(TEXT(AM567,"0.#"),1)=".",FALSE,TRUE)</formula>
    </cfRule>
    <cfRule type="expression" dxfId="1042" priority="342">
      <formula>IF(RIGHT(TEXT(AM567,"0.#"),1)=".",TRUE,FALSE)</formula>
    </cfRule>
  </conditionalFormatting>
  <conditionalFormatting sqref="AI568">
    <cfRule type="expression" dxfId="1041" priority="333">
      <formula>IF(RIGHT(TEXT(AI568,"0.#"),1)=".",FALSE,TRUE)</formula>
    </cfRule>
    <cfRule type="expression" dxfId="1040" priority="334">
      <formula>IF(RIGHT(TEXT(AI568,"0.#"),1)=".",TRUE,FALSE)</formula>
    </cfRule>
  </conditionalFormatting>
  <conditionalFormatting sqref="AI566">
    <cfRule type="expression" dxfId="1039" priority="337">
      <formula>IF(RIGHT(TEXT(AI566,"0.#"),1)=".",FALSE,TRUE)</formula>
    </cfRule>
    <cfRule type="expression" dxfId="1038" priority="338">
      <formula>IF(RIGHT(TEXT(AI566,"0.#"),1)=".",TRUE,FALSE)</formula>
    </cfRule>
  </conditionalFormatting>
  <conditionalFormatting sqref="AI567">
    <cfRule type="expression" dxfId="1037" priority="335">
      <formula>IF(RIGHT(TEXT(AI567,"0.#"),1)=".",FALSE,TRUE)</formula>
    </cfRule>
    <cfRule type="expression" dxfId="1036" priority="336">
      <formula>IF(RIGHT(TEXT(AI567,"0.#"),1)=".",TRUE,FALSE)</formula>
    </cfRule>
  </conditionalFormatting>
  <conditionalFormatting sqref="AM573">
    <cfRule type="expression" dxfId="1035" priority="279">
      <formula>IF(RIGHT(TEXT(AM573,"0.#"),1)=".",FALSE,TRUE)</formula>
    </cfRule>
    <cfRule type="expression" dxfId="1034" priority="280">
      <formula>IF(RIGHT(TEXT(AM573,"0.#"),1)=".",TRUE,FALSE)</formula>
    </cfRule>
  </conditionalFormatting>
  <conditionalFormatting sqref="AM571">
    <cfRule type="expression" dxfId="1033" priority="283">
      <formula>IF(RIGHT(TEXT(AM571,"0.#"),1)=".",FALSE,TRUE)</formula>
    </cfRule>
    <cfRule type="expression" dxfId="1032" priority="284">
      <formula>IF(RIGHT(TEXT(AM571,"0.#"),1)=".",TRUE,FALSE)</formula>
    </cfRule>
  </conditionalFormatting>
  <conditionalFormatting sqref="AM572">
    <cfRule type="expression" dxfId="1031" priority="281">
      <formula>IF(RIGHT(TEXT(AM572,"0.#"),1)=".",FALSE,TRUE)</formula>
    </cfRule>
    <cfRule type="expression" dxfId="1030" priority="282">
      <formula>IF(RIGHT(TEXT(AM572,"0.#"),1)=".",TRUE,FALSE)</formula>
    </cfRule>
  </conditionalFormatting>
  <conditionalFormatting sqref="AI573">
    <cfRule type="expression" dxfId="1029" priority="273">
      <formula>IF(RIGHT(TEXT(AI573,"0.#"),1)=".",FALSE,TRUE)</formula>
    </cfRule>
    <cfRule type="expression" dxfId="1028" priority="274">
      <formula>IF(RIGHT(TEXT(AI573,"0.#"),1)=".",TRUE,FALSE)</formula>
    </cfRule>
  </conditionalFormatting>
  <conditionalFormatting sqref="AI571">
    <cfRule type="expression" dxfId="1027" priority="277">
      <formula>IF(RIGHT(TEXT(AI571,"0.#"),1)=".",FALSE,TRUE)</formula>
    </cfRule>
    <cfRule type="expression" dxfId="1026" priority="278">
      <formula>IF(RIGHT(TEXT(AI571,"0.#"),1)=".",TRUE,FALSE)</formula>
    </cfRule>
  </conditionalFormatting>
  <conditionalFormatting sqref="AI572">
    <cfRule type="expression" dxfId="1025" priority="275">
      <formula>IF(RIGHT(TEXT(AI572,"0.#"),1)=".",FALSE,TRUE)</formula>
    </cfRule>
    <cfRule type="expression" dxfId="1024" priority="276">
      <formula>IF(RIGHT(TEXT(AI572,"0.#"),1)=".",TRUE,FALSE)</formula>
    </cfRule>
  </conditionalFormatting>
  <conditionalFormatting sqref="AM578">
    <cfRule type="expression" dxfId="1023" priority="267">
      <formula>IF(RIGHT(TEXT(AM578,"0.#"),1)=".",FALSE,TRUE)</formula>
    </cfRule>
    <cfRule type="expression" dxfId="1022" priority="268">
      <formula>IF(RIGHT(TEXT(AM578,"0.#"),1)=".",TRUE,FALSE)</formula>
    </cfRule>
  </conditionalFormatting>
  <conditionalFormatting sqref="AM576">
    <cfRule type="expression" dxfId="1021" priority="271">
      <formula>IF(RIGHT(TEXT(AM576,"0.#"),1)=".",FALSE,TRUE)</formula>
    </cfRule>
    <cfRule type="expression" dxfId="1020" priority="272">
      <formula>IF(RIGHT(TEXT(AM576,"0.#"),1)=".",TRUE,FALSE)</formula>
    </cfRule>
  </conditionalFormatting>
  <conditionalFormatting sqref="AM577">
    <cfRule type="expression" dxfId="1019" priority="269">
      <formula>IF(RIGHT(TEXT(AM577,"0.#"),1)=".",FALSE,TRUE)</formula>
    </cfRule>
    <cfRule type="expression" dxfId="1018" priority="270">
      <formula>IF(RIGHT(TEXT(AM577,"0.#"),1)=".",TRUE,FALSE)</formula>
    </cfRule>
  </conditionalFormatting>
  <conditionalFormatting sqref="AI578">
    <cfRule type="expression" dxfId="1017" priority="261">
      <formula>IF(RIGHT(TEXT(AI578,"0.#"),1)=".",FALSE,TRUE)</formula>
    </cfRule>
    <cfRule type="expression" dxfId="1016" priority="262">
      <formula>IF(RIGHT(TEXT(AI578,"0.#"),1)=".",TRUE,FALSE)</formula>
    </cfRule>
  </conditionalFormatting>
  <conditionalFormatting sqref="AI576">
    <cfRule type="expression" dxfId="1015" priority="265">
      <formula>IF(RIGHT(TEXT(AI576,"0.#"),1)=".",FALSE,TRUE)</formula>
    </cfRule>
    <cfRule type="expression" dxfId="1014" priority="266">
      <formula>IF(RIGHT(TEXT(AI576,"0.#"),1)=".",TRUE,FALSE)</formula>
    </cfRule>
  </conditionalFormatting>
  <conditionalFormatting sqref="AI577">
    <cfRule type="expression" dxfId="1013" priority="263">
      <formula>IF(RIGHT(TEXT(AI577,"0.#"),1)=".",FALSE,TRUE)</formula>
    </cfRule>
    <cfRule type="expression" dxfId="1012" priority="264">
      <formula>IF(RIGHT(TEXT(AI577,"0.#"),1)=".",TRUE,FALSE)</formula>
    </cfRule>
  </conditionalFormatting>
  <conditionalFormatting sqref="AM583">
    <cfRule type="expression" dxfId="1011" priority="255">
      <formula>IF(RIGHT(TEXT(AM583,"0.#"),1)=".",FALSE,TRUE)</formula>
    </cfRule>
    <cfRule type="expression" dxfId="1010" priority="256">
      <formula>IF(RIGHT(TEXT(AM583,"0.#"),1)=".",TRUE,FALSE)</formula>
    </cfRule>
  </conditionalFormatting>
  <conditionalFormatting sqref="AM581">
    <cfRule type="expression" dxfId="1009" priority="259">
      <formula>IF(RIGHT(TEXT(AM581,"0.#"),1)=".",FALSE,TRUE)</formula>
    </cfRule>
    <cfRule type="expression" dxfId="1008" priority="260">
      <formula>IF(RIGHT(TEXT(AM581,"0.#"),1)=".",TRUE,FALSE)</formula>
    </cfRule>
  </conditionalFormatting>
  <conditionalFormatting sqref="AM582">
    <cfRule type="expression" dxfId="1007" priority="257">
      <formula>IF(RIGHT(TEXT(AM582,"0.#"),1)=".",FALSE,TRUE)</formula>
    </cfRule>
    <cfRule type="expression" dxfId="1006" priority="258">
      <formula>IF(RIGHT(TEXT(AM582,"0.#"),1)=".",TRUE,FALSE)</formula>
    </cfRule>
  </conditionalFormatting>
  <conditionalFormatting sqref="AI583">
    <cfRule type="expression" dxfId="1005" priority="249">
      <formula>IF(RIGHT(TEXT(AI583,"0.#"),1)=".",FALSE,TRUE)</formula>
    </cfRule>
    <cfRule type="expression" dxfId="1004" priority="250">
      <formula>IF(RIGHT(TEXT(AI583,"0.#"),1)=".",TRUE,FALSE)</formula>
    </cfRule>
  </conditionalFormatting>
  <conditionalFormatting sqref="AI581">
    <cfRule type="expression" dxfId="1003" priority="253">
      <formula>IF(RIGHT(TEXT(AI581,"0.#"),1)=".",FALSE,TRUE)</formula>
    </cfRule>
    <cfRule type="expression" dxfId="1002" priority="254">
      <formula>IF(RIGHT(TEXT(AI581,"0.#"),1)=".",TRUE,FALSE)</formula>
    </cfRule>
  </conditionalFormatting>
  <conditionalFormatting sqref="AI582">
    <cfRule type="expression" dxfId="1001" priority="251">
      <formula>IF(RIGHT(TEXT(AI582,"0.#"),1)=".",FALSE,TRUE)</formula>
    </cfRule>
    <cfRule type="expression" dxfId="1000" priority="252">
      <formula>IF(RIGHT(TEXT(AI582,"0.#"),1)=".",TRUE,FALSE)</formula>
    </cfRule>
  </conditionalFormatting>
  <conditionalFormatting sqref="AM548">
    <cfRule type="expression" dxfId="999" priority="327">
      <formula>IF(RIGHT(TEXT(AM548,"0.#"),1)=".",FALSE,TRUE)</formula>
    </cfRule>
    <cfRule type="expression" dxfId="998" priority="328">
      <formula>IF(RIGHT(TEXT(AM548,"0.#"),1)=".",TRUE,FALSE)</formula>
    </cfRule>
  </conditionalFormatting>
  <conditionalFormatting sqref="AM546">
    <cfRule type="expression" dxfId="997" priority="331">
      <formula>IF(RIGHT(TEXT(AM546,"0.#"),1)=".",FALSE,TRUE)</formula>
    </cfRule>
    <cfRule type="expression" dxfId="996" priority="332">
      <formula>IF(RIGHT(TEXT(AM546,"0.#"),1)=".",TRUE,FALSE)</formula>
    </cfRule>
  </conditionalFormatting>
  <conditionalFormatting sqref="AM547">
    <cfRule type="expression" dxfId="995" priority="329">
      <formula>IF(RIGHT(TEXT(AM547,"0.#"),1)=".",FALSE,TRUE)</formula>
    </cfRule>
    <cfRule type="expression" dxfId="994" priority="330">
      <formula>IF(RIGHT(TEXT(AM547,"0.#"),1)=".",TRUE,FALSE)</formula>
    </cfRule>
  </conditionalFormatting>
  <conditionalFormatting sqref="AI548">
    <cfRule type="expression" dxfId="993" priority="321">
      <formula>IF(RIGHT(TEXT(AI548,"0.#"),1)=".",FALSE,TRUE)</formula>
    </cfRule>
    <cfRule type="expression" dxfId="992" priority="322">
      <formula>IF(RIGHT(TEXT(AI548,"0.#"),1)=".",TRUE,FALSE)</formula>
    </cfRule>
  </conditionalFormatting>
  <conditionalFormatting sqref="AI546">
    <cfRule type="expression" dxfId="991" priority="325">
      <formula>IF(RIGHT(TEXT(AI546,"0.#"),1)=".",FALSE,TRUE)</formula>
    </cfRule>
    <cfRule type="expression" dxfId="990" priority="326">
      <formula>IF(RIGHT(TEXT(AI546,"0.#"),1)=".",TRUE,FALSE)</formula>
    </cfRule>
  </conditionalFormatting>
  <conditionalFormatting sqref="AI547">
    <cfRule type="expression" dxfId="989" priority="323">
      <formula>IF(RIGHT(TEXT(AI547,"0.#"),1)=".",FALSE,TRUE)</formula>
    </cfRule>
    <cfRule type="expression" dxfId="988" priority="324">
      <formula>IF(RIGHT(TEXT(AI547,"0.#"),1)=".",TRUE,FALSE)</formula>
    </cfRule>
  </conditionalFormatting>
  <conditionalFormatting sqref="AM553">
    <cfRule type="expression" dxfId="987" priority="315">
      <formula>IF(RIGHT(TEXT(AM553,"0.#"),1)=".",FALSE,TRUE)</formula>
    </cfRule>
    <cfRule type="expression" dxfId="986" priority="316">
      <formula>IF(RIGHT(TEXT(AM553,"0.#"),1)=".",TRUE,FALSE)</formula>
    </cfRule>
  </conditionalFormatting>
  <conditionalFormatting sqref="AM551">
    <cfRule type="expression" dxfId="985" priority="319">
      <formula>IF(RIGHT(TEXT(AM551,"0.#"),1)=".",FALSE,TRUE)</formula>
    </cfRule>
    <cfRule type="expression" dxfId="984" priority="320">
      <formula>IF(RIGHT(TEXT(AM551,"0.#"),1)=".",TRUE,FALSE)</formula>
    </cfRule>
  </conditionalFormatting>
  <conditionalFormatting sqref="AM552">
    <cfRule type="expression" dxfId="983" priority="317">
      <formula>IF(RIGHT(TEXT(AM552,"0.#"),1)=".",FALSE,TRUE)</formula>
    </cfRule>
    <cfRule type="expression" dxfId="982" priority="318">
      <formula>IF(RIGHT(TEXT(AM552,"0.#"),1)=".",TRUE,FALSE)</formula>
    </cfRule>
  </conditionalFormatting>
  <conditionalFormatting sqref="AI553">
    <cfRule type="expression" dxfId="981" priority="309">
      <formula>IF(RIGHT(TEXT(AI553,"0.#"),1)=".",FALSE,TRUE)</formula>
    </cfRule>
    <cfRule type="expression" dxfId="980" priority="310">
      <formula>IF(RIGHT(TEXT(AI553,"0.#"),1)=".",TRUE,FALSE)</formula>
    </cfRule>
  </conditionalFormatting>
  <conditionalFormatting sqref="AI551">
    <cfRule type="expression" dxfId="979" priority="313">
      <formula>IF(RIGHT(TEXT(AI551,"0.#"),1)=".",FALSE,TRUE)</formula>
    </cfRule>
    <cfRule type="expression" dxfId="978" priority="314">
      <formula>IF(RIGHT(TEXT(AI551,"0.#"),1)=".",TRUE,FALSE)</formula>
    </cfRule>
  </conditionalFormatting>
  <conditionalFormatting sqref="AI552">
    <cfRule type="expression" dxfId="977" priority="311">
      <formula>IF(RIGHT(TEXT(AI552,"0.#"),1)=".",FALSE,TRUE)</formula>
    </cfRule>
    <cfRule type="expression" dxfId="976" priority="312">
      <formula>IF(RIGHT(TEXT(AI552,"0.#"),1)=".",TRUE,FALSE)</formula>
    </cfRule>
  </conditionalFormatting>
  <conditionalFormatting sqref="AM558">
    <cfRule type="expression" dxfId="975" priority="303">
      <formula>IF(RIGHT(TEXT(AM558,"0.#"),1)=".",FALSE,TRUE)</formula>
    </cfRule>
    <cfRule type="expression" dxfId="974" priority="304">
      <formula>IF(RIGHT(TEXT(AM558,"0.#"),1)=".",TRUE,FALSE)</formula>
    </cfRule>
  </conditionalFormatting>
  <conditionalFormatting sqref="AM556">
    <cfRule type="expression" dxfId="973" priority="307">
      <formula>IF(RIGHT(TEXT(AM556,"0.#"),1)=".",FALSE,TRUE)</formula>
    </cfRule>
    <cfRule type="expression" dxfId="972" priority="308">
      <formula>IF(RIGHT(TEXT(AM556,"0.#"),1)=".",TRUE,FALSE)</formula>
    </cfRule>
  </conditionalFormatting>
  <conditionalFormatting sqref="AM557">
    <cfRule type="expression" dxfId="971" priority="305">
      <formula>IF(RIGHT(TEXT(AM557,"0.#"),1)=".",FALSE,TRUE)</formula>
    </cfRule>
    <cfRule type="expression" dxfId="970" priority="306">
      <formula>IF(RIGHT(TEXT(AM557,"0.#"),1)=".",TRUE,FALSE)</formula>
    </cfRule>
  </conditionalFormatting>
  <conditionalFormatting sqref="AI558">
    <cfRule type="expression" dxfId="969" priority="297">
      <formula>IF(RIGHT(TEXT(AI558,"0.#"),1)=".",FALSE,TRUE)</formula>
    </cfRule>
    <cfRule type="expression" dxfId="968" priority="298">
      <formula>IF(RIGHT(TEXT(AI558,"0.#"),1)=".",TRUE,FALSE)</formula>
    </cfRule>
  </conditionalFormatting>
  <conditionalFormatting sqref="AI556">
    <cfRule type="expression" dxfId="967" priority="301">
      <formula>IF(RIGHT(TEXT(AI556,"0.#"),1)=".",FALSE,TRUE)</formula>
    </cfRule>
    <cfRule type="expression" dxfId="966" priority="302">
      <formula>IF(RIGHT(TEXT(AI556,"0.#"),1)=".",TRUE,FALSE)</formula>
    </cfRule>
  </conditionalFormatting>
  <conditionalFormatting sqref="AI557">
    <cfRule type="expression" dxfId="965" priority="299">
      <formula>IF(RIGHT(TEXT(AI557,"0.#"),1)=".",FALSE,TRUE)</formula>
    </cfRule>
    <cfRule type="expression" dxfId="964" priority="300">
      <formula>IF(RIGHT(TEXT(AI557,"0.#"),1)=".",TRUE,FALSE)</formula>
    </cfRule>
  </conditionalFormatting>
  <conditionalFormatting sqref="AM563">
    <cfRule type="expression" dxfId="963" priority="291">
      <formula>IF(RIGHT(TEXT(AM563,"0.#"),1)=".",FALSE,TRUE)</formula>
    </cfRule>
    <cfRule type="expression" dxfId="962" priority="292">
      <formula>IF(RIGHT(TEXT(AM563,"0.#"),1)=".",TRUE,FALSE)</formula>
    </cfRule>
  </conditionalFormatting>
  <conditionalFormatting sqref="AM561">
    <cfRule type="expression" dxfId="961" priority="295">
      <formula>IF(RIGHT(TEXT(AM561,"0.#"),1)=".",FALSE,TRUE)</formula>
    </cfRule>
    <cfRule type="expression" dxfId="960" priority="296">
      <formula>IF(RIGHT(TEXT(AM561,"0.#"),1)=".",TRUE,FALSE)</formula>
    </cfRule>
  </conditionalFormatting>
  <conditionalFormatting sqref="AM562">
    <cfRule type="expression" dxfId="959" priority="293">
      <formula>IF(RIGHT(TEXT(AM562,"0.#"),1)=".",FALSE,TRUE)</formula>
    </cfRule>
    <cfRule type="expression" dxfId="958" priority="294">
      <formula>IF(RIGHT(TEXT(AM562,"0.#"),1)=".",TRUE,FALSE)</formula>
    </cfRule>
  </conditionalFormatting>
  <conditionalFormatting sqref="AI563">
    <cfRule type="expression" dxfId="957" priority="285">
      <formula>IF(RIGHT(TEXT(AI563,"0.#"),1)=".",FALSE,TRUE)</formula>
    </cfRule>
    <cfRule type="expression" dxfId="956" priority="286">
      <formula>IF(RIGHT(TEXT(AI563,"0.#"),1)=".",TRUE,FALSE)</formula>
    </cfRule>
  </conditionalFormatting>
  <conditionalFormatting sqref="AI561">
    <cfRule type="expression" dxfId="955" priority="289">
      <formula>IF(RIGHT(TEXT(AI561,"0.#"),1)=".",FALSE,TRUE)</formula>
    </cfRule>
    <cfRule type="expression" dxfId="954" priority="290">
      <formula>IF(RIGHT(TEXT(AI561,"0.#"),1)=".",TRUE,FALSE)</formula>
    </cfRule>
  </conditionalFormatting>
  <conditionalFormatting sqref="AI562">
    <cfRule type="expression" dxfId="953" priority="287">
      <formula>IF(RIGHT(TEXT(AI562,"0.#"),1)=".",FALSE,TRUE)</formula>
    </cfRule>
    <cfRule type="expression" dxfId="952" priority="288">
      <formula>IF(RIGHT(TEXT(AI562,"0.#"),1)=".",TRUE,FALSE)</formula>
    </cfRule>
  </conditionalFormatting>
  <conditionalFormatting sqref="AM597">
    <cfRule type="expression" dxfId="951" priority="243">
      <formula>IF(RIGHT(TEXT(AM597,"0.#"),1)=".",FALSE,TRUE)</formula>
    </cfRule>
    <cfRule type="expression" dxfId="950" priority="244">
      <formula>IF(RIGHT(TEXT(AM597,"0.#"),1)=".",TRUE,FALSE)</formula>
    </cfRule>
  </conditionalFormatting>
  <conditionalFormatting sqref="AM595">
    <cfRule type="expression" dxfId="949" priority="247">
      <formula>IF(RIGHT(TEXT(AM595,"0.#"),1)=".",FALSE,TRUE)</formula>
    </cfRule>
    <cfRule type="expression" dxfId="948" priority="248">
      <formula>IF(RIGHT(TEXT(AM595,"0.#"),1)=".",TRUE,FALSE)</formula>
    </cfRule>
  </conditionalFormatting>
  <conditionalFormatting sqref="AM596">
    <cfRule type="expression" dxfId="947" priority="245">
      <formula>IF(RIGHT(TEXT(AM596,"0.#"),1)=".",FALSE,TRUE)</formula>
    </cfRule>
    <cfRule type="expression" dxfId="946" priority="246">
      <formula>IF(RIGHT(TEXT(AM596,"0.#"),1)=".",TRUE,FALSE)</formula>
    </cfRule>
  </conditionalFormatting>
  <conditionalFormatting sqref="AI597">
    <cfRule type="expression" dxfId="945" priority="237">
      <formula>IF(RIGHT(TEXT(AI597,"0.#"),1)=".",FALSE,TRUE)</formula>
    </cfRule>
    <cfRule type="expression" dxfId="944" priority="238">
      <formula>IF(RIGHT(TEXT(AI597,"0.#"),1)=".",TRUE,FALSE)</formula>
    </cfRule>
  </conditionalFormatting>
  <conditionalFormatting sqref="AI595">
    <cfRule type="expression" dxfId="943" priority="241">
      <formula>IF(RIGHT(TEXT(AI595,"0.#"),1)=".",FALSE,TRUE)</formula>
    </cfRule>
    <cfRule type="expression" dxfId="942" priority="242">
      <formula>IF(RIGHT(TEXT(AI595,"0.#"),1)=".",TRUE,FALSE)</formula>
    </cfRule>
  </conditionalFormatting>
  <conditionalFormatting sqref="AI596">
    <cfRule type="expression" dxfId="941" priority="239">
      <formula>IF(RIGHT(TEXT(AI596,"0.#"),1)=".",FALSE,TRUE)</formula>
    </cfRule>
    <cfRule type="expression" dxfId="940" priority="240">
      <formula>IF(RIGHT(TEXT(AI596,"0.#"),1)=".",TRUE,FALSE)</formula>
    </cfRule>
  </conditionalFormatting>
  <conditionalFormatting sqref="AM622">
    <cfRule type="expression" dxfId="939" priority="231">
      <formula>IF(RIGHT(TEXT(AM622,"0.#"),1)=".",FALSE,TRUE)</formula>
    </cfRule>
    <cfRule type="expression" dxfId="938" priority="232">
      <formula>IF(RIGHT(TEXT(AM622,"0.#"),1)=".",TRUE,FALSE)</formula>
    </cfRule>
  </conditionalFormatting>
  <conditionalFormatting sqref="AM620">
    <cfRule type="expression" dxfId="937" priority="235">
      <formula>IF(RIGHT(TEXT(AM620,"0.#"),1)=".",FALSE,TRUE)</formula>
    </cfRule>
    <cfRule type="expression" dxfId="936" priority="236">
      <formula>IF(RIGHT(TEXT(AM620,"0.#"),1)=".",TRUE,FALSE)</formula>
    </cfRule>
  </conditionalFormatting>
  <conditionalFormatting sqref="AM621">
    <cfRule type="expression" dxfId="935" priority="233">
      <formula>IF(RIGHT(TEXT(AM621,"0.#"),1)=".",FALSE,TRUE)</formula>
    </cfRule>
    <cfRule type="expression" dxfId="934" priority="234">
      <formula>IF(RIGHT(TEXT(AM621,"0.#"),1)=".",TRUE,FALSE)</formula>
    </cfRule>
  </conditionalFormatting>
  <conditionalFormatting sqref="AI622">
    <cfRule type="expression" dxfId="933" priority="225">
      <formula>IF(RIGHT(TEXT(AI622,"0.#"),1)=".",FALSE,TRUE)</formula>
    </cfRule>
    <cfRule type="expression" dxfId="932" priority="226">
      <formula>IF(RIGHT(TEXT(AI622,"0.#"),1)=".",TRUE,FALSE)</formula>
    </cfRule>
  </conditionalFormatting>
  <conditionalFormatting sqref="AI620">
    <cfRule type="expression" dxfId="931" priority="229">
      <formula>IF(RIGHT(TEXT(AI620,"0.#"),1)=".",FALSE,TRUE)</formula>
    </cfRule>
    <cfRule type="expression" dxfId="930" priority="230">
      <formula>IF(RIGHT(TEXT(AI620,"0.#"),1)=".",TRUE,FALSE)</formula>
    </cfRule>
  </conditionalFormatting>
  <conditionalFormatting sqref="AI621">
    <cfRule type="expression" dxfId="929" priority="227">
      <formula>IF(RIGHT(TEXT(AI621,"0.#"),1)=".",FALSE,TRUE)</formula>
    </cfRule>
    <cfRule type="expression" dxfId="928" priority="228">
      <formula>IF(RIGHT(TEXT(AI621,"0.#"),1)=".",TRUE,FALSE)</formula>
    </cfRule>
  </conditionalFormatting>
  <conditionalFormatting sqref="AM627">
    <cfRule type="expression" dxfId="927" priority="171">
      <formula>IF(RIGHT(TEXT(AM627,"0.#"),1)=".",FALSE,TRUE)</formula>
    </cfRule>
    <cfRule type="expression" dxfId="926" priority="172">
      <formula>IF(RIGHT(TEXT(AM627,"0.#"),1)=".",TRUE,FALSE)</formula>
    </cfRule>
  </conditionalFormatting>
  <conditionalFormatting sqref="AM625">
    <cfRule type="expression" dxfId="925" priority="175">
      <formula>IF(RIGHT(TEXT(AM625,"0.#"),1)=".",FALSE,TRUE)</formula>
    </cfRule>
    <cfRule type="expression" dxfId="924" priority="176">
      <formula>IF(RIGHT(TEXT(AM625,"0.#"),1)=".",TRUE,FALSE)</formula>
    </cfRule>
  </conditionalFormatting>
  <conditionalFormatting sqref="AM626">
    <cfRule type="expression" dxfId="923" priority="173">
      <formula>IF(RIGHT(TEXT(AM626,"0.#"),1)=".",FALSE,TRUE)</formula>
    </cfRule>
    <cfRule type="expression" dxfId="922" priority="174">
      <formula>IF(RIGHT(TEXT(AM626,"0.#"),1)=".",TRUE,FALSE)</formula>
    </cfRule>
  </conditionalFormatting>
  <conditionalFormatting sqref="AI627">
    <cfRule type="expression" dxfId="921" priority="165">
      <formula>IF(RIGHT(TEXT(AI627,"0.#"),1)=".",FALSE,TRUE)</formula>
    </cfRule>
    <cfRule type="expression" dxfId="920" priority="166">
      <formula>IF(RIGHT(TEXT(AI627,"0.#"),1)=".",TRUE,FALSE)</formula>
    </cfRule>
  </conditionalFormatting>
  <conditionalFormatting sqref="AI625">
    <cfRule type="expression" dxfId="919" priority="169">
      <formula>IF(RIGHT(TEXT(AI625,"0.#"),1)=".",FALSE,TRUE)</formula>
    </cfRule>
    <cfRule type="expression" dxfId="918" priority="170">
      <formula>IF(RIGHT(TEXT(AI625,"0.#"),1)=".",TRUE,FALSE)</formula>
    </cfRule>
  </conditionalFormatting>
  <conditionalFormatting sqref="AI626">
    <cfRule type="expression" dxfId="917" priority="167">
      <formula>IF(RIGHT(TEXT(AI626,"0.#"),1)=".",FALSE,TRUE)</formula>
    </cfRule>
    <cfRule type="expression" dxfId="916" priority="168">
      <formula>IF(RIGHT(TEXT(AI626,"0.#"),1)=".",TRUE,FALSE)</formula>
    </cfRule>
  </conditionalFormatting>
  <conditionalFormatting sqref="AM632">
    <cfRule type="expression" dxfId="915" priority="159">
      <formula>IF(RIGHT(TEXT(AM632,"0.#"),1)=".",FALSE,TRUE)</formula>
    </cfRule>
    <cfRule type="expression" dxfId="914" priority="160">
      <formula>IF(RIGHT(TEXT(AM632,"0.#"),1)=".",TRUE,FALSE)</formula>
    </cfRule>
  </conditionalFormatting>
  <conditionalFormatting sqref="AM630">
    <cfRule type="expression" dxfId="913" priority="163">
      <formula>IF(RIGHT(TEXT(AM630,"0.#"),1)=".",FALSE,TRUE)</formula>
    </cfRule>
    <cfRule type="expression" dxfId="912" priority="164">
      <formula>IF(RIGHT(TEXT(AM630,"0.#"),1)=".",TRUE,FALSE)</formula>
    </cfRule>
  </conditionalFormatting>
  <conditionalFormatting sqref="AM631">
    <cfRule type="expression" dxfId="911" priority="161">
      <formula>IF(RIGHT(TEXT(AM631,"0.#"),1)=".",FALSE,TRUE)</formula>
    </cfRule>
    <cfRule type="expression" dxfId="910" priority="162">
      <formula>IF(RIGHT(TEXT(AM631,"0.#"),1)=".",TRUE,FALSE)</formula>
    </cfRule>
  </conditionalFormatting>
  <conditionalFormatting sqref="AI632">
    <cfRule type="expression" dxfId="909" priority="153">
      <formula>IF(RIGHT(TEXT(AI632,"0.#"),1)=".",FALSE,TRUE)</formula>
    </cfRule>
    <cfRule type="expression" dxfId="908" priority="154">
      <formula>IF(RIGHT(TEXT(AI632,"0.#"),1)=".",TRUE,FALSE)</formula>
    </cfRule>
  </conditionalFormatting>
  <conditionalFormatting sqref="AI630">
    <cfRule type="expression" dxfId="907" priority="157">
      <formula>IF(RIGHT(TEXT(AI630,"0.#"),1)=".",FALSE,TRUE)</formula>
    </cfRule>
    <cfRule type="expression" dxfId="906" priority="158">
      <formula>IF(RIGHT(TEXT(AI630,"0.#"),1)=".",TRUE,FALSE)</formula>
    </cfRule>
  </conditionalFormatting>
  <conditionalFormatting sqref="AI631">
    <cfRule type="expression" dxfId="905" priority="155">
      <formula>IF(RIGHT(TEXT(AI631,"0.#"),1)=".",FALSE,TRUE)</formula>
    </cfRule>
    <cfRule type="expression" dxfId="904" priority="156">
      <formula>IF(RIGHT(TEXT(AI631,"0.#"),1)=".",TRUE,FALSE)</formula>
    </cfRule>
  </conditionalFormatting>
  <conditionalFormatting sqref="AM637">
    <cfRule type="expression" dxfId="903" priority="147">
      <formula>IF(RIGHT(TEXT(AM637,"0.#"),1)=".",FALSE,TRUE)</formula>
    </cfRule>
    <cfRule type="expression" dxfId="902" priority="148">
      <formula>IF(RIGHT(TEXT(AM637,"0.#"),1)=".",TRUE,FALSE)</formula>
    </cfRule>
  </conditionalFormatting>
  <conditionalFormatting sqref="AM635">
    <cfRule type="expression" dxfId="901" priority="151">
      <formula>IF(RIGHT(TEXT(AM635,"0.#"),1)=".",FALSE,TRUE)</formula>
    </cfRule>
    <cfRule type="expression" dxfId="900" priority="152">
      <formula>IF(RIGHT(TEXT(AM635,"0.#"),1)=".",TRUE,FALSE)</formula>
    </cfRule>
  </conditionalFormatting>
  <conditionalFormatting sqref="AM636">
    <cfRule type="expression" dxfId="899" priority="149">
      <formula>IF(RIGHT(TEXT(AM636,"0.#"),1)=".",FALSE,TRUE)</formula>
    </cfRule>
    <cfRule type="expression" dxfId="898" priority="150">
      <formula>IF(RIGHT(TEXT(AM636,"0.#"),1)=".",TRUE,FALSE)</formula>
    </cfRule>
  </conditionalFormatting>
  <conditionalFormatting sqref="AI637">
    <cfRule type="expression" dxfId="897" priority="141">
      <formula>IF(RIGHT(TEXT(AI637,"0.#"),1)=".",FALSE,TRUE)</formula>
    </cfRule>
    <cfRule type="expression" dxfId="896" priority="142">
      <formula>IF(RIGHT(TEXT(AI637,"0.#"),1)=".",TRUE,FALSE)</formula>
    </cfRule>
  </conditionalFormatting>
  <conditionalFormatting sqref="AI635">
    <cfRule type="expression" dxfId="895" priority="145">
      <formula>IF(RIGHT(TEXT(AI635,"0.#"),1)=".",FALSE,TRUE)</formula>
    </cfRule>
    <cfRule type="expression" dxfId="894" priority="146">
      <formula>IF(RIGHT(TEXT(AI635,"0.#"),1)=".",TRUE,FALSE)</formula>
    </cfRule>
  </conditionalFormatting>
  <conditionalFormatting sqref="AI636">
    <cfRule type="expression" dxfId="893" priority="143">
      <formula>IF(RIGHT(TEXT(AI636,"0.#"),1)=".",FALSE,TRUE)</formula>
    </cfRule>
    <cfRule type="expression" dxfId="892" priority="144">
      <formula>IF(RIGHT(TEXT(AI636,"0.#"),1)=".",TRUE,FALSE)</formula>
    </cfRule>
  </conditionalFormatting>
  <conditionalFormatting sqref="AM602">
    <cfRule type="expression" dxfId="891" priority="219">
      <formula>IF(RIGHT(TEXT(AM602,"0.#"),1)=".",FALSE,TRUE)</formula>
    </cfRule>
    <cfRule type="expression" dxfId="890" priority="220">
      <formula>IF(RIGHT(TEXT(AM602,"0.#"),1)=".",TRUE,FALSE)</formula>
    </cfRule>
  </conditionalFormatting>
  <conditionalFormatting sqref="AM600">
    <cfRule type="expression" dxfId="889" priority="223">
      <formula>IF(RIGHT(TEXT(AM600,"0.#"),1)=".",FALSE,TRUE)</formula>
    </cfRule>
    <cfRule type="expression" dxfId="888" priority="224">
      <formula>IF(RIGHT(TEXT(AM600,"0.#"),1)=".",TRUE,FALSE)</formula>
    </cfRule>
  </conditionalFormatting>
  <conditionalFormatting sqref="AM601">
    <cfRule type="expression" dxfId="887" priority="221">
      <formula>IF(RIGHT(TEXT(AM601,"0.#"),1)=".",FALSE,TRUE)</formula>
    </cfRule>
    <cfRule type="expression" dxfId="886" priority="222">
      <formula>IF(RIGHT(TEXT(AM601,"0.#"),1)=".",TRUE,FALSE)</formula>
    </cfRule>
  </conditionalFormatting>
  <conditionalFormatting sqref="AI602">
    <cfRule type="expression" dxfId="885" priority="213">
      <formula>IF(RIGHT(TEXT(AI602,"0.#"),1)=".",FALSE,TRUE)</formula>
    </cfRule>
    <cfRule type="expression" dxfId="884" priority="214">
      <formula>IF(RIGHT(TEXT(AI602,"0.#"),1)=".",TRUE,FALSE)</formula>
    </cfRule>
  </conditionalFormatting>
  <conditionalFormatting sqref="AI600">
    <cfRule type="expression" dxfId="883" priority="217">
      <formula>IF(RIGHT(TEXT(AI600,"0.#"),1)=".",FALSE,TRUE)</formula>
    </cfRule>
    <cfRule type="expression" dxfId="882" priority="218">
      <formula>IF(RIGHT(TEXT(AI600,"0.#"),1)=".",TRUE,FALSE)</formula>
    </cfRule>
  </conditionalFormatting>
  <conditionalFormatting sqref="AI601">
    <cfRule type="expression" dxfId="881" priority="215">
      <formula>IF(RIGHT(TEXT(AI601,"0.#"),1)=".",FALSE,TRUE)</formula>
    </cfRule>
    <cfRule type="expression" dxfId="880" priority="216">
      <formula>IF(RIGHT(TEXT(AI601,"0.#"),1)=".",TRUE,FALSE)</formula>
    </cfRule>
  </conditionalFormatting>
  <conditionalFormatting sqref="AM607">
    <cfRule type="expression" dxfId="879" priority="207">
      <formula>IF(RIGHT(TEXT(AM607,"0.#"),1)=".",FALSE,TRUE)</formula>
    </cfRule>
    <cfRule type="expression" dxfId="878" priority="208">
      <formula>IF(RIGHT(TEXT(AM607,"0.#"),1)=".",TRUE,FALSE)</formula>
    </cfRule>
  </conditionalFormatting>
  <conditionalFormatting sqref="AM605">
    <cfRule type="expression" dxfId="877" priority="211">
      <formula>IF(RIGHT(TEXT(AM605,"0.#"),1)=".",FALSE,TRUE)</formula>
    </cfRule>
    <cfRule type="expression" dxfId="876" priority="212">
      <formula>IF(RIGHT(TEXT(AM605,"0.#"),1)=".",TRUE,FALSE)</formula>
    </cfRule>
  </conditionalFormatting>
  <conditionalFormatting sqref="AM606">
    <cfRule type="expression" dxfId="875" priority="209">
      <formula>IF(RIGHT(TEXT(AM606,"0.#"),1)=".",FALSE,TRUE)</formula>
    </cfRule>
    <cfRule type="expression" dxfId="874" priority="210">
      <formula>IF(RIGHT(TEXT(AM606,"0.#"),1)=".",TRUE,FALSE)</formula>
    </cfRule>
  </conditionalFormatting>
  <conditionalFormatting sqref="AI607">
    <cfRule type="expression" dxfId="873" priority="201">
      <formula>IF(RIGHT(TEXT(AI607,"0.#"),1)=".",FALSE,TRUE)</formula>
    </cfRule>
    <cfRule type="expression" dxfId="872" priority="202">
      <formula>IF(RIGHT(TEXT(AI607,"0.#"),1)=".",TRUE,FALSE)</formula>
    </cfRule>
  </conditionalFormatting>
  <conditionalFormatting sqref="AI605">
    <cfRule type="expression" dxfId="871" priority="205">
      <formula>IF(RIGHT(TEXT(AI605,"0.#"),1)=".",FALSE,TRUE)</formula>
    </cfRule>
    <cfRule type="expression" dxfId="870" priority="206">
      <formula>IF(RIGHT(TEXT(AI605,"0.#"),1)=".",TRUE,FALSE)</formula>
    </cfRule>
  </conditionalFormatting>
  <conditionalFormatting sqref="AI606">
    <cfRule type="expression" dxfId="869" priority="203">
      <formula>IF(RIGHT(TEXT(AI606,"0.#"),1)=".",FALSE,TRUE)</formula>
    </cfRule>
    <cfRule type="expression" dxfId="868" priority="204">
      <formula>IF(RIGHT(TEXT(AI606,"0.#"),1)=".",TRUE,FALSE)</formula>
    </cfRule>
  </conditionalFormatting>
  <conditionalFormatting sqref="AM612">
    <cfRule type="expression" dxfId="867" priority="195">
      <formula>IF(RIGHT(TEXT(AM612,"0.#"),1)=".",FALSE,TRUE)</formula>
    </cfRule>
    <cfRule type="expression" dxfId="866" priority="196">
      <formula>IF(RIGHT(TEXT(AM612,"0.#"),1)=".",TRUE,FALSE)</formula>
    </cfRule>
  </conditionalFormatting>
  <conditionalFormatting sqref="AM610">
    <cfRule type="expression" dxfId="865" priority="199">
      <formula>IF(RIGHT(TEXT(AM610,"0.#"),1)=".",FALSE,TRUE)</formula>
    </cfRule>
    <cfRule type="expression" dxfId="864" priority="200">
      <formula>IF(RIGHT(TEXT(AM610,"0.#"),1)=".",TRUE,FALSE)</formula>
    </cfRule>
  </conditionalFormatting>
  <conditionalFormatting sqref="AM611">
    <cfRule type="expression" dxfId="863" priority="197">
      <formula>IF(RIGHT(TEXT(AM611,"0.#"),1)=".",FALSE,TRUE)</formula>
    </cfRule>
    <cfRule type="expression" dxfId="862" priority="198">
      <formula>IF(RIGHT(TEXT(AM611,"0.#"),1)=".",TRUE,FALSE)</formula>
    </cfRule>
  </conditionalFormatting>
  <conditionalFormatting sqref="AI612">
    <cfRule type="expression" dxfId="861" priority="189">
      <formula>IF(RIGHT(TEXT(AI612,"0.#"),1)=".",FALSE,TRUE)</formula>
    </cfRule>
    <cfRule type="expression" dxfId="860" priority="190">
      <formula>IF(RIGHT(TEXT(AI612,"0.#"),1)=".",TRUE,FALSE)</formula>
    </cfRule>
  </conditionalFormatting>
  <conditionalFormatting sqref="AI610">
    <cfRule type="expression" dxfId="859" priority="193">
      <formula>IF(RIGHT(TEXT(AI610,"0.#"),1)=".",FALSE,TRUE)</formula>
    </cfRule>
    <cfRule type="expression" dxfId="858" priority="194">
      <formula>IF(RIGHT(TEXT(AI610,"0.#"),1)=".",TRUE,FALSE)</formula>
    </cfRule>
  </conditionalFormatting>
  <conditionalFormatting sqref="AI611">
    <cfRule type="expression" dxfId="857" priority="191">
      <formula>IF(RIGHT(TEXT(AI611,"0.#"),1)=".",FALSE,TRUE)</formula>
    </cfRule>
    <cfRule type="expression" dxfId="856" priority="192">
      <formula>IF(RIGHT(TEXT(AI611,"0.#"),1)=".",TRUE,FALSE)</formula>
    </cfRule>
  </conditionalFormatting>
  <conditionalFormatting sqref="AM617">
    <cfRule type="expression" dxfId="855" priority="183">
      <formula>IF(RIGHT(TEXT(AM617,"0.#"),1)=".",FALSE,TRUE)</formula>
    </cfRule>
    <cfRule type="expression" dxfId="854" priority="184">
      <formula>IF(RIGHT(TEXT(AM617,"0.#"),1)=".",TRUE,FALSE)</formula>
    </cfRule>
  </conditionalFormatting>
  <conditionalFormatting sqref="AM615">
    <cfRule type="expression" dxfId="853" priority="187">
      <formula>IF(RIGHT(TEXT(AM615,"0.#"),1)=".",FALSE,TRUE)</formula>
    </cfRule>
    <cfRule type="expression" dxfId="852" priority="188">
      <formula>IF(RIGHT(TEXT(AM615,"0.#"),1)=".",TRUE,FALSE)</formula>
    </cfRule>
  </conditionalFormatting>
  <conditionalFormatting sqref="AM616">
    <cfRule type="expression" dxfId="851" priority="185">
      <formula>IF(RIGHT(TEXT(AM616,"0.#"),1)=".",FALSE,TRUE)</formula>
    </cfRule>
    <cfRule type="expression" dxfId="850" priority="186">
      <formula>IF(RIGHT(TEXT(AM616,"0.#"),1)=".",TRUE,FALSE)</formula>
    </cfRule>
  </conditionalFormatting>
  <conditionalFormatting sqref="AI617">
    <cfRule type="expression" dxfId="849" priority="177">
      <formula>IF(RIGHT(TEXT(AI617,"0.#"),1)=".",FALSE,TRUE)</formula>
    </cfRule>
    <cfRule type="expression" dxfId="848" priority="178">
      <formula>IF(RIGHT(TEXT(AI617,"0.#"),1)=".",TRUE,FALSE)</formula>
    </cfRule>
  </conditionalFormatting>
  <conditionalFormatting sqref="AI615">
    <cfRule type="expression" dxfId="847" priority="181">
      <formula>IF(RIGHT(TEXT(AI615,"0.#"),1)=".",FALSE,TRUE)</formula>
    </cfRule>
    <cfRule type="expression" dxfId="846" priority="182">
      <formula>IF(RIGHT(TEXT(AI615,"0.#"),1)=".",TRUE,FALSE)</formula>
    </cfRule>
  </conditionalFormatting>
  <conditionalFormatting sqref="AI616">
    <cfRule type="expression" dxfId="845" priority="179">
      <formula>IF(RIGHT(TEXT(AI616,"0.#"),1)=".",FALSE,TRUE)</formula>
    </cfRule>
    <cfRule type="expression" dxfId="844" priority="180">
      <formula>IF(RIGHT(TEXT(AI616,"0.#"),1)=".",TRUE,FALSE)</formula>
    </cfRule>
  </conditionalFormatting>
  <conditionalFormatting sqref="AM651">
    <cfRule type="expression" dxfId="843" priority="135">
      <formula>IF(RIGHT(TEXT(AM651,"0.#"),1)=".",FALSE,TRUE)</formula>
    </cfRule>
    <cfRule type="expression" dxfId="842" priority="136">
      <formula>IF(RIGHT(TEXT(AM651,"0.#"),1)=".",TRUE,FALSE)</formula>
    </cfRule>
  </conditionalFormatting>
  <conditionalFormatting sqref="AM649">
    <cfRule type="expression" dxfId="841" priority="139">
      <formula>IF(RIGHT(TEXT(AM649,"0.#"),1)=".",FALSE,TRUE)</formula>
    </cfRule>
    <cfRule type="expression" dxfId="840" priority="140">
      <formula>IF(RIGHT(TEXT(AM649,"0.#"),1)=".",TRUE,FALSE)</formula>
    </cfRule>
  </conditionalFormatting>
  <conditionalFormatting sqref="AM650">
    <cfRule type="expression" dxfId="839" priority="137">
      <formula>IF(RIGHT(TEXT(AM650,"0.#"),1)=".",FALSE,TRUE)</formula>
    </cfRule>
    <cfRule type="expression" dxfId="838" priority="138">
      <formula>IF(RIGHT(TEXT(AM650,"0.#"),1)=".",TRUE,FALSE)</formula>
    </cfRule>
  </conditionalFormatting>
  <conditionalFormatting sqref="AI651">
    <cfRule type="expression" dxfId="837" priority="129">
      <formula>IF(RIGHT(TEXT(AI651,"0.#"),1)=".",FALSE,TRUE)</formula>
    </cfRule>
    <cfRule type="expression" dxfId="836" priority="130">
      <formula>IF(RIGHT(TEXT(AI651,"0.#"),1)=".",TRUE,FALSE)</formula>
    </cfRule>
  </conditionalFormatting>
  <conditionalFormatting sqref="AI649">
    <cfRule type="expression" dxfId="835" priority="133">
      <formula>IF(RIGHT(TEXT(AI649,"0.#"),1)=".",FALSE,TRUE)</formula>
    </cfRule>
    <cfRule type="expression" dxfId="834" priority="134">
      <formula>IF(RIGHT(TEXT(AI649,"0.#"),1)=".",TRUE,FALSE)</formula>
    </cfRule>
  </conditionalFormatting>
  <conditionalFormatting sqref="AI650">
    <cfRule type="expression" dxfId="833" priority="131">
      <formula>IF(RIGHT(TEXT(AI650,"0.#"),1)=".",FALSE,TRUE)</formula>
    </cfRule>
    <cfRule type="expression" dxfId="832" priority="132">
      <formula>IF(RIGHT(TEXT(AI650,"0.#"),1)=".",TRUE,FALSE)</formula>
    </cfRule>
  </conditionalFormatting>
  <conditionalFormatting sqref="AM676">
    <cfRule type="expression" dxfId="831" priority="123">
      <formula>IF(RIGHT(TEXT(AM676,"0.#"),1)=".",FALSE,TRUE)</formula>
    </cfRule>
    <cfRule type="expression" dxfId="830" priority="124">
      <formula>IF(RIGHT(TEXT(AM676,"0.#"),1)=".",TRUE,FALSE)</formula>
    </cfRule>
  </conditionalFormatting>
  <conditionalFormatting sqref="AM674">
    <cfRule type="expression" dxfId="829" priority="127">
      <formula>IF(RIGHT(TEXT(AM674,"0.#"),1)=".",FALSE,TRUE)</formula>
    </cfRule>
    <cfRule type="expression" dxfId="828" priority="128">
      <formula>IF(RIGHT(TEXT(AM674,"0.#"),1)=".",TRUE,FALSE)</formula>
    </cfRule>
  </conditionalFormatting>
  <conditionalFormatting sqref="AM675">
    <cfRule type="expression" dxfId="827" priority="125">
      <formula>IF(RIGHT(TEXT(AM675,"0.#"),1)=".",FALSE,TRUE)</formula>
    </cfRule>
    <cfRule type="expression" dxfId="826" priority="126">
      <formula>IF(RIGHT(TEXT(AM675,"0.#"),1)=".",TRUE,FALSE)</formula>
    </cfRule>
  </conditionalFormatting>
  <conditionalFormatting sqref="AI676">
    <cfRule type="expression" dxfId="825" priority="117">
      <formula>IF(RIGHT(TEXT(AI676,"0.#"),1)=".",FALSE,TRUE)</formula>
    </cfRule>
    <cfRule type="expression" dxfId="824" priority="118">
      <formula>IF(RIGHT(TEXT(AI676,"0.#"),1)=".",TRUE,FALSE)</formula>
    </cfRule>
  </conditionalFormatting>
  <conditionalFormatting sqref="AI674">
    <cfRule type="expression" dxfId="823" priority="121">
      <formula>IF(RIGHT(TEXT(AI674,"0.#"),1)=".",FALSE,TRUE)</formula>
    </cfRule>
    <cfRule type="expression" dxfId="822" priority="122">
      <formula>IF(RIGHT(TEXT(AI674,"0.#"),1)=".",TRUE,FALSE)</formula>
    </cfRule>
  </conditionalFormatting>
  <conditionalFormatting sqref="AI675">
    <cfRule type="expression" dxfId="821" priority="119">
      <formula>IF(RIGHT(TEXT(AI675,"0.#"),1)=".",FALSE,TRUE)</formula>
    </cfRule>
    <cfRule type="expression" dxfId="820" priority="120">
      <formula>IF(RIGHT(TEXT(AI675,"0.#"),1)=".",TRUE,FALSE)</formula>
    </cfRule>
  </conditionalFormatting>
  <conditionalFormatting sqref="AM681">
    <cfRule type="expression" dxfId="819" priority="63">
      <formula>IF(RIGHT(TEXT(AM681,"0.#"),1)=".",FALSE,TRUE)</formula>
    </cfRule>
    <cfRule type="expression" dxfId="818" priority="64">
      <formula>IF(RIGHT(TEXT(AM681,"0.#"),1)=".",TRUE,FALSE)</formula>
    </cfRule>
  </conditionalFormatting>
  <conditionalFormatting sqref="AM679">
    <cfRule type="expression" dxfId="817" priority="67">
      <formula>IF(RIGHT(TEXT(AM679,"0.#"),1)=".",FALSE,TRUE)</formula>
    </cfRule>
    <cfRule type="expression" dxfId="816" priority="68">
      <formula>IF(RIGHT(TEXT(AM679,"0.#"),1)=".",TRUE,FALSE)</formula>
    </cfRule>
  </conditionalFormatting>
  <conditionalFormatting sqref="AM680">
    <cfRule type="expression" dxfId="815" priority="65">
      <formula>IF(RIGHT(TEXT(AM680,"0.#"),1)=".",FALSE,TRUE)</formula>
    </cfRule>
    <cfRule type="expression" dxfId="814" priority="66">
      <formula>IF(RIGHT(TEXT(AM680,"0.#"),1)=".",TRUE,FALSE)</formula>
    </cfRule>
  </conditionalFormatting>
  <conditionalFormatting sqref="AI681">
    <cfRule type="expression" dxfId="813" priority="57">
      <formula>IF(RIGHT(TEXT(AI681,"0.#"),1)=".",FALSE,TRUE)</formula>
    </cfRule>
    <cfRule type="expression" dxfId="812" priority="58">
      <formula>IF(RIGHT(TEXT(AI681,"0.#"),1)=".",TRUE,FALSE)</formula>
    </cfRule>
  </conditionalFormatting>
  <conditionalFormatting sqref="AI679">
    <cfRule type="expression" dxfId="811" priority="61">
      <formula>IF(RIGHT(TEXT(AI679,"0.#"),1)=".",FALSE,TRUE)</formula>
    </cfRule>
    <cfRule type="expression" dxfId="810" priority="62">
      <formula>IF(RIGHT(TEXT(AI679,"0.#"),1)=".",TRUE,FALSE)</formula>
    </cfRule>
  </conditionalFormatting>
  <conditionalFormatting sqref="AI680">
    <cfRule type="expression" dxfId="809" priority="59">
      <formula>IF(RIGHT(TEXT(AI680,"0.#"),1)=".",FALSE,TRUE)</formula>
    </cfRule>
    <cfRule type="expression" dxfId="808" priority="60">
      <formula>IF(RIGHT(TEXT(AI680,"0.#"),1)=".",TRUE,FALSE)</formula>
    </cfRule>
  </conditionalFormatting>
  <conditionalFormatting sqref="AM686">
    <cfRule type="expression" dxfId="807" priority="51">
      <formula>IF(RIGHT(TEXT(AM686,"0.#"),1)=".",FALSE,TRUE)</formula>
    </cfRule>
    <cfRule type="expression" dxfId="806" priority="52">
      <formula>IF(RIGHT(TEXT(AM686,"0.#"),1)=".",TRUE,FALSE)</formula>
    </cfRule>
  </conditionalFormatting>
  <conditionalFormatting sqref="AM684">
    <cfRule type="expression" dxfId="805" priority="55">
      <formula>IF(RIGHT(TEXT(AM684,"0.#"),1)=".",FALSE,TRUE)</formula>
    </cfRule>
    <cfRule type="expression" dxfId="804" priority="56">
      <formula>IF(RIGHT(TEXT(AM684,"0.#"),1)=".",TRUE,FALSE)</formula>
    </cfRule>
  </conditionalFormatting>
  <conditionalFormatting sqref="AM685">
    <cfRule type="expression" dxfId="803" priority="53">
      <formula>IF(RIGHT(TEXT(AM685,"0.#"),1)=".",FALSE,TRUE)</formula>
    </cfRule>
    <cfRule type="expression" dxfId="802" priority="54">
      <formula>IF(RIGHT(TEXT(AM685,"0.#"),1)=".",TRUE,FALSE)</formula>
    </cfRule>
  </conditionalFormatting>
  <conditionalFormatting sqref="AI686">
    <cfRule type="expression" dxfId="801" priority="45">
      <formula>IF(RIGHT(TEXT(AI686,"0.#"),1)=".",FALSE,TRUE)</formula>
    </cfRule>
    <cfRule type="expression" dxfId="800" priority="46">
      <formula>IF(RIGHT(TEXT(AI686,"0.#"),1)=".",TRUE,FALSE)</formula>
    </cfRule>
  </conditionalFormatting>
  <conditionalFormatting sqref="AI684">
    <cfRule type="expression" dxfId="799" priority="49">
      <formula>IF(RIGHT(TEXT(AI684,"0.#"),1)=".",FALSE,TRUE)</formula>
    </cfRule>
    <cfRule type="expression" dxfId="798" priority="50">
      <formula>IF(RIGHT(TEXT(AI684,"0.#"),1)=".",TRUE,FALSE)</formula>
    </cfRule>
  </conditionalFormatting>
  <conditionalFormatting sqref="AI685">
    <cfRule type="expression" dxfId="797" priority="47">
      <formula>IF(RIGHT(TEXT(AI685,"0.#"),1)=".",FALSE,TRUE)</formula>
    </cfRule>
    <cfRule type="expression" dxfId="796" priority="48">
      <formula>IF(RIGHT(TEXT(AI685,"0.#"),1)=".",TRUE,FALSE)</formula>
    </cfRule>
  </conditionalFormatting>
  <conditionalFormatting sqref="AM691">
    <cfRule type="expression" dxfId="795" priority="39">
      <formula>IF(RIGHT(TEXT(AM691,"0.#"),1)=".",FALSE,TRUE)</formula>
    </cfRule>
    <cfRule type="expression" dxfId="794" priority="40">
      <formula>IF(RIGHT(TEXT(AM691,"0.#"),1)=".",TRUE,FALSE)</formula>
    </cfRule>
  </conditionalFormatting>
  <conditionalFormatting sqref="AM689">
    <cfRule type="expression" dxfId="793" priority="43">
      <formula>IF(RIGHT(TEXT(AM689,"0.#"),1)=".",FALSE,TRUE)</formula>
    </cfRule>
    <cfRule type="expression" dxfId="792" priority="44">
      <formula>IF(RIGHT(TEXT(AM689,"0.#"),1)=".",TRUE,FALSE)</formula>
    </cfRule>
  </conditionalFormatting>
  <conditionalFormatting sqref="AM690">
    <cfRule type="expression" dxfId="791" priority="41">
      <formula>IF(RIGHT(TEXT(AM690,"0.#"),1)=".",FALSE,TRUE)</formula>
    </cfRule>
    <cfRule type="expression" dxfId="790" priority="42">
      <formula>IF(RIGHT(TEXT(AM690,"0.#"),1)=".",TRUE,FALSE)</formula>
    </cfRule>
  </conditionalFormatting>
  <conditionalFormatting sqref="AI691">
    <cfRule type="expression" dxfId="789" priority="33">
      <formula>IF(RIGHT(TEXT(AI691,"0.#"),1)=".",FALSE,TRUE)</formula>
    </cfRule>
    <cfRule type="expression" dxfId="788" priority="34">
      <formula>IF(RIGHT(TEXT(AI691,"0.#"),1)=".",TRUE,FALSE)</formula>
    </cfRule>
  </conditionalFormatting>
  <conditionalFormatting sqref="AI689">
    <cfRule type="expression" dxfId="787" priority="37">
      <formula>IF(RIGHT(TEXT(AI689,"0.#"),1)=".",FALSE,TRUE)</formula>
    </cfRule>
    <cfRule type="expression" dxfId="786" priority="38">
      <formula>IF(RIGHT(TEXT(AI689,"0.#"),1)=".",TRUE,FALSE)</formula>
    </cfRule>
  </conditionalFormatting>
  <conditionalFormatting sqref="AI690">
    <cfRule type="expression" dxfId="785" priority="35">
      <formula>IF(RIGHT(TEXT(AI690,"0.#"),1)=".",FALSE,TRUE)</formula>
    </cfRule>
    <cfRule type="expression" dxfId="784" priority="36">
      <formula>IF(RIGHT(TEXT(AI690,"0.#"),1)=".",TRUE,FALSE)</formula>
    </cfRule>
  </conditionalFormatting>
  <conditionalFormatting sqref="AM656">
    <cfRule type="expression" dxfId="783" priority="111">
      <formula>IF(RIGHT(TEXT(AM656,"0.#"),1)=".",FALSE,TRUE)</formula>
    </cfRule>
    <cfRule type="expression" dxfId="782" priority="112">
      <formula>IF(RIGHT(TEXT(AM656,"0.#"),1)=".",TRUE,FALSE)</formula>
    </cfRule>
  </conditionalFormatting>
  <conditionalFormatting sqref="AM654">
    <cfRule type="expression" dxfId="781" priority="115">
      <formula>IF(RIGHT(TEXT(AM654,"0.#"),1)=".",FALSE,TRUE)</formula>
    </cfRule>
    <cfRule type="expression" dxfId="780" priority="116">
      <formula>IF(RIGHT(TEXT(AM654,"0.#"),1)=".",TRUE,FALSE)</formula>
    </cfRule>
  </conditionalFormatting>
  <conditionalFormatting sqref="AM655">
    <cfRule type="expression" dxfId="779" priority="113">
      <formula>IF(RIGHT(TEXT(AM655,"0.#"),1)=".",FALSE,TRUE)</formula>
    </cfRule>
    <cfRule type="expression" dxfId="778" priority="114">
      <formula>IF(RIGHT(TEXT(AM655,"0.#"),1)=".",TRUE,FALSE)</formula>
    </cfRule>
  </conditionalFormatting>
  <conditionalFormatting sqref="AI656">
    <cfRule type="expression" dxfId="777" priority="105">
      <formula>IF(RIGHT(TEXT(AI656,"0.#"),1)=".",FALSE,TRUE)</formula>
    </cfRule>
    <cfRule type="expression" dxfId="776" priority="106">
      <formula>IF(RIGHT(TEXT(AI656,"0.#"),1)=".",TRUE,FALSE)</formula>
    </cfRule>
  </conditionalFormatting>
  <conditionalFormatting sqref="AI654">
    <cfRule type="expression" dxfId="775" priority="109">
      <formula>IF(RIGHT(TEXT(AI654,"0.#"),1)=".",FALSE,TRUE)</formula>
    </cfRule>
    <cfRule type="expression" dxfId="774" priority="110">
      <formula>IF(RIGHT(TEXT(AI654,"0.#"),1)=".",TRUE,FALSE)</formula>
    </cfRule>
  </conditionalFormatting>
  <conditionalFormatting sqref="AI655">
    <cfRule type="expression" dxfId="773" priority="107">
      <formula>IF(RIGHT(TEXT(AI655,"0.#"),1)=".",FALSE,TRUE)</formula>
    </cfRule>
    <cfRule type="expression" dxfId="772" priority="108">
      <formula>IF(RIGHT(TEXT(AI655,"0.#"),1)=".",TRUE,FALSE)</formula>
    </cfRule>
  </conditionalFormatting>
  <conditionalFormatting sqref="AM661">
    <cfRule type="expression" dxfId="771" priority="99">
      <formula>IF(RIGHT(TEXT(AM661,"0.#"),1)=".",FALSE,TRUE)</formula>
    </cfRule>
    <cfRule type="expression" dxfId="770" priority="100">
      <formula>IF(RIGHT(TEXT(AM661,"0.#"),1)=".",TRUE,FALSE)</formula>
    </cfRule>
  </conditionalFormatting>
  <conditionalFormatting sqref="AM659">
    <cfRule type="expression" dxfId="769" priority="103">
      <formula>IF(RIGHT(TEXT(AM659,"0.#"),1)=".",FALSE,TRUE)</formula>
    </cfRule>
    <cfRule type="expression" dxfId="768" priority="104">
      <formula>IF(RIGHT(TEXT(AM659,"0.#"),1)=".",TRUE,FALSE)</formula>
    </cfRule>
  </conditionalFormatting>
  <conditionalFormatting sqref="AM660">
    <cfRule type="expression" dxfId="767" priority="101">
      <formula>IF(RIGHT(TEXT(AM660,"0.#"),1)=".",FALSE,TRUE)</formula>
    </cfRule>
    <cfRule type="expression" dxfId="766" priority="102">
      <formula>IF(RIGHT(TEXT(AM660,"0.#"),1)=".",TRUE,FALSE)</formula>
    </cfRule>
  </conditionalFormatting>
  <conditionalFormatting sqref="AI661">
    <cfRule type="expression" dxfId="765" priority="93">
      <formula>IF(RIGHT(TEXT(AI661,"0.#"),1)=".",FALSE,TRUE)</formula>
    </cfRule>
    <cfRule type="expression" dxfId="764" priority="94">
      <formula>IF(RIGHT(TEXT(AI661,"0.#"),1)=".",TRUE,FALSE)</formula>
    </cfRule>
  </conditionalFormatting>
  <conditionalFormatting sqref="AI659">
    <cfRule type="expression" dxfId="763" priority="97">
      <formula>IF(RIGHT(TEXT(AI659,"0.#"),1)=".",FALSE,TRUE)</formula>
    </cfRule>
    <cfRule type="expression" dxfId="762" priority="98">
      <formula>IF(RIGHT(TEXT(AI659,"0.#"),1)=".",TRUE,FALSE)</formula>
    </cfRule>
  </conditionalFormatting>
  <conditionalFormatting sqref="AI660">
    <cfRule type="expression" dxfId="761" priority="95">
      <formula>IF(RIGHT(TEXT(AI660,"0.#"),1)=".",FALSE,TRUE)</formula>
    </cfRule>
    <cfRule type="expression" dxfId="760" priority="96">
      <formula>IF(RIGHT(TEXT(AI660,"0.#"),1)=".",TRUE,FALSE)</formula>
    </cfRule>
  </conditionalFormatting>
  <conditionalFormatting sqref="AM666">
    <cfRule type="expression" dxfId="759" priority="87">
      <formula>IF(RIGHT(TEXT(AM666,"0.#"),1)=".",FALSE,TRUE)</formula>
    </cfRule>
    <cfRule type="expression" dxfId="758" priority="88">
      <formula>IF(RIGHT(TEXT(AM666,"0.#"),1)=".",TRUE,FALSE)</formula>
    </cfRule>
  </conditionalFormatting>
  <conditionalFormatting sqref="AM664">
    <cfRule type="expression" dxfId="757" priority="91">
      <formula>IF(RIGHT(TEXT(AM664,"0.#"),1)=".",FALSE,TRUE)</formula>
    </cfRule>
    <cfRule type="expression" dxfId="756" priority="92">
      <formula>IF(RIGHT(TEXT(AM664,"0.#"),1)=".",TRUE,FALSE)</formula>
    </cfRule>
  </conditionalFormatting>
  <conditionalFormatting sqref="AM665">
    <cfRule type="expression" dxfId="755" priority="89">
      <formula>IF(RIGHT(TEXT(AM665,"0.#"),1)=".",FALSE,TRUE)</formula>
    </cfRule>
    <cfRule type="expression" dxfId="754" priority="90">
      <formula>IF(RIGHT(TEXT(AM665,"0.#"),1)=".",TRUE,FALSE)</formula>
    </cfRule>
  </conditionalFormatting>
  <conditionalFormatting sqref="AI666">
    <cfRule type="expression" dxfId="753" priority="81">
      <formula>IF(RIGHT(TEXT(AI666,"0.#"),1)=".",FALSE,TRUE)</formula>
    </cfRule>
    <cfRule type="expression" dxfId="752" priority="82">
      <formula>IF(RIGHT(TEXT(AI666,"0.#"),1)=".",TRUE,FALSE)</formula>
    </cfRule>
  </conditionalFormatting>
  <conditionalFormatting sqref="AI664">
    <cfRule type="expression" dxfId="751" priority="85">
      <formula>IF(RIGHT(TEXT(AI664,"0.#"),1)=".",FALSE,TRUE)</formula>
    </cfRule>
    <cfRule type="expression" dxfId="750" priority="86">
      <formula>IF(RIGHT(TEXT(AI664,"0.#"),1)=".",TRUE,FALSE)</formula>
    </cfRule>
  </conditionalFormatting>
  <conditionalFormatting sqref="AI665">
    <cfRule type="expression" dxfId="749" priority="83">
      <formula>IF(RIGHT(TEXT(AI665,"0.#"),1)=".",FALSE,TRUE)</formula>
    </cfRule>
    <cfRule type="expression" dxfId="748" priority="84">
      <formula>IF(RIGHT(TEXT(AI665,"0.#"),1)=".",TRUE,FALSE)</formula>
    </cfRule>
  </conditionalFormatting>
  <conditionalFormatting sqref="AM671">
    <cfRule type="expression" dxfId="747" priority="75">
      <formula>IF(RIGHT(TEXT(AM671,"0.#"),1)=".",FALSE,TRUE)</formula>
    </cfRule>
    <cfRule type="expression" dxfId="746" priority="76">
      <formula>IF(RIGHT(TEXT(AM671,"0.#"),1)=".",TRUE,FALSE)</formula>
    </cfRule>
  </conditionalFormatting>
  <conditionalFormatting sqref="AM669">
    <cfRule type="expression" dxfId="745" priority="79">
      <formula>IF(RIGHT(TEXT(AM669,"0.#"),1)=".",FALSE,TRUE)</formula>
    </cfRule>
    <cfRule type="expression" dxfId="744" priority="80">
      <formula>IF(RIGHT(TEXT(AM669,"0.#"),1)=".",TRUE,FALSE)</formula>
    </cfRule>
  </conditionalFormatting>
  <conditionalFormatting sqref="AM670">
    <cfRule type="expression" dxfId="743" priority="77">
      <formula>IF(RIGHT(TEXT(AM670,"0.#"),1)=".",FALSE,TRUE)</formula>
    </cfRule>
    <cfRule type="expression" dxfId="742" priority="78">
      <formula>IF(RIGHT(TEXT(AM670,"0.#"),1)=".",TRUE,FALSE)</formula>
    </cfRule>
  </conditionalFormatting>
  <conditionalFormatting sqref="AI671">
    <cfRule type="expression" dxfId="741" priority="69">
      <formula>IF(RIGHT(TEXT(AI671,"0.#"),1)=".",FALSE,TRUE)</formula>
    </cfRule>
    <cfRule type="expression" dxfId="740" priority="70">
      <formula>IF(RIGHT(TEXT(AI671,"0.#"),1)=".",TRUE,FALSE)</formula>
    </cfRule>
  </conditionalFormatting>
  <conditionalFormatting sqref="AI669">
    <cfRule type="expression" dxfId="739" priority="73">
      <formula>IF(RIGHT(TEXT(AI669,"0.#"),1)=".",FALSE,TRUE)</formula>
    </cfRule>
    <cfRule type="expression" dxfId="738" priority="74">
      <formula>IF(RIGHT(TEXT(AI669,"0.#"),1)=".",TRUE,FALSE)</formula>
    </cfRule>
  </conditionalFormatting>
  <conditionalFormatting sqref="AI670">
    <cfRule type="expression" dxfId="737" priority="71">
      <formula>IF(RIGHT(TEXT(AI670,"0.#"),1)=".",FALSE,TRUE)</formula>
    </cfRule>
    <cfRule type="expression" dxfId="736" priority="72">
      <formula>IF(RIGHT(TEXT(AI670,"0.#"),1)=".",TRUE,FALSE)</formula>
    </cfRule>
  </conditionalFormatting>
  <conditionalFormatting sqref="P29:AC29">
    <cfRule type="expression" dxfId="735" priority="31">
      <formula>IF(RIGHT(TEXT(P29,"0.#"),1)=".",FALSE,TRUE)</formula>
    </cfRule>
    <cfRule type="expression" dxfId="734" priority="32">
      <formula>IF(RIGHT(TEXT(P29,"0.#"),1)=".",TRUE,FALSE)</formula>
    </cfRule>
  </conditionalFormatting>
  <conditionalFormatting sqref="AQ107">
    <cfRule type="expression" dxfId="733" priority="29">
      <formula>IF(RIGHT(TEXT(AQ107,"0.#"),1)=".",FALSE,TRUE)</formula>
    </cfRule>
    <cfRule type="expression" dxfId="732" priority="30">
      <formula>IF(RIGHT(TEXT(AQ107,"0.#"),1)=".",TRUE,FALSE)</formula>
    </cfRule>
  </conditionalFormatting>
  <conditionalFormatting sqref="AQ110">
    <cfRule type="expression" dxfId="731" priority="27">
      <formula>IF(RIGHT(TEXT(AQ110,"0.#"),1)=".",FALSE,TRUE)</formula>
    </cfRule>
    <cfRule type="expression" dxfId="730" priority="28">
      <formula>IF(RIGHT(TEXT(AQ110,"0.#"),1)=".",TRUE,FALSE)</formula>
    </cfRule>
  </conditionalFormatting>
  <conditionalFormatting sqref="AL838:AO846">
    <cfRule type="expression" dxfId="729" priority="23">
      <formula>IF(AND(AL838&gt;=0, RIGHT(TEXT(AL838,"0.#"),1)&lt;&gt;"."),TRUE,FALSE)</formula>
    </cfRule>
    <cfRule type="expression" dxfId="728" priority="24">
      <formula>IF(AND(AL838&gt;=0, RIGHT(TEXT(AL838,"0.#"),1)="."),TRUE,FALSE)</formula>
    </cfRule>
    <cfRule type="expression" dxfId="727" priority="25">
      <formula>IF(AND(AL838&lt;0, RIGHT(TEXT(AL838,"0.#"),1)&lt;&gt;"."),TRUE,FALSE)</formula>
    </cfRule>
    <cfRule type="expression" dxfId="726" priority="26">
      <formula>IF(AND(AL838&lt;0, RIGHT(TEXT(AL838,"0.#"),1)="."),TRUE,FALSE)</formula>
    </cfRule>
  </conditionalFormatting>
  <conditionalFormatting sqref="AL870:AO870">
    <cfRule type="expression" dxfId="725" priority="19">
      <formula>IF(AND(AL870&gt;=0, RIGHT(TEXT(AL870,"0.#"),1)&lt;&gt;"."),TRUE,FALSE)</formula>
    </cfRule>
    <cfRule type="expression" dxfId="724" priority="20">
      <formula>IF(AND(AL870&gt;=0, RIGHT(TEXT(AL870,"0.#"),1)="."),TRUE,FALSE)</formula>
    </cfRule>
    <cfRule type="expression" dxfId="723" priority="21">
      <formula>IF(AND(AL870&lt;0, RIGHT(TEXT(AL870,"0.#"),1)&lt;&gt;"."),TRUE,FALSE)</formula>
    </cfRule>
    <cfRule type="expression" dxfId="722" priority="22">
      <formula>IF(AND(AL870&lt;0, RIGHT(TEXT(AL870,"0.#"),1)="."),TRUE,FALSE)</formula>
    </cfRule>
  </conditionalFormatting>
  <conditionalFormatting sqref="AL871:AO879">
    <cfRule type="expression" dxfId="721" priority="15">
      <formula>IF(AND(AL871&gt;=0, RIGHT(TEXT(AL871,"0.#"),1)&lt;&gt;"."),TRUE,FALSE)</formula>
    </cfRule>
    <cfRule type="expression" dxfId="720" priority="16">
      <formula>IF(AND(AL871&gt;=0, RIGHT(TEXT(AL871,"0.#"),1)="."),TRUE,FALSE)</formula>
    </cfRule>
    <cfRule type="expression" dxfId="719" priority="17">
      <formula>IF(AND(AL871&lt;0, RIGHT(TEXT(AL871,"0.#"),1)&lt;&gt;"."),TRUE,FALSE)</formula>
    </cfRule>
    <cfRule type="expression" dxfId="718" priority="18">
      <formula>IF(AND(AL871&lt;0, RIGHT(TEXT(AL871,"0.#"),1)="."),TRUE,FALSE)</formula>
    </cfRule>
  </conditionalFormatting>
  <conditionalFormatting sqref="Y936">
    <cfRule type="expression" dxfId="717" priority="9">
      <formula>IF(RIGHT(TEXT(Y936,"0.#"),1)=".",FALSE,TRUE)</formula>
    </cfRule>
    <cfRule type="expression" dxfId="716" priority="10">
      <formula>IF(RIGHT(TEXT(Y936,"0.#"),1)=".",TRUE,FALSE)</formula>
    </cfRule>
  </conditionalFormatting>
  <conditionalFormatting sqref="AL936:AO936">
    <cfRule type="expression" dxfId="715" priority="11">
      <formula>IF(AND(AL936&gt;=0, RIGHT(TEXT(AL936,"0.#"),1)&lt;&gt;"."),TRUE,FALSE)</formula>
    </cfRule>
    <cfRule type="expression" dxfId="714" priority="12">
      <formula>IF(AND(AL936&gt;=0, RIGHT(TEXT(AL936,"0.#"),1)="."),TRUE,FALSE)</formula>
    </cfRule>
    <cfRule type="expression" dxfId="713" priority="13">
      <formula>IF(AND(AL936&lt;0, RIGHT(TEXT(AL936,"0.#"),1)&lt;&gt;"."),TRUE,FALSE)</formula>
    </cfRule>
    <cfRule type="expression" dxfId="712" priority="14">
      <formula>IF(AND(AL936&lt;0, RIGHT(TEXT(AL936,"0.#"),1)="."),TRUE,FALSE)</formula>
    </cfRule>
  </conditionalFormatting>
  <conditionalFormatting sqref="AL970:AO978">
    <cfRule type="expression" dxfId="711" priority="5">
      <formula>IF(AND(AL970&gt;=0, RIGHT(TEXT(AL970,"0.#"),1)&lt;&gt;"."),TRUE,FALSE)</formula>
    </cfRule>
    <cfRule type="expression" dxfId="710" priority="6">
      <formula>IF(AND(AL970&gt;=0, RIGHT(TEXT(AL970,"0.#"),1)="."),TRUE,FALSE)</formula>
    </cfRule>
    <cfRule type="expression" dxfId="709" priority="7">
      <formula>IF(AND(AL970&lt;0, RIGHT(TEXT(AL970,"0.#"),1)&lt;&gt;"."),TRUE,FALSE)</formula>
    </cfRule>
    <cfRule type="expression" dxfId="708" priority="8">
      <formula>IF(AND(AL970&lt;0, RIGHT(TEXT(AL970,"0.#"),1)="."),TRUE,FALSE)</formula>
    </cfRule>
  </conditionalFormatting>
  <conditionalFormatting sqref="AL1035:AO1035">
    <cfRule type="expression" dxfId="707" priority="1">
      <formula>IF(AND(AL1035&gt;=0, RIGHT(TEXT(AL1035,"0.#"),1)&lt;&gt;"."),TRUE,FALSE)</formula>
    </cfRule>
    <cfRule type="expression" dxfId="706" priority="2">
      <formula>IF(AND(AL1035&gt;=0, RIGHT(TEXT(AL1035,"0.#"),1)="."),TRUE,FALSE)</formula>
    </cfRule>
    <cfRule type="expression" dxfId="705" priority="3">
      <formula>IF(AND(AL1035&lt;0, RIGHT(TEXT(AL1035,"0.#"),1)&lt;&gt;"."),TRUE,FALSE)</formula>
    </cfRule>
    <cfRule type="expression" dxfId="704" priority="4">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8" manualBreakCount="8">
    <brk id="29" max="49" man="1"/>
    <brk id="99" max="49" man="1"/>
    <brk id="129" max="49" man="1"/>
    <brk id="483" max="49" man="1"/>
    <brk id="739" max="49"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t="s">
        <v>620</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t="s">
        <v>620</v>
      </c>
      <c r="R3" s="13" t="str">
        <f t="shared" ref="R3:R8" si="3">IF(Q3="","",P3)</f>
        <v>委託・請負</v>
      </c>
      <c r="S3" s="13" t="str">
        <f t="shared" ref="S3:S8" si="4">IF(R3="",S2,IF(S2&lt;&gt;"",CONCATENATE(S2,"、",R3),R3))</f>
        <v>直接実施、委託・請負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478</v>
      </c>
      <c r="AK10" s="54" t="str">
        <f t="shared" si="7"/>
        <v>I</v>
      </c>
      <c r="AP10" s="54" t="s">
        <v>475</v>
      </c>
    </row>
    <row r="11" spans="1:42" ht="13.5" customHeight="1" x14ac:dyDescent="0.15">
      <c r="A11" s="14" t="s">
        <v>210</v>
      </c>
      <c r="B11" s="15" t="s">
        <v>620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467</v>
      </c>
      <c r="B2" s="526"/>
      <c r="C2" s="526"/>
      <c r="D2" s="526"/>
      <c r="E2" s="526"/>
      <c r="F2" s="527"/>
      <c r="G2" s="812" t="s">
        <v>265</v>
      </c>
      <c r="H2" s="797"/>
      <c r="I2" s="797"/>
      <c r="J2" s="797"/>
      <c r="K2" s="797"/>
      <c r="L2" s="797"/>
      <c r="M2" s="797"/>
      <c r="N2" s="797"/>
      <c r="O2" s="798"/>
      <c r="P2" s="796" t="s">
        <v>59</v>
      </c>
      <c r="Q2" s="797"/>
      <c r="R2" s="797"/>
      <c r="S2" s="797"/>
      <c r="T2" s="797"/>
      <c r="U2" s="797"/>
      <c r="V2" s="797"/>
      <c r="W2" s="797"/>
      <c r="X2" s="798"/>
      <c r="Y2" s="1024"/>
      <c r="Z2" s="419"/>
      <c r="AA2" s="420"/>
      <c r="AB2" s="1028" t="s">
        <v>11</v>
      </c>
      <c r="AC2" s="1029"/>
      <c r="AD2" s="1030"/>
      <c r="AE2" s="1016" t="s">
        <v>546</v>
      </c>
      <c r="AF2" s="1016"/>
      <c r="AG2" s="1016"/>
      <c r="AH2" s="1016"/>
      <c r="AI2" s="1016" t="s">
        <v>543</v>
      </c>
      <c r="AJ2" s="1016"/>
      <c r="AK2" s="1016"/>
      <c r="AL2" s="1016"/>
      <c r="AM2" s="1016" t="s">
        <v>517</v>
      </c>
      <c r="AN2" s="1016"/>
      <c r="AO2" s="1016"/>
      <c r="AP2" s="471"/>
      <c r="AQ2" s="176" t="s">
        <v>353</v>
      </c>
      <c r="AR2" s="169"/>
      <c r="AS2" s="169"/>
      <c r="AT2" s="170"/>
      <c r="AU2" s="376" t="s">
        <v>253</v>
      </c>
      <c r="AV2" s="376"/>
      <c r="AW2" s="376"/>
      <c r="AX2" s="377"/>
    </row>
    <row r="3" spans="1:50" ht="18.75" customHeight="1" x14ac:dyDescent="0.15">
      <c r="A3" s="525"/>
      <c r="B3" s="526"/>
      <c r="C3" s="526"/>
      <c r="D3" s="526"/>
      <c r="E3" s="526"/>
      <c r="F3" s="527"/>
      <c r="G3" s="581"/>
      <c r="H3" s="382"/>
      <c r="I3" s="382"/>
      <c r="J3" s="382"/>
      <c r="K3" s="382"/>
      <c r="L3" s="382"/>
      <c r="M3" s="382"/>
      <c r="N3" s="382"/>
      <c r="O3" s="582"/>
      <c r="P3" s="594"/>
      <c r="Q3" s="382"/>
      <c r="R3" s="382"/>
      <c r="S3" s="382"/>
      <c r="T3" s="382"/>
      <c r="U3" s="382"/>
      <c r="V3" s="382"/>
      <c r="W3" s="382"/>
      <c r="X3" s="582"/>
      <c r="Y3" s="1025"/>
      <c r="Z3" s="1026"/>
      <c r="AA3" s="1027"/>
      <c r="AB3" s="1031"/>
      <c r="AC3" s="1032"/>
      <c r="AD3" s="1033"/>
      <c r="AE3" s="379"/>
      <c r="AF3" s="379"/>
      <c r="AG3" s="379"/>
      <c r="AH3" s="379"/>
      <c r="AI3" s="379"/>
      <c r="AJ3" s="379"/>
      <c r="AK3" s="379"/>
      <c r="AL3" s="379"/>
      <c r="AM3" s="379"/>
      <c r="AN3" s="379"/>
      <c r="AO3" s="379"/>
      <c r="AP3" s="335"/>
      <c r="AQ3" s="270"/>
      <c r="AR3" s="271"/>
      <c r="AS3" s="137" t="s">
        <v>354</v>
      </c>
      <c r="AT3" s="172"/>
      <c r="AU3" s="271"/>
      <c r="AV3" s="271"/>
      <c r="AW3" s="382" t="s">
        <v>300</v>
      </c>
      <c r="AX3" s="383"/>
    </row>
    <row r="4" spans="1:50" ht="22.5" customHeight="1" x14ac:dyDescent="0.15">
      <c r="A4" s="528"/>
      <c r="B4" s="526"/>
      <c r="C4" s="526"/>
      <c r="D4" s="526"/>
      <c r="E4" s="526"/>
      <c r="F4" s="527"/>
      <c r="G4" s="553"/>
      <c r="H4" s="1034"/>
      <c r="I4" s="1034"/>
      <c r="J4" s="1034"/>
      <c r="K4" s="1034"/>
      <c r="L4" s="1034"/>
      <c r="M4" s="1034"/>
      <c r="N4" s="1034"/>
      <c r="O4" s="1035"/>
      <c r="P4" s="161"/>
      <c r="Q4" s="1042"/>
      <c r="R4" s="1042"/>
      <c r="S4" s="1042"/>
      <c r="T4" s="1042"/>
      <c r="U4" s="1042"/>
      <c r="V4" s="1042"/>
      <c r="W4" s="1042"/>
      <c r="X4" s="1043"/>
      <c r="Y4" s="1020" t="s">
        <v>12</v>
      </c>
      <c r="Z4" s="1021"/>
      <c r="AA4" s="1022"/>
      <c r="AB4" s="564"/>
      <c r="AC4" s="1023"/>
      <c r="AD4" s="102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9"/>
      <c r="B5" s="530"/>
      <c r="C5" s="530"/>
      <c r="D5" s="530"/>
      <c r="E5" s="530"/>
      <c r="F5" s="531"/>
      <c r="G5" s="1036"/>
      <c r="H5" s="1037"/>
      <c r="I5" s="1037"/>
      <c r="J5" s="1037"/>
      <c r="K5" s="1037"/>
      <c r="L5" s="1037"/>
      <c r="M5" s="1037"/>
      <c r="N5" s="1037"/>
      <c r="O5" s="1038"/>
      <c r="P5" s="1044"/>
      <c r="Q5" s="1044"/>
      <c r="R5" s="1044"/>
      <c r="S5" s="1044"/>
      <c r="T5" s="1044"/>
      <c r="U5" s="1044"/>
      <c r="V5" s="1044"/>
      <c r="W5" s="1044"/>
      <c r="X5" s="1045"/>
      <c r="Y5" s="303" t="s">
        <v>54</v>
      </c>
      <c r="Z5" s="1017"/>
      <c r="AA5" s="1018"/>
      <c r="AB5" s="535"/>
      <c r="AC5" s="1019"/>
      <c r="AD5" s="101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9"/>
      <c r="B6" s="530"/>
      <c r="C6" s="530"/>
      <c r="D6" s="530"/>
      <c r="E6" s="530"/>
      <c r="F6" s="531"/>
      <c r="G6" s="1039"/>
      <c r="H6" s="1040"/>
      <c r="I6" s="1040"/>
      <c r="J6" s="1040"/>
      <c r="K6" s="1040"/>
      <c r="L6" s="1040"/>
      <c r="M6" s="1040"/>
      <c r="N6" s="1040"/>
      <c r="O6" s="1041"/>
      <c r="P6" s="1046"/>
      <c r="Q6" s="1046"/>
      <c r="R6" s="1046"/>
      <c r="S6" s="1046"/>
      <c r="T6" s="1046"/>
      <c r="U6" s="1046"/>
      <c r="V6" s="1046"/>
      <c r="W6" s="1046"/>
      <c r="X6" s="1047"/>
      <c r="Y6" s="1048" t="s">
        <v>13</v>
      </c>
      <c r="Z6" s="1017"/>
      <c r="AA6" s="1018"/>
      <c r="AB6" s="474" t="s">
        <v>301</v>
      </c>
      <c r="AC6" s="1049"/>
      <c r="AD6" s="104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17" t="s">
        <v>495</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5" t="s">
        <v>467</v>
      </c>
      <c r="B9" s="526"/>
      <c r="C9" s="526"/>
      <c r="D9" s="526"/>
      <c r="E9" s="526"/>
      <c r="F9" s="527"/>
      <c r="G9" s="812" t="s">
        <v>265</v>
      </c>
      <c r="H9" s="797"/>
      <c r="I9" s="797"/>
      <c r="J9" s="797"/>
      <c r="K9" s="797"/>
      <c r="L9" s="797"/>
      <c r="M9" s="797"/>
      <c r="N9" s="797"/>
      <c r="O9" s="798"/>
      <c r="P9" s="796" t="s">
        <v>59</v>
      </c>
      <c r="Q9" s="797"/>
      <c r="R9" s="797"/>
      <c r="S9" s="797"/>
      <c r="T9" s="797"/>
      <c r="U9" s="797"/>
      <c r="V9" s="797"/>
      <c r="W9" s="797"/>
      <c r="X9" s="798"/>
      <c r="Y9" s="1024"/>
      <c r="Z9" s="419"/>
      <c r="AA9" s="420"/>
      <c r="AB9" s="1028" t="s">
        <v>11</v>
      </c>
      <c r="AC9" s="1029"/>
      <c r="AD9" s="1030"/>
      <c r="AE9" s="1016" t="s">
        <v>547</v>
      </c>
      <c r="AF9" s="1016"/>
      <c r="AG9" s="1016"/>
      <c r="AH9" s="1016"/>
      <c r="AI9" s="1016" t="s">
        <v>543</v>
      </c>
      <c r="AJ9" s="1016"/>
      <c r="AK9" s="1016"/>
      <c r="AL9" s="1016"/>
      <c r="AM9" s="1016" t="s">
        <v>517</v>
      </c>
      <c r="AN9" s="1016"/>
      <c r="AO9" s="1016"/>
      <c r="AP9" s="471"/>
      <c r="AQ9" s="176" t="s">
        <v>353</v>
      </c>
      <c r="AR9" s="169"/>
      <c r="AS9" s="169"/>
      <c r="AT9" s="170"/>
      <c r="AU9" s="376" t="s">
        <v>253</v>
      </c>
      <c r="AV9" s="376"/>
      <c r="AW9" s="376"/>
      <c r="AX9" s="377"/>
    </row>
    <row r="10" spans="1:50" ht="18.75" customHeight="1" x14ac:dyDescent="0.15">
      <c r="A10" s="525"/>
      <c r="B10" s="526"/>
      <c r="C10" s="526"/>
      <c r="D10" s="526"/>
      <c r="E10" s="526"/>
      <c r="F10" s="527"/>
      <c r="G10" s="581"/>
      <c r="H10" s="382"/>
      <c r="I10" s="382"/>
      <c r="J10" s="382"/>
      <c r="K10" s="382"/>
      <c r="L10" s="382"/>
      <c r="M10" s="382"/>
      <c r="N10" s="382"/>
      <c r="O10" s="582"/>
      <c r="P10" s="594"/>
      <c r="Q10" s="382"/>
      <c r="R10" s="382"/>
      <c r="S10" s="382"/>
      <c r="T10" s="382"/>
      <c r="U10" s="382"/>
      <c r="V10" s="382"/>
      <c r="W10" s="382"/>
      <c r="X10" s="582"/>
      <c r="Y10" s="1025"/>
      <c r="Z10" s="1026"/>
      <c r="AA10" s="1027"/>
      <c r="AB10" s="1031"/>
      <c r="AC10" s="1032"/>
      <c r="AD10" s="1033"/>
      <c r="AE10" s="379"/>
      <c r="AF10" s="379"/>
      <c r="AG10" s="379"/>
      <c r="AH10" s="379"/>
      <c r="AI10" s="379"/>
      <c r="AJ10" s="379"/>
      <c r="AK10" s="379"/>
      <c r="AL10" s="379"/>
      <c r="AM10" s="379"/>
      <c r="AN10" s="379"/>
      <c r="AO10" s="379"/>
      <c r="AP10" s="335"/>
      <c r="AQ10" s="270"/>
      <c r="AR10" s="271"/>
      <c r="AS10" s="137" t="s">
        <v>354</v>
      </c>
      <c r="AT10" s="172"/>
      <c r="AU10" s="271"/>
      <c r="AV10" s="271"/>
      <c r="AW10" s="382" t="s">
        <v>300</v>
      </c>
      <c r="AX10" s="383"/>
    </row>
    <row r="11" spans="1:50" ht="22.5" customHeight="1" x14ac:dyDescent="0.15">
      <c r="A11" s="528"/>
      <c r="B11" s="526"/>
      <c r="C11" s="526"/>
      <c r="D11" s="526"/>
      <c r="E11" s="526"/>
      <c r="F11" s="527"/>
      <c r="G11" s="553"/>
      <c r="H11" s="1034"/>
      <c r="I11" s="1034"/>
      <c r="J11" s="1034"/>
      <c r="K11" s="1034"/>
      <c r="L11" s="1034"/>
      <c r="M11" s="1034"/>
      <c r="N11" s="1034"/>
      <c r="O11" s="1035"/>
      <c r="P11" s="161"/>
      <c r="Q11" s="1042"/>
      <c r="R11" s="1042"/>
      <c r="S11" s="1042"/>
      <c r="T11" s="1042"/>
      <c r="U11" s="1042"/>
      <c r="V11" s="1042"/>
      <c r="W11" s="1042"/>
      <c r="X11" s="1043"/>
      <c r="Y11" s="1020" t="s">
        <v>12</v>
      </c>
      <c r="Z11" s="1021"/>
      <c r="AA11" s="1022"/>
      <c r="AB11" s="564"/>
      <c r="AC11" s="1023"/>
      <c r="AD11" s="102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9"/>
      <c r="B12" s="530"/>
      <c r="C12" s="530"/>
      <c r="D12" s="530"/>
      <c r="E12" s="530"/>
      <c r="F12" s="531"/>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535"/>
      <c r="AC12" s="1019"/>
      <c r="AD12" s="101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62"/>
      <c r="B13" s="663"/>
      <c r="C13" s="663"/>
      <c r="D13" s="663"/>
      <c r="E13" s="663"/>
      <c r="F13" s="664"/>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4" t="s">
        <v>301</v>
      </c>
      <c r="AC13" s="1049"/>
      <c r="AD13" s="104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17" t="s">
        <v>495</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5" t="s">
        <v>467</v>
      </c>
      <c r="B16" s="526"/>
      <c r="C16" s="526"/>
      <c r="D16" s="526"/>
      <c r="E16" s="526"/>
      <c r="F16" s="527"/>
      <c r="G16" s="812" t="s">
        <v>265</v>
      </c>
      <c r="H16" s="797"/>
      <c r="I16" s="797"/>
      <c r="J16" s="797"/>
      <c r="K16" s="797"/>
      <c r="L16" s="797"/>
      <c r="M16" s="797"/>
      <c r="N16" s="797"/>
      <c r="O16" s="798"/>
      <c r="P16" s="796" t="s">
        <v>59</v>
      </c>
      <c r="Q16" s="797"/>
      <c r="R16" s="797"/>
      <c r="S16" s="797"/>
      <c r="T16" s="797"/>
      <c r="U16" s="797"/>
      <c r="V16" s="797"/>
      <c r="W16" s="797"/>
      <c r="X16" s="798"/>
      <c r="Y16" s="1024"/>
      <c r="Z16" s="419"/>
      <c r="AA16" s="420"/>
      <c r="AB16" s="1028" t="s">
        <v>11</v>
      </c>
      <c r="AC16" s="1029"/>
      <c r="AD16" s="1030"/>
      <c r="AE16" s="1016" t="s">
        <v>546</v>
      </c>
      <c r="AF16" s="1016"/>
      <c r="AG16" s="1016"/>
      <c r="AH16" s="1016"/>
      <c r="AI16" s="1016" t="s">
        <v>544</v>
      </c>
      <c r="AJ16" s="1016"/>
      <c r="AK16" s="1016"/>
      <c r="AL16" s="1016"/>
      <c r="AM16" s="1016" t="s">
        <v>517</v>
      </c>
      <c r="AN16" s="1016"/>
      <c r="AO16" s="1016"/>
      <c r="AP16" s="471"/>
      <c r="AQ16" s="176" t="s">
        <v>353</v>
      </c>
      <c r="AR16" s="169"/>
      <c r="AS16" s="169"/>
      <c r="AT16" s="170"/>
      <c r="AU16" s="376" t="s">
        <v>253</v>
      </c>
      <c r="AV16" s="376"/>
      <c r="AW16" s="376"/>
      <c r="AX16" s="377"/>
    </row>
    <row r="17" spans="1:50" ht="18.75" customHeight="1" x14ac:dyDescent="0.15">
      <c r="A17" s="525"/>
      <c r="B17" s="526"/>
      <c r="C17" s="526"/>
      <c r="D17" s="526"/>
      <c r="E17" s="526"/>
      <c r="F17" s="527"/>
      <c r="G17" s="581"/>
      <c r="H17" s="382"/>
      <c r="I17" s="382"/>
      <c r="J17" s="382"/>
      <c r="K17" s="382"/>
      <c r="L17" s="382"/>
      <c r="M17" s="382"/>
      <c r="N17" s="382"/>
      <c r="O17" s="582"/>
      <c r="P17" s="594"/>
      <c r="Q17" s="382"/>
      <c r="R17" s="382"/>
      <c r="S17" s="382"/>
      <c r="T17" s="382"/>
      <c r="U17" s="382"/>
      <c r="V17" s="382"/>
      <c r="W17" s="382"/>
      <c r="X17" s="582"/>
      <c r="Y17" s="1025"/>
      <c r="Z17" s="1026"/>
      <c r="AA17" s="1027"/>
      <c r="AB17" s="1031"/>
      <c r="AC17" s="1032"/>
      <c r="AD17" s="1033"/>
      <c r="AE17" s="379"/>
      <c r="AF17" s="379"/>
      <c r="AG17" s="379"/>
      <c r="AH17" s="379"/>
      <c r="AI17" s="379"/>
      <c r="AJ17" s="379"/>
      <c r="AK17" s="379"/>
      <c r="AL17" s="379"/>
      <c r="AM17" s="379"/>
      <c r="AN17" s="379"/>
      <c r="AO17" s="379"/>
      <c r="AP17" s="335"/>
      <c r="AQ17" s="270"/>
      <c r="AR17" s="271"/>
      <c r="AS17" s="137" t="s">
        <v>354</v>
      </c>
      <c r="AT17" s="172"/>
      <c r="AU17" s="271"/>
      <c r="AV17" s="271"/>
      <c r="AW17" s="382" t="s">
        <v>300</v>
      </c>
      <c r="AX17" s="383"/>
    </row>
    <row r="18" spans="1:50" ht="22.5" customHeight="1" x14ac:dyDescent="0.15">
      <c r="A18" s="528"/>
      <c r="B18" s="526"/>
      <c r="C18" s="526"/>
      <c r="D18" s="526"/>
      <c r="E18" s="526"/>
      <c r="F18" s="527"/>
      <c r="G18" s="553"/>
      <c r="H18" s="1034"/>
      <c r="I18" s="1034"/>
      <c r="J18" s="1034"/>
      <c r="K18" s="1034"/>
      <c r="L18" s="1034"/>
      <c r="M18" s="1034"/>
      <c r="N18" s="1034"/>
      <c r="O18" s="1035"/>
      <c r="P18" s="161"/>
      <c r="Q18" s="1042"/>
      <c r="R18" s="1042"/>
      <c r="S18" s="1042"/>
      <c r="T18" s="1042"/>
      <c r="U18" s="1042"/>
      <c r="V18" s="1042"/>
      <c r="W18" s="1042"/>
      <c r="X18" s="1043"/>
      <c r="Y18" s="1020" t="s">
        <v>12</v>
      </c>
      <c r="Z18" s="1021"/>
      <c r="AA18" s="1022"/>
      <c r="AB18" s="564"/>
      <c r="AC18" s="1023"/>
      <c r="AD18" s="102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9"/>
      <c r="B19" s="530"/>
      <c r="C19" s="530"/>
      <c r="D19" s="530"/>
      <c r="E19" s="530"/>
      <c r="F19" s="531"/>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535"/>
      <c r="AC19" s="1019"/>
      <c r="AD19" s="101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62"/>
      <c r="B20" s="663"/>
      <c r="C20" s="663"/>
      <c r="D20" s="663"/>
      <c r="E20" s="663"/>
      <c r="F20" s="664"/>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4" t="s">
        <v>301</v>
      </c>
      <c r="AC20" s="1049"/>
      <c r="AD20" s="104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17" t="s">
        <v>495</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5" t="s">
        <v>467</v>
      </c>
      <c r="B23" s="526"/>
      <c r="C23" s="526"/>
      <c r="D23" s="526"/>
      <c r="E23" s="526"/>
      <c r="F23" s="527"/>
      <c r="G23" s="812" t="s">
        <v>265</v>
      </c>
      <c r="H23" s="797"/>
      <c r="I23" s="797"/>
      <c r="J23" s="797"/>
      <c r="K23" s="797"/>
      <c r="L23" s="797"/>
      <c r="M23" s="797"/>
      <c r="N23" s="797"/>
      <c r="O23" s="798"/>
      <c r="P23" s="796" t="s">
        <v>59</v>
      </c>
      <c r="Q23" s="797"/>
      <c r="R23" s="797"/>
      <c r="S23" s="797"/>
      <c r="T23" s="797"/>
      <c r="U23" s="797"/>
      <c r="V23" s="797"/>
      <c r="W23" s="797"/>
      <c r="X23" s="798"/>
      <c r="Y23" s="1024"/>
      <c r="Z23" s="419"/>
      <c r="AA23" s="420"/>
      <c r="AB23" s="1028" t="s">
        <v>11</v>
      </c>
      <c r="AC23" s="1029"/>
      <c r="AD23" s="1030"/>
      <c r="AE23" s="1016" t="s">
        <v>548</v>
      </c>
      <c r="AF23" s="1016"/>
      <c r="AG23" s="1016"/>
      <c r="AH23" s="1016"/>
      <c r="AI23" s="1016" t="s">
        <v>543</v>
      </c>
      <c r="AJ23" s="1016"/>
      <c r="AK23" s="1016"/>
      <c r="AL23" s="1016"/>
      <c r="AM23" s="1016" t="s">
        <v>517</v>
      </c>
      <c r="AN23" s="1016"/>
      <c r="AO23" s="1016"/>
      <c r="AP23" s="471"/>
      <c r="AQ23" s="176" t="s">
        <v>353</v>
      </c>
      <c r="AR23" s="169"/>
      <c r="AS23" s="169"/>
      <c r="AT23" s="170"/>
      <c r="AU23" s="376" t="s">
        <v>253</v>
      </c>
      <c r="AV23" s="376"/>
      <c r="AW23" s="376"/>
      <c r="AX23" s="377"/>
    </row>
    <row r="24" spans="1:50" ht="18.75" customHeight="1" x14ac:dyDescent="0.15">
      <c r="A24" s="525"/>
      <c r="B24" s="526"/>
      <c r="C24" s="526"/>
      <c r="D24" s="526"/>
      <c r="E24" s="526"/>
      <c r="F24" s="527"/>
      <c r="G24" s="581"/>
      <c r="H24" s="382"/>
      <c r="I24" s="382"/>
      <c r="J24" s="382"/>
      <c r="K24" s="382"/>
      <c r="L24" s="382"/>
      <c r="M24" s="382"/>
      <c r="N24" s="382"/>
      <c r="O24" s="582"/>
      <c r="P24" s="594"/>
      <c r="Q24" s="382"/>
      <c r="R24" s="382"/>
      <c r="S24" s="382"/>
      <c r="T24" s="382"/>
      <c r="U24" s="382"/>
      <c r="V24" s="382"/>
      <c r="W24" s="382"/>
      <c r="X24" s="582"/>
      <c r="Y24" s="1025"/>
      <c r="Z24" s="1026"/>
      <c r="AA24" s="1027"/>
      <c r="AB24" s="1031"/>
      <c r="AC24" s="1032"/>
      <c r="AD24" s="1033"/>
      <c r="AE24" s="379"/>
      <c r="AF24" s="379"/>
      <c r="AG24" s="379"/>
      <c r="AH24" s="379"/>
      <c r="AI24" s="379"/>
      <c r="AJ24" s="379"/>
      <c r="AK24" s="379"/>
      <c r="AL24" s="379"/>
      <c r="AM24" s="379"/>
      <c r="AN24" s="379"/>
      <c r="AO24" s="379"/>
      <c r="AP24" s="335"/>
      <c r="AQ24" s="270"/>
      <c r="AR24" s="271"/>
      <c r="AS24" s="137" t="s">
        <v>354</v>
      </c>
      <c r="AT24" s="172"/>
      <c r="AU24" s="271"/>
      <c r="AV24" s="271"/>
      <c r="AW24" s="382" t="s">
        <v>300</v>
      </c>
      <c r="AX24" s="383"/>
    </row>
    <row r="25" spans="1:50" ht="22.5" customHeight="1" x14ac:dyDescent="0.15">
      <c r="A25" s="528"/>
      <c r="B25" s="526"/>
      <c r="C25" s="526"/>
      <c r="D25" s="526"/>
      <c r="E25" s="526"/>
      <c r="F25" s="527"/>
      <c r="G25" s="553"/>
      <c r="H25" s="1034"/>
      <c r="I25" s="1034"/>
      <c r="J25" s="1034"/>
      <c r="K25" s="1034"/>
      <c r="L25" s="1034"/>
      <c r="M25" s="1034"/>
      <c r="N25" s="1034"/>
      <c r="O25" s="1035"/>
      <c r="P25" s="161"/>
      <c r="Q25" s="1042"/>
      <c r="R25" s="1042"/>
      <c r="S25" s="1042"/>
      <c r="T25" s="1042"/>
      <c r="U25" s="1042"/>
      <c r="V25" s="1042"/>
      <c r="W25" s="1042"/>
      <c r="X25" s="1043"/>
      <c r="Y25" s="1020" t="s">
        <v>12</v>
      </c>
      <c r="Z25" s="1021"/>
      <c r="AA25" s="1022"/>
      <c r="AB25" s="564"/>
      <c r="AC25" s="1023"/>
      <c r="AD25" s="102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9"/>
      <c r="B26" s="530"/>
      <c r="C26" s="530"/>
      <c r="D26" s="530"/>
      <c r="E26" s="530"/>
      <c r="F26" s="531"/>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535"/>
      <c r="AC26" s="1019"/>
      <c r="AD26" s="101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62"/>
      <c r="B27" s="663"/>
      <c r="C27" s="663"/>
      <c r="D27" s="663"/>
      <c r="E27" s="663"/>
      <c r="F27" s="664"/>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4" t="s">
        <v>301</v>
      </c>
      <c r="AC27" s="1049"/>
      <c r="AD27" s="104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17" t="s">
        <v>495</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5" t="s">
        <v>467</v>
      </c>
      <c r="B30" s="526"/>
      <c r="C30" s="526"/>
      <c r="D30" s="526"/>
      <c r="E30" s="526"/>
      <c r="F30" s="527"/>
      <c r="G30" s="812" t="s">
        <v>265</v>
      </c>
      <c r="H30" s="797"/>
      <c r="I30" s="797"/>
      <c r="J30" s="797"/>
      <c r="K30" s="797"/>
      <c r="L30" s="797"/>
      <c r="M30" s="797"/>
      <c r="N30" s="797"/>
      <c r="O30" s="798"/>
      <c r="P30" s="796" t="s">
        <v>59</v>
      </c>
      <c r="Q30" s="797"/>
      <c r="R30" s="797"/>
      <c r="S30" s="797"/>
      <c r="T30" s="797"/>
      <c r="U30" s="797"/>
      <c r="V30" s="797"/>
      <c r="W30" s="797"/>
      <c r="X30" s="798"/>
      <c r="Y30" s="1024"/>
      <c r="Z30" s="419"/>
      <c r="AA30" s="420"/>
      <c r="AB30" s="1028" t="s">
        <v>11</v>
      </c>
      <c r="AC30" s="1029"/>
      <c r="AD30" s="1030"/>
      <c r="AE30" s="1016" t="s">
        <v>546</v>
      </c>
      <c r="AF30" s="1016"/>
      <c r="AG30" s="1016"/>
      <c r="AH30" s="1016"/>
      <c r="AI30" s="1016" t="s">
        <v>543</v>
      </c>
      <c r="AJ30" s="1016"/>
      <c r="AK30" s="1016"/>
      <c r="AL30" s="1016"/>
      <c r="AM30" s="1016" t="s">
        <v>541</v>
      </c>
      <c r="AN30" s="1016"/>
      <c r="AO30" s="1016"/>
      <c r="AP30" s="471"/>
      <c r="AQ30" s="176" t="s">
        <v>353</v>
      </c>
      <c r="AR30" s="169"/>
      <c r="AS30" s="169"/>
      <c r="AT30" s="170"/>
      <c r="AU30" s="376" t="s">
        <v>253</v>
      </c>
      <c r="AV30" s="376"/>
      <c r="AW30" s="376"/>
      <c r="AX30" s="377"/>
    </row>
    <row r="31" spans="1:50" ht="18.75" customHeight="1" x14ac:dyDescent="0.15">
      <c r="A31" s="525"/>
      <c r="B31" s="526"/>
      <c r="C31" s="526"/>
      <c r="D31" s="526"/>
      <c r="E31" s="526"/>
      <c r="F31" s="527"/>
      <c r="G31" s="581"/>
      <c r="H31" s="382"/>
      <c r="I31" s="382"/>
      <c r="J31" s="382"/>
      <c r="K31" s="382"/>
      <c r="L31" s="382"/>
      <c r="M31" s="382"/>
      <c r="N31" s="382"/>
      <c r="O31" s="582"/>
      <c r="P31" s="594"/>
      <c r="Q31" s="382"/>
      <c r="R31" s="382"/>
      <c r="S31" s="382"/>
      <c r="T31" s="382"/>
      <c r="U31" s="382"/>
      <c r="V31" s="382"/>
      <c r="W31" s="382"/>
      <c r="X31" s="582"/>
      <c r="Y31" s="1025"/>
      <c r="Z31" s="1026"/>
      <c r="AA31" s="1027"/>
      <c r="AB31" s="1031"/>
      <c r="AC31" s="1032"/>
      <c r="AD31" s="1033"/>
      <c r="AE31" s="379"/>
      <c r="AF31" s="379"/>
      <c r="AG31" s="379"/>
      <c r="AH31" s="379"/>
      <c r="AI31" s="379"/>
      <c r="AJ31" s="379"/>
      <c r="AK31" s="379"/>
      <c r="AL31" s="379"/>
      <c r="AM31" s="379"/>
      <c r="AN31" s="379"/>
      <c r="AO31" s="379"/>
      <c r="AP31" s="335"/>
      <c r="AQ31" s="270"/>
      <c r="AR31" s="271"/>
      <c r="AS31" s="137" t="s">
        <v>354</v>
      </c>
      <c r="AT31" s="172"/>
      <c r="AU31" s="271"/>
      <c r="AV31" s="271"/>
      <c r="AW31" s="382" t="s">
        <v>300</v>
      </c>
      <c r="AX31" s="383"/>
    </row>
    <row r="32" spans="1:50" ht="22.5" customHeight="1" x14ac:dyDescent="0.15">
      <c r="A32" s="528"/>
      <c r="B32" s="526"/>
      <c r="C32" s="526"/>
      <c r="D32" s="526"/>
      <c r="E32" s="526"/>
      <c r="F32" s="527"/>
      <c r="G32" s="553"/>
      <c r="H32" s="1034"/>
      <c r="I32" s="1034"/>
      <c r="J32" s="1034"/>
      <c r="K32" s="1034"/>
      <c r="L32" s="1034"/>
      <c r="M32" s="1034"/>
      <c r="N32" s="1034"/>
      <c r="O32" s="1035"/>
      <c r="P32" s="161"/>
      <c r="Q32" s="1042"/>
      <c r="R32" s="1042"/>
      <c r="S32" s="1042"/>
      <c r="T32" s="1042"/>
      <c r="U32" s="1042"/>
      <c r="V32" s="1042"/>
      <c r="W32" s="1042"/>
      <c r="X32" s="1043"/>
      <c r="Y32" s="1020" t="s">
        <v>12</v>
      </c>
      <c r="Z32" s="1021"/>
      <c r="AA32" s="1022"/>
      <c r="AB32" s="564"/>
      <c r="AC32" s="1023"/>
      <c r="AD32" s="102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9"/>
      <c r="B33" s="530"/>
      <c r="C33" s="530"/>
      <c r="D33" s="530"/>
      <c r="E33" s="530"/>
      <c r="F33" s="531"/>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535"/>
      <c r="AC33" s="1019"/>
      <c r="AD33" s="101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62"/>
      <c r="B34" s="663"/>
      <c r="C34" s="663"/>
      <c r="D34" s="663"/>
      <c r="E34" s="663"/>
      <c r="F34" s="664"/>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4" t="s">
        <v>301</v>
      </c>
      <c r="AC34" s="1049"/>
      <c r="AD34" s="104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17" t="s">
        <v>495</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5" t="s">
        <v>467</v>
      </c>
      <c r="B37" s="526"/>
      <c r="C37" s="526"/>
      <c r="D37" s="526"/>
      <c r="E37" s="526"/>
      <c r="F37" s="527"/>
      <c r="G37" s="812" t="s">
        <v>265</v>
      </c>
      <c r="H37" s="797"/>
      <c r="I37" s="797"/>
      <c r="J37" s="797"/>
      <c r="K37" s="797"/>
      <c r="L37" s="797"/>
      <c r="M37" s="797"/>
      <c r="N37" s="797"/>
      <c r="O37" s="798"/>
      <c r="P37" s="796" t="s">
        <v>59</v>
      </c>
      <c r="Q37" s="797"/>
      <c r="R37" s="797"/>
      <c r="S37" s="797"/>
      <c r="T37" s="797"/>
      <c r="U37" s="797"/>
      <c r="V37" s="797"/>
      <c r="W37" s="797"/>
      <c r="X37" s="798"/>
      <c r="Y37" s="1024"/>
      <c r="Z37" s="419"/>
      <c r="AA37" s="420"/>
      <c r="AB37" s="1028" t="s">
        <v>11</v>
      </c>
      <c r="AC37" s="1029"/>
      <c r="AD37" s="1030"/>
      <c r="AE37" s="1016" t="s">
        <v>548</v>
      </c>
      <c r="AF37" s="1016"/>
      <c r="AG37" s="1016"/>
      <c r="AH37" s="1016"/>
      <c r="AI37" s="1016" t="s">
        <v>545</v>
      </c>
      <c r="AJ37" s="1016"/>
      <c r="AK37" s="1016"/>
      <c r="AL37" s="1016"/>
      <c r="AM37" s="1016" t="s">
        <v>542</v>
      </c>
      <c r="AN37" s="1016"/>
      <c r="AO37" s="1016"/>
      <c r="AP37" s="471"/>
      <c r="AQ37" s="176" t="s">
        <v>353</v>
      </c>
      <c r="AR37" s="169"/>
      <c r="AS37" s="169"/>
      <c r="AT37" s="170"/>
      <c r="AU37" s="376" t="s">
        <v>253</v>
      </c>
      <c r="AV37" s="376"/>
      <c r="AW37" s="376"/>
      <c r="AX37" s="377"/>
    </row>
    <row r="38" spans="1:50" ht="18.75" customHeight="1" x14ac:dyDescent="0.15">
      <c r="A38" s="525"/>
      <c r="B38" s="526"/>
      <c r="C38" s="526"/>
      <c r="D38" s="526"/>
      <c r="E38" s="526"/>
      <c r="F38" s="527"/>
      <c r="G38" s="581"/>
      <c r="H38" s="382"/>
      <c r="I38" s="382"/>
      <c r="J38" s="382"/>
      <c r="K38" s="382"/>
      <c r="L38" s="382"/>
      <c r="M38" s="382"/>
      <c r="N38" s="382"/>
      <c r="O38" s="582"/>
      <c r="P38" s="594"/>
      <c r="Q38" s="382"/>
      <c r="R38" s="382"/>
      <c r="S38" s="382"/>
      <c r="T38" s="382"/>
      <c r="U38" s="382"/>
      <c r="V38" s="382"/>
      <c r="W38" s="382"/>
      <c r="X38" s="582"/>
      <c r="Y38" s="1025"/>
      <c r="Z38" s="1026"/>
      <c r="AA38" s="1027"/>
      <c r="AB38" s="1031"/>
      <c r="AC38" s="1032"/>
      <c r="AD38" s="1033"/>
      <c r="AE38" s="379"/>
      <c r="AF38" s="379"/>
      <c r="AG38" s="379"/>
      <c r="AH38" s="379"/>
      <c r="AI38" s="379"/>
      <c r="AJ38" s="379"/>
      <c r="AK38" s="379"/>
      <c r="AL38" s="379"/>
      <c r="AM38" s="379"/>
      <c r="AN38" s="379"/>
      <c r="AO38" s="379"/>
      <c r="AP38" s="335"/>
      <c r="AQ38" s="270"/>
      <c r="AR38" s="271"/>
      <c r="AS38" s="137" t="s">
        <v>354</v>
      </c>
      <c r="AT38" s="172"/>
      <c r="AU38" s="271"/>
      <c r="AV38" s="271"/>
      <c r="AW38" s="382" t="s">
        <v>300</v>
      </c>
      <c r="AX38" s="383"/>
    </row>
    <row r="39" spans="1:50" ht="22.5" customHeight="1" x14ac:dyDescent="0.15">
      <c r="A39" s="528"/>
      <c r="B39" s="526"/>
      <c r="C39" s="526"/>
      <c r="D39" s="526"/>
      <c r="E39" s="526"/>
      <c r="F39" s="527"/>
      <c r="G39" s="553"/>
      <c r="H39" s="1034"/>
      <c r="I39" s="1034"/>
      <c r="J39" s="1034"/>
      <c r="K39" s="1034"/>
      <c r="L39" s="1034"/>
      <c r="M39" s="1034"/>
      <c r="N39" s="1034"/>
      <c r="O39" s="1035"/>
      <c r="P39" s="161"/>
      <c r="Q39" s="1042"/>
      <c r="R39" s="1042"/>
      <c r="S39" s="1042"/>
      <c r="T39" s="1042"/>
      <c r="U39" s="1042"/>
      <c r="V39" s="1042"/>
      <c r="W39" s="1042"/>
      <c r="X39" s="1043"/>
      <c r="Y39" s="1020" t="s">
        <v>12</v>
      </c>
      <c r="Z39" s="1021"/>
      <c r="AA39" s="1022"/>
      <c r="AB39" s="564"/>
      <c r="AC39" s="1023"/>
      <c r="AD39" s="102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9"/>
      <c r="B40" s="530"/>
      <c r="C40" s="530"/>
      <c r="D40" s="530"/>
      <c r="E40" s="530"/>
      <c r="F40" s="531"/>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535"/>
      <c r="AC40" s="1019"/>
      <c r="AD40" s="101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62"/>
      <c r="B41" s="663"/>
      <c r="C41" s="663"/>
      <c r="D41" s="663"/>
      <c r="E41" s="663"/>
      <c r="F41" s="664"/>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4" t="s">
        <v>301</v>
      </c>
      <c r="AC41" s="1049"/>
      <c r="AD41" s="104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17" t="s">
        <v>495</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5" t="s">
        <v>467</v>
      </c>
      <c r="B44" s="526"/>
      <c r="C44" s="526"/>
      <c r="D44" s="526"/>
      <c r="E44" s="526"/>
      <c r="F44" s="527"/>
      <c r="G44" s="812" t="s">
        <v>265</v>
      </c>
      <c r="H44" s="797"/>
      <c r="I44" s="797"/>
      <c r="J44" s="797"/>
      <c r="K44" s="797"/>
      <c r="L44" s="797"/>
      <c r="M44" s="797"/>
      <c r="N44" s="797"/>
      <c r="O44" s="798"/>
      <c r="P44" s="796" t="s">
        <v>59</v>
      </c>
      <c r="Q44" s="797"/>
      <c r="R44" s="797"/>
      <c r="S44" s="797"/>
      <c r="T44" s="797"/>
      <c r="U44" s="797"/>
      <c r="V44" s="797"/>
      <c r="W44" s="797"/>
      <c r="X44" s="798"/>
      <c r="Y44" s="1024"/>
      <c r="Z44" s="419"/>
      <c r="AA44" s="420"/>
      <c r="AB44" s="1028" t="s">
        <v>11</v>
      </c>
      <c r="AC44" s="1029"/>
      <c r="AD44" s="1030"/>
      <c r="AE44" s="1016" t="s">
        <v>546</v>
      </c>
      <c r="AF44" s="1016"/>
      <c r="AG44" s="1016"/>
      <c r="AH44" s="1016"/>
      <c r="AI44" s="1016" t="s">
        <v>543</v>
      </c>
      <c r="AJ44" s="1016"/>
      <c r="AK44" s="1016"/>
      <c r="AL44" s="1016"/>
      <c r="AM44" s="1016" t="s">
        <v>517</v>
      </c>
      <c r="AN44" s="1016"/>
      <c r="AO44" s="1016"/>
      <c r="AP44" s="471"/>
      <c r="AQ44" s="176" t="s">
        <v>353</v>
      </c>
      <c r="AR44" s="169"/>
      <c r="AS44" s="169"/>
      <c r="AT44" s="170"/>
      <c r="AU44" s="376" t="s">
        <v>253</v>
      </c>
      <c r="AV44" s="376"/>
      <c r="AW44" s="376"/>
      <c r="AX44" s="377"/>
    </row>
    <row r="45" spans="1:50" ht="18.75" customHeight="1" x14ac:dyDescent="0.15">
      <c r="A45" s="525"/>
      <c r="B45" s="526"/>
      <c r="C45" s="526"/>
      <c r="D45" s="526"/>
      <c r="E45" s="526"/>
      <c r="F45" s="527"/>
      <c r="G45" s="581"/>
      <c r="H45" s="382"/>
      <c r="I45" s="382"/>
      <c r="J45" s="382"/>
      <c r="K45" s="382"/>
      <c r="L45" s="382"/>
      <c r="M45" s="382"/>
      <c r="N45" s="382"/>
      <c r="O45" s="582"/>
      <c r="P45" s="594"/>
      <c r="Q45" s="382"/>
      <c r="R45" s="382"/>
      <c r="S45" s="382"/>
      <c r="T45" s="382"/>
      <c r="U45" s="382"/>
      <c r="V45" s="382"/>
      <c r="W45" s="382"/>
      <c r="X45" s="582"/>
      <c r="Y45" s="1025"/>
      <c r="Z45" s="1026"/>
      <c r="AA45" s="1027"/>
      <c r="AB45" s="1031"/>
      <c r="AC45" s="1032"/>
      <c r="AD45" s="1033"/>
      <c r="AE45" s="379"/>
      <c r="AF45" s="379"/>
      <c r="AG45" s="379"/>
      <c r="AH45" s="379"/>
      <c r="AI45" s="379"/>
      <c r="AJ45" s="379"/>
      <c r="AK45" s="379"/>
      <c r="AL45" s="379"/>
      <c r="AM45" s="379"/>
      <c r="AN45" s="379"/>
      <c r="AO45" s="379"/>
      <c r="AP45" s="335"/>
      <c r="AQ45" s="270"/>
      <c r="AR45" s="271"/>
      <c r="AS45" s="137" t="s">
        <v>354</v>
      </c>
      <c r="AT45" s="172"/>
      <c r="AU45" s="271"/>
      <c r="AV45" s="271"/>
      <c r="AW45" s="382" t="s">
        <v>300</v>
      </c>
      <c r="AX45" s="383"/>
    </row>
    <row r="46" spans="1:50" ht="22.5" customHeight="1" x14ac:dyDescent="0.15">
      <c r="A46" s="528"/>
      <c r="B46" s="526"/>
      <c r="C46" s="526"/>
      <c r="D46" s="526"/>
      <c r="E46" s="526"/>
      <c r="F46" s="527"/>
      <c r="G46" s="553"/>
      <c r="H46" s="1034"/>
      <c r="I46" s="1034"/>
      <c r="J46" s="1034"/>
      <c r="K46" s="1034"/>
      <c r="L46" s="1034"/>
      <c r="M46" s="1034"/>
      <c r="N46" s="1034"/>
      <c r="O46" s="1035"/>
      <c r="P46" s="161"/>
      <c r="Q46" s="1042"/>
      <c r="R46" s="1042"/>
      <c r="S46" s="1042"/>
      <c r="T46" s="1042"/>
      <c r="U46" s="1042"/>
      <c r="V46" s="1042"/>
      <c r="W46" s="1042"/>
      <c r="X46" s="1043"/>
      <c r="Y46" s="1020" t="s">
        <v>12</v>
      </c>
      <c r="Z46" s="1021"/>
      <c r="AA46" s="1022"/>
      <c r="AB46" s="564"/>
      <c r="AC46" s="1023"/>
      <c r="AD46" s="102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9"/>
      <c r="B47" s="530"/>
      <c r="C47" s="530"/>
      <c r="D47" s="530"/>
      <c r="E47" s="530"/>
      <c r="F47" s="531"/>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535"/>
      <c r="AC47" s="1019"/>
      <c r="AD47" s="101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62"/>
      <c r="B48" s="663"/>
      <c r="C48" s="663"/>
      <c r="D48" s="663"/>
      <c r="E48" s="663"/>
      <c r="F48" s="664"/>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4" t="s">
        <v>301</v>
      </c>
      <c r="AC48" s="1049"/>
      <c r="AD48" s="104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17" t="s">
        <v>495</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5" t="s">
        <v>467</v>
      </c>
      <c r="B51" s="526"/>
      <c r="C51" s="526"/>
      <c r="D51" s="526"/>
      <c r="E51" s="526"/>
      <c r="F51" s="527"/>
      <c r="G51" s="812" t="s">
        <v>265</v>
      </c>
      <c r="H51" s="797"/>
      <c r="I51" s="797"/>
      <c r="J51" s="797"/>
      <c r="K51" s="797"/>
      <c r="L51" s="797"/>
      <c r="M51" s="797"/>
      <c r="N51" s="797"/>
      <c r="O51" s="798"/>
      <c r="P51" s="796" t="s">
        <v>59</v>
      </c>
      <c r="Q51" s="797"/>
      <c r="R51" s="797"/>
      <c r="S51" s="797"/>
      <c r="T51" s="797"/>
      <c r="U51" s="797"/>
      <c r="V51" s="797"/>
      <c r="W51" s="797"/>
      <c r="X51" s="798"/>
      <c r="Y51" s="1024"/>
      <c r="Z51" s="419"/>
      <c r="AA51" s="420"/>
      <c r="AB51" s="471" t="s">
        <v>11</v>
      </c>
      <c r="AC51" s="1029"/>
      <c r="AD51" s="1030"/>
      <c r="AE51" s="1016" t="s">
        <v>546</v>
      </c>
      <c r="AF51" s="1016"/>
      <c r="AG51" s="1016"/>
      <c r="AH51" s="1016"/>
      <c r="AI51" s="1016" t="s">
        <v>543</v>
      </c>
      <c r="AJ51" s="1016"/>
      <c r="AK51" s="1016"/>
      <c r="AL51" s="1016"/>
      <c r="AM51" s="1016" t="s">
        <v>517</v>
      </c>
      <c r="AN51" s="1016"/>
      <c r="AO51" s="1016"/>
      <c r="AP51" s="471"/>
      <c r="AQ51" s="176" t="s">
        <v>353</v>
      </c>
      <c r="AR51" s="169"/>
      <c r="AS51" s="169"/>
      <c r="AT51" s="170"/>
      <c r="AU51" s="376" t="s">
        <v>253</v>
      </c>
      <c r="AV51" s="376"/>
      <c r="AW51" s="376"/>
      <c r="AX51" s="377"/>
    </row>
    <row r="52" spans="1:50" ht="18.75" customHeight="1" x14ac:dyDescent="0.15">
      <c r="A52" s="525"/>
      <c r="B52" s="526"/>
      <c r="C52" s="526"/>
      <c r="D52" s="526"/>
      <c r="E52" s="526"/>
      <c r="F52" s="527"/>
      <c r="G52" s="581"/>
      <c r="H52" s="382"/>
      <c r="I52" s="382"/>
      <c r="J52" s="382"/>
      <c r="K52" s="382"/>
      <c r="L52" s="382"/>
      <c r="M52" s="382"/>
      <c r="N52" s="382"/>
      <c r="O52" s="582"/>
      <c r="P52" s="594"/>
      <c r="Q52" s="382"/>
      <c r="R52" s="382"/>
      <c r="S52" s="382"/>
      <c r="T52" s="382"/>
      <c r="U52" s="382"/>
      <c r="V52" s="382"/>
      <c r="W52" s="382"/>
      <c r="X52" s="582"/>
      <c r="Y52" s="1025"/>
      <c r="Z52" s="1026"/>
      <c r="AA52" s="1027"/>
      <c r="AB52" s="1031"/>
      <c r="AC52" s="1032"/>
      <c r="AD52" s="1033"/>
      <c r="AE52" s="379"/>
      <c r="AF52" s="379"/>
      <c r="AG52" s="379"/>
      <c r="AH52" s="379"/>
      <c r="AI52" s="379"/>
      <c r="AJ52" s="379"/>
      <c r="AK52" s="379"/>
      <c r="AL52" s="379"/>
      <c r="AM52" s="379"/>
      <c r="AN52" s="379"/>
      <c r="AO52" s="379"/>
      <c r="AP52" s="335"/>
      <c r="AQ52" s="270"/>
      <c r="AR52" s="271"/>
      <c r="AS52" s="137" t="s">
        <v>354</v>
      </c>
      <c r="AT52" s="172"/>
      <c r="AU52" s="271"/>
      <c r="AV52" s="271"/>
      <c r="AW52" s="382" t="s">
        <v>300</v>
      </c>
      <c r="AX52" s="383"/>
    </row>
    <row r="53" spans="1:50" ht="22.5" customHeight="1" x14ac:dyDescent="0.15">
      <c r="A53" s="528"/>
      <c r="B53" s="526"/>
      <c r="C53" s="526"/>
      <c r="D53" s="526"/>
      <c r="E53" s="526"/>
      <c r="F53" s="527"/>
      <c r="G53" s="553"/>
      <c r="H53" s="1034"/>
      <c r="I53" s="1034"/>
      <c r="J53" s="1034"/>
      <c r="K53" s="1034"/>
      <c r="L53" s="1034"/>
      <c r="M53" s="1034"/>
      <c r="N53" s="1034"/>
      <c r="O53" s="1035"/>
      <c r="P53" s="161"/>
      <c r="Q53" s="1042"/>
      <c r="R53" s="1042"/>
      <c r="S53" s="1042"/>
      <c r="T53" s="1042"/>
      <c r="U53" s="1042"/>
      <c r="V53" s="1042"/>
      <c r="W53" s="1042"/>
      <c r="X53" s="1043"/>
      <c r="Y53" s="1020" t="s">
        <v>12</v>
      </c>
      <c r="Z53" s="1021"/>
      <c r="AA53" s="1022"/>
      <c r="AB53" s="564"/>
      <c r="AC53" s="1023"/>
      <c r="AD53" s="102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9"/>
      <c r="B54" s="530"/>
      <c r="C54" s="530"/>
      <c r="D54" s="530"/>
      <c r="E54" s="530"/>
      <c r="F54" s="531"/>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535"/>
      <c r="AC54" s="1019"/>
      <c r="AD54" s="101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62"/>
      <c r="B55" s="663"/>
      <c r="C55" s="663"/>
      <c r="D55" s="663"/>
      <c r="E55" s="663"/>
      <c r="F55" s="664"/>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4" t="s">
        <v>301</v>
      </c>
      <c r="AC55" s="1049"/>
      <c r="AD55" s="104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17" t="s">
        <v>495</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5" t="s">
        <v>467</v>
      </c>
      <c r="B58" s="526"/>
      <c r="C58" s="526"/>
      <c r="D58" s="526"/>
      <c r="E58" s="526"/>
      <c r="F58" s="527"/>
      <c r="G58" s="812" t="s">
        <v>265</v>
      </c>
      <c r="H58" s="797"/>
      <c r="I58" s="797"/>
      <c r="J58" s="797"/>
      <c r="K58" s="797"/>
      <c r="L58" s="797"/>
      <c r="M58" s="797"/>
      <c r="N58" s="797"/>
      <c r="O58" s="798"/>
      <c r="P58" s="796" t="s">
        <v>59</v>
      </c>
      <c r="Q58" s="797"/>
      <c r="R58" s="797"/>
      <c r="S58" s="797"/>
      <c r="T58" s="797"/>
      <c r="U58" s="797"/>
      <c r="V58" s="797"/>
      <c r="W58" s="797"/>
      <c r="X58" s="798"/>
      <c r="Y58" s="1024"/>
      <c r="Z58" s="419"/>
      <c r="AA58" s="420"/>
      <c r="AB58" s="1028" t="s">
        <v>11</v>
      </c>
      <c r="AC58" s="1029"/>
      <c r="AD58" s="1030"/>
      <c r="AE58" s="1016" t="s">
        <v>546</v>
      </c>
      <c r="AF58" s="1016"/>
      <c r="AG58" s="1016"/>
      <c r="AH58" s="1016"/>
      <c r="AI58" s="1016" t="s">
        <v>543</v>
      </c>
      <c r="AJ58" s="1016"/>
      <c r="AK58" s="1016"/>
      <c r="AL58" s="1016"/>
      <c r="AM58" s="1016" t="s">
        <v>517</v>
      </c>
      <c r="AN58" s="1016"/>
      <c r="AO58" s="1016"/>
      <c r="AP58" s="471"/>
      <c r="AQ58" s="176" t="s">
        <v>353</v>
      </c>
      <c r="AR58" s="169"/>
      <c r="AS58" s="169"/>
      <c r="AT58" s="170"/>
      <c r="AU58" s="376" t="s">
        <v>253</v>
      </c>
      <c r="AV58" s="376"/>
      <c r="AW58" s="376"/>
      <c r="AX58" s="377"/>
    </row>
    <row r="59" spans="1:50" ht="18.75" customHeight="1" x14ac:dyDescent="0.15">
      <c r="A59" s="525"/>
      <c r="B59" s="526"/>
      <c r="C59" s="526"/>
      <c r="D59" s="526"/>
      <c r="E59" s="526"/>
      <c r="F59" s="527"/>
      <c r="G59" s="581"/>
      <c r="H59" s="382"/>
      <c r="I59" s="382"/>
      <c r="J59" s="382"/>
      <c r="K59" s="382"/>
      <c r="L59" s="382"/>
      <c r="M59" s="382"/>
      <c r="N59" s="382"/>
      <c r="O59" s="582"/>
      <c r="P59" s="594"/>
      <c r="Q59" s="382"/>
      <c r="R59" s="382"/>
      <c r="S59" s="382"/>
      <c r="T59" s="382"/>
      <c r="U59" s="382"/>
      <c r="V59" s="382"/>
      <c r="W59" s="382"/>
      <c r="X59" s="582"/>
      <c r="Y59" s="1025"/>
      <c r="Z59" s="1026"/>
      <c r="AA59" s="1027"/>
      <c r="AB59" s="1031"/>
      <c r="AC59" s="1032"/>
      <c r="AD59" s="1033"/>
      <c r="AE59" s="379"/>
      <c r="AF59" s="379"/>
      <c r="AG59" s="379"/>
      <c r="AH59" s="379"/>
      <c r="AI59" s="379"/>
      <c r="AJ59" s="379"/>
      <c r="AK59" s="379"/>
      <c r="AL59" s="379"/>
      <c r="AM59" s="379"/>
      <c r="AN59" s="379"/>
      <c r="AO59" s="379"/>
      <c r="AP59" s="335"/>
      <c r="AQ59" s="270"/>
      <c r="AR59" s="271"/>
      <c r="AS59" s="137" t="s">
        <v>354</v>
      </c>
      <c r="AT59" s="172"/>
      <c r="AU59" s="271"/>
      <c r="AV59" s="271"/>
      <c r="AW59" s="382" t="s">
        <v>300</v>
      </c>
      <c r="AX59" s="383"/>
    </row>
    <row r="60" spans="1:50" ht="22.5" customHeight="1" x14ac:dyDescent="0.15">
      <c r="A60" s="528"/>
      <c r="B60" s="526"/>
      <c r="C60" s="526"/>
      <c r="D60" s="526"/>
      <c r="E60" s="526"/>
      <c r="F60" s="527"/>
      <c r="G60" s="553"/>
      <c r="H60" s="1034"/>
      <c r="I60" s="1034"/>
      <c r="J60" s="1034"/>
      <c r="K60" s="1034"/>
      <c r="L60" s="1034"/>
      <c r="M60" s="1034"/>
      <c r="N60" s="1034"/>
      <c r="O60" s="1035"/>
      <c r="P60" s="161"/>
      <c r="Q60" s="1042"/>
      <c r="R60" s="1042"/>
      <c r="S60" s="1042"/>
      <c r="T60" s="1042"/>
      <c r="U60" s="1042"/>
      <c r="V60" s="1042"/>
      <c r="W60" s="1042"/>
      <c r="X60" s="1043"/>
      <c r="Y60" s="1020" t="s">
        <v>12</v>
      </c>
      <c r="Z60" s="1021"/>
      <c r="AA60" s="1022"/>
      <c r="AB60" s="564"/>
      <c r="AC60" s="1023"/>
      <c r="AD60" s="102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9"/>
      <c r="B61" s="530"/>
      <c r="C61" s="530"/>
      <c r="D61" s="530"/>
      <c r="E61" s="530"/>
      <c r="F61" s="531"/>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535"/>
      <c r="AC61" s="1019"/>
      <c r="AD61" s="101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62"/>
      <c r="B62" s="663"/>
      <c r="C62" s="663"/>
      <c r="D62" s="663"/>
      <c r="E62" s="663"/>
      <c r="F62" s="664"/>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4" t="s">
        <v>301</v>
      </c>
      <c r="AC62" s="1049"/>
      <c r="AD62" s="104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17" t="s">
        <v>495</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5" t="s">
        <v>467</v>
      </c>
      <c r="B65" s="526"/>
      <c r="C65" s="526"/>
      <c r="D65" s="526"/>
      <c r="E65" s="526"/>
      <c r="F65" s="527"/>
      <c r="G65" s="812" t="s">
        <v>265</v>
      </c>
      <c r="H65" s="797"/>
      <c r="I65" s="797"/>
      <c r="J65" s="797"/>
      <c r="K65" s="797"/>
      <c r="L65" s="797"/>
      <c r="M65" s="797"/>
      <c r="N65" s="797"/>
      <c r="O65" s="798"/>
      <c r="P65" s="796" t="s">
        <v>59</v>
      </c>
      <c r="Q65" s="797"/>
      <c r="R65" s="797"/>
      <c r="S65" s="797"/>
      <c r="T65" s="797"/>
      <c r="U65" s="797"/>
      <c r="V65" s="797"/>
      <c r="W65" s="797"/>
      <c r="X65" s="798"/>
      <c r="Y65" s="1024"/>
      <c r="Z65" s="419"/>
      <c r="AA65" s="420"/>
      <c r="AB65" s="1028" t="s">
        <v>11</v>
      </c>
      <c r="AC65" s="1029"/>
      <c r="AD65" s="1030"/>
      <c r="AE65" s="1016" t="s">
        <v>546</v>
      </c>
      <c r="AF65" s="1016"/>
      <c r="AG65" s="1016"/>
      <c r="AH65" s="1016"/>
      <c r="AI65" s="1016" t="s">
        <v>543</v>
      </c>
      <c r="AJ65" s="1016"/>
      <c r="AK65" s="1016"/>
      <c r="AL65" s="1016"/>
      <c r="AM65" s="1016" t="s">
        <v>517</v>
      </c>
      <c r="AN65" s="1016"/>
      <c r="AO65" s="1016"/>
      <c r="AP65" s="471"/>
      <c r="AQ65" s="176" t="s">
        <v>353</v>
      </c>
      <c r="AR65" s="169"/>
      <c r="AS65" s="169"/>
      <c r="AT65" s="170"/>
      <c r="AU65" s="376" t="s">
        <v>253</v>
      </c>
      <c r="AV65" s="376"/>
      <c r="AW65" s="376"/>
      <c r="AX65" s="377"/>
    </row>
    <row r="66" spans="1:50" ht="18.75" customHeight="1" x14ac:dyDescent="0.15">
      <c r="A66" s="525"/>
      <c r="B66" s="526"/>
      <c r="C66" s="526"/>
      <c r="D66" s="526"/>
      <c r="E66" s="526"/>
      <c r="F66" s="527"/>
      <c r="G66" s="581"/>
      <c r="H66" s="382"/>
      <c r="I66" s="382"/>
      <c r="J66" s="382"/>
      <c r="K66" s="382"/>
      <c r="L66" s="382"/>
      <c r="M66" s="382"/>
      <c r="N66" s="382"/>
      <c r="O66" s="582"/>
      <c r="P66" s="594"/>
      <c r="Q66" s="382"/>
      <c r="R66" s="382"/>
      <c r="S66" s="382"/>
      <c r="T66" s="382"/>
      <c r="U66" s="382"/>
      <c r="V66" s="382"/>
      <c r="W66" s="382"/>
      <c r="X66" s="582"/>
      <c r="Y66" s="1025"/>
      <c r="Z66" s="1026"/>
      <c r="AA66" s="1027"/>
      <c r="AB66" s="1031"/>
      <c r="AC66" s="1032"/>
      <c r="AD66" s="1033"/>
      <c r="AE66" s="379"/>
      <c r="AF66" s="379"/>
      <c r="AG66" s="379"/>
      <c r="AH66" s="379"/>
      <c r="AI66" s="379"/>
      <c r="AJ66" s="379"/>
      <c r="AK66" s="379"/>
      <c r="AL66" s="379"/>
      <c r="AM66" s="379"/>
      <c r="AN66" s="379"/>
      <c r="AO66" s="379"/>
      <c r="AP66" s="335"/>
      <c r="AQ66" s="270"/>
      <c r="AR66" s="271"/>
      <c r="AS66" s="137" t="s">
        <v>354</v>
      </c>
      <c r="AT66" s="172"/>
      <c r="AU66" s="271"/>
      <c r="AV66" s="271"/>
      <c r="AW66" s="382" t="s">
        <v>300</v>
      </c>
      <c r="AX66" s="383"/>
    </row>
    <row r="67" spans="1:50" ht="22.5" customHeight="1" x14ac:dyDescent="0.15">
      <c r="A67" s="528"/>
      <c r="B67" s="526"/>
      <c r="C67" s="526"/>
      <c r="D67" s="526"/>
      <c r="E67" s="526"/>
      <c r="F67" s="527"/>
      <c r="G67" s="553"/>
      <c r="H67" s="1034"/>
      <c r="I67" s="1034"/>
      <c r="J67" s="1034"/>
      <c r="K67" s="1034"/>
      <c r="L67" s="1034"/>
      <c r="M67" s="1034"/>
      <c r="N67" s="1034"/>
      <c r="O67" s="1035"/>
      <c r="P67" s="161"/>
      <c r="Q67" s="1042"/>
      <c r="R67" s="1042"/>
      <c r="S67" s="1042"/>
      <c r="T67" s="1042"/>
      <c r="U67" s="1042"/>
      <c r="V67" s="1042"/>
      <c r="W67" s="1042"/>
      <c r="X67" s="1043"/>
      <c r="Y67" s="1020" t="s">
        <v>12</v>
      </c>
      <c r="Z67" s="1021"/>
      <c r="AA67" s="1022"/>
      <c r="AB67" s="564"/>
      <c r="AC67" s="1023"/>
      <c r="AD67" s="102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9"/>
      <c r="B68" s="530"/>
      <c r="C68" s="530"/>
      <c r="D68" s="530"/>
      <c r="E68" s="530"/>
      <c r="F68" s="531"/>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535"/>
      <c r="AC68" s="1019"/>
      <c r="AD68" s="101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62"/>
      <c r="B69" s="663"/>
      <c r="C69" s="663"/>
      <c r="D69" s="663"/>
      <c r="E69" s="663"/>
      <c r="F69" s="664"/>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510"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17" t="s">
        <v>495</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5" zoomScaleNormal="75" zoomScaleSheetLayoutView="85" zoomScalePageLayoutView="70" workbookViewId="0">
      <selection activeCell="Z267" sqref="Z26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42" customHeight="1" x14ac:dyDescent="0.15">
      <c r="A2" s="1053" t="s">
        <v>28</v>
      </c>
      <c r="B2" s="1054"/>
      <c r="C2" s="1054"/>
      <c r="D2" s="1054"/>
      <c r="E2" s="1054"/>
      <c r="F2" s="1055"/>
      <c r="G2" s="443" t="s">
        <v>749</v>
      </c>
      <c r="H2" s="444"/>
      <c r="I2" s="444"/>
      <c r="J2" s="444"/>
      <c r="K2" s="444"/>
      <c r="L2" s="444"/>
      <c r="M2" s="444"/>
      <c r="N2" s="444"/>
      <c r="O2" s="444"/>
      <c r="P2" s="444"/>
      <c r="Q2" s="444"/>
      <c r="R2" s="444"/>
      <c r="S2" s="444"/>
      <c r="T2" s="444"/>
      <c r="U2" s="444"/>
      <c r="V2" s="444"/>
      <c r="W2" s="444"/>
      <c r="X2" s="444"/>
      <c r="Y2" s="444"/>
      <c r="Z2" s="444"/>
      <c r="AA2" s="444"/>
      <c r="AB2" s="445"/>
      <c r="AC2" s="443" t="s">
        <v>483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56" t="s">
        <v>17</v>
      </c>
      <c r="H3" s="457"/>
      <c r="I3" s="457"/>
      <c r="J3" s="457"/>
      <c r="K3" s="457"/>
      <c r="L3" s="458" t="s">
        <v>18</v>
      </c>
      <c r="M3" s="457"/>
      <c r="N3" s="457"/>
      <c r="O3" s="457"/>
      <c r="P3" s="457"/>
      <c r="Q3" s="457"/>
      <c r="R3" s="457"/>
      <c r="S3" s="457"/>
      <c r="T3" s="457"/>
      <c r="U3" s="457"/>
      <c r="V3" s="457"/>
      <c r="W3" s="457"/>
      <c r="X3" s="459"/>
      <c r="Y3" s="440" t="s">
        <v>19</v>
      </c>
      <c r="Z3" s="441"/>
      <c r="AA3" s="441"/>
      <c r="AB3" s="460"/>
      <c r="AC3" s="456" t="s">
        <v>17</v>
      </c>
      <c r="AD3" s="457"/>
      <c r="AE3" s="457"/>
      <c r="AF3" s="457"/>
      <c r="AG3" s="457"/>
      <c r="AH3" s="458" t="s">
        <v>18</v>
      </c>
      <c r="AI3" s="457"/>
      <c r="AJ3" s="457"/>
      <c r="AK3" s="457"/>
      <c r="AL3" s="457"/>
      <c r="AM3" s="457"/>
      <c r="AN3" s="457"/>
      <c r="AO3" s="457"/>
      <c r="AP3" s="457"/>
      <c r="AQ3" s="457"/>
      <c r="AR3" s="457"/>
      <c r="AS3" s="457"/>
      <c r="AT3" s="459"/>
      <c r="AU3" s="440" t="s">
        <v>19</v>
      </c>
      <c r="AV3" s="441"/>
      <c r="AW3" s="441"/>
      <c r="AX3" s="442"/>
    </row>
    <row r="4" spans="1:50" ht="24.75" customHeight="1" x14ac:dyDescent="0.15">
      <c r="A4" s="1056"/>
      <c r="B4" s="1057"/>
      <c r="C4" s="1057"/>
      <c r="D4" s="1057"/>
      <c r="E4" s="1057"/>
      <c r="F4" s="1058"/>
      <c r="G4" s="462" t="s">
        <v>688</v>
      </c>
      <c r="H4" s="595"/>
      <c r="I4" s="595"/>
      <c r="J4" s="595"/>
      <c r="K4" s="596"/>
      <c r="L4" s="465" t="s">
        <v>691</v>
      </c>
      <c r="M4" s="597"/>
      <c r="N4" s="597"/>
      <c r="O4" s="597"/>
      <c r="P4" s="597"/>
      <c r="Q4" s="597"/>
      <c r="R4" s="597"/>
      <c r="S4" s="597"/>
      <c r="T4" s="597"/>
      <c r="U4" s="597"/>
      <c r="V4" s="597"/>
      <c r="W4" s="597"/>
      <c r="X4" s="598"/>
      <c r="Y4" s="468">
        <v>1.85</v>
      </c>
      <c r="Z4" s="469"/>
      <c r="AA4" s="469"/>
      <c r="AB4" s="570"/>
      <c r="AC4" s="462"/>
      <c r="AD4" s="595"/>
      <c r="AE4" s="595"/>
      <c r="AF4" s="595"/>
      <c r="AG4" s="596"/>
      <c r="AH4" s="465"/>
      <c r="AI4" s="597"/>
      <c r="AJ4" s="597"/>
      <c r="AK4" s="597"/>
      <c r="AL4" s="597"/>
      <c r="AM4" s="597"/>
      <c r="AN4" s="597"/>
      <c r="AO4" s="597"/>
      <c r="AP4" s="597"/>
      <c r="AQ4" s="597"/>
      <c r="AR4" s="597"/>
      <c r="AS4" s="597"/>
      <c r="AT4" s="598"/>
      <c r="AU4" s="468"/>
      <c r="AV4" s="469"/>
      <c r="AW4" s="469"/>
      <c r="AX4" s="470"/>
    </row>
    <row r="5" spans="1:50" ht="24.75" customHeight="1" x14ac:dyDescent="0.15">
      <c r="A5" s="1056"/>
      <c r="B5" s="1057"/>
      <c r="C5" s="1057"/>
      <c r="D5" s="1057"/>
      <c r="E5" s="1057"/>
      <c r="F5" s="1058"/>
      <c r="G5" s="351" t="s">
        <v>673</v>
      </c>
      <c r="H5" s="352"/>
      <c r="I5" s="352"/>
      <c r="J5" s="352"/>
      <c r="K5" s="353"/>
      <c r="L5" s="404" t="s">
        <v>682</v>
      </c>
      <c r="M5" s="405"/>
      <c r="N5" s="405"/>
      <c r="O5" s="405"/>
      <c r="P5" s="405"/>
      <c r="Q5" s="405"/>
      <c r="R5" s="405"/>
      <c r="S5" s="405"/>
      <c r="T5" s="405"/>
      <c r="U5" s="405"/>
      <c r="V5" s="405"/>
      <c r="W5" s="405"/>
      <c r="X5" s="406"/>
      <c r="Y5" s="401">
        <v>0.14000000000000001</v>
      </c>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6"/>
      <c r="B6" s="1057"/>
      <c r="C6" s="1057"/>
      <c r="D6" s="1057"/>
      <c r="E6" s="1057"/>
      <c r="F6" s="105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6"/>
      <c r="B7" s="1057"/>
      <c r="C7" s="1057"/>
      <c r="D7" s="1057"/>
      <c r="E7" s="1057"/>
      <c r="F7" s="105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6"/>
      <c r="B8" s="1057"/>
      <c r="C8" s="1057"/>
      <c r="D8" s="1057"/>
      <c r="E8" s="1057"/>
      <c r="F8" s="105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6"/>
      <c r="B9" s="1057"/>
      <c r="C9" s="1057"/>
      <c r="D9" s="1057"/>
      <c r="E9" s="1057"/>
      <c r="F9" s="105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6"/>
      <c r="B10" s="1057"/>
      <c r="C10" s="1057"/>
      <c r="D10" s="1057"/>
      <c r="E10" s="1057"/>
      <c r="F10" s="105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6"/>
      <c r="B11" s="1057"/>
      <c r="C11" s="1057"/>
      <c r="D11" s="1057"/>
      <c r="E11" s="1057"/>
      <c r="F11" s="105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6"/>
      <c r="B12" s="1057"/>
      <c r="C12" s="1057"/>
      <c r="D12" s="1057"/>
      <c r="E12" s="1057"/>
      <c r="F12" s="105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6"/>
      <c r="B13" s="1057"/>
      <c r="C13" s="1057"/>
      <c r="D13" s="1057"/>
      <c r="E13" s="1057"/>
      <c r="F13" s="105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x14ac:dyDescent="0.15">
      <c r="A14" s="1056"/>
      <c r="B14" s="1057"/>
      <c r="C14" s="1057"/>
      <c r="D14" s="1057"/>
      <c r="E14" s="1057"/>
      <c r="F14" s="1058"/>
      <c r="G14" s="416" t="s">
        <v>20</v>
      </c>
      <c r="H14" s="417"/>
      <c r="I14" s="417"/>
      <c r="J14" s="417"/>
      <c r="K14" s="417"/>
      <c r="L14" s="418"/>
      <c r="M14" s="419"/>
      <c r="N14" s="419"/>
      <c r="O14" s="419"/>
      <c r="P14" s="419"/>
      <c r="Q14" s="419"/>
      <c r="R14" s="419"/>
      <c r="S14" s="419"/>
      <c r="T14" s="419"/>
      <c r="U14" s="419"/>
      <c r="V14" s="419"/>
      <c r="W14" s="419"/>
      <c r="X14" s="420"/>
      <c r="Y14" s="421">
        <f>SUM(Y4:AB13)</f>
        <v>1.9900000000000002</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hidden="1" customHeight="1" x14ac:dyDescent="0.15">
      <c r="A15" s="1056"/>
      <c r="B15" s="1057"/>
      <c r="C15" s="1057"/>
      <c r="D15" s="1057"/>
      <c r="E15" s="1057"/>
      <c r="F15" s="1058"/>
      <c r="G15" s="443" t="s">
        <v>388</v>
      </c>
      <c r="H15" s="444"/>
      <c r="I15" s="444"/>
      <c r="J15" s="444"/>
      <c r="K15" s="444"/>
      <c r="L15" s="444"/>
      <c r="M15" s="444"/>
      <c r="N15" s="444"/>
      <c r="O15" s="444"/>
      <c r="P15" s="444"/>
      <c r="Q15" s="444"/>
      <c r="R15" s="444"/>
      <c r="S15" s="444"/>
      <c r="T15" s="444"/>
      <c r="U15" s="444"/>
      <c r="V15" s="444"/>
      <c r="W15" s="444"/>
      <c r="X15" s="444"/>
      <c r="Y15" s="444"/>
      <c r="Z15" s="444"/>
      <c r="AA15" s="444"/>
      <c r="AB15" s="445"/>
      <c r="AC15" s="443" t="s">
        <v>389</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hidden="1" customHeight="1" x14ac:dyDescent="0.15">
      <c r="A16" s="1056"/>
      <c r="B16" s="1057"/>
      <c r="C16" s="1057"/>
      <c r="D16" s="1057"/>
      <c r="E16" s="1057"/>
      <c r="F16" s="1058"/>
      <c r="G16" s="456" t="s">
        <v>17</v>
      </c>
      <c r="H16" s="457"/>
      <c r="I16" s="457"/>
      <c r="J16" s="457"/>
      <c r="K16" s="457"/>
      <c r="L16" s="458" t="s">
        <v>18</v>
      </c>
      <c r="M16" s="457"/>
      <c r="N16" s="457"/>
      <c r="O16" s="457"/>
      <c r="P16" s="457"/>
      <c r="Q16" s="457"/>
      <c r="R16" s="457"/>
      <c r="S16" s="457"/>
      <c r="T16" s="457"/>
      <c r="U16" s="457"/>
      <c r="V16" s="457"/>
      <c r="W16" s="457"/>
      <c r="X16" s="459"/>
      <c r="Y16" s="440" t="s">
        <v>19</v>
      </c>
      <c r="Z16" s="441"/>
      <c r="AA16" s="441"/>
      <c r="AB16" s="460"/>
      <c r="AC16" s="456" t="s">
        <v>17</v>
      </c>
      <c r="AD16" s="457"/>
      <c r="AE16" s="457"/>
      <c r="AF16" s="457"/>
      <c r="AG16" s="457"/>
      <c r="AH16" s="458" t="s">
        <v>18</v>
      </c>
      <c r="AI16" s="457"/>
      <c r="AJ16" s="457"/>
      <c r="AK16" s="457"/>
      <c r="AL16" s="457"/>
      <c r="AM16" s="457"/>
      <c r="AN16" s="457"/>
      <c r="AO16" s="457"/>
      <c r="AP16" s="457"/>
      <c r="AQ16" s="457"/>
      <c r="AR16" s="457"/>
      <c r="AS16" s="457"/>
      <c r="AT16" s="459"/>
      <c r="AU16" s="440" t="s">
        <v>19</v>
      </c>
      <c r="AV16" s="441"/>
      <c r="AW16" s="441"/>
      <c r="AX16" s="442"/>
    </row>
    <row r="17" spans="1:50" ht="24.75" hidden="1" customHeight="1" x14ac:dyDescent="0.15">
      <c r="A17" s="1056"/>
      <c r="B17" s="1057"/>
      <c r="C17" s="1057"/>
      <c r="D17" s="1057"/>
      <c r="E17" s="1057"/>
      <c r="F17" s="1058"/>
      <c r="G17" s="462"/>
      <c r="H17" s="595"/>
      <c r="I17" s="595"/>
      <c r="J17" s="595"/>
      <c r="K17" s="596"/>
      <c r="L17" s="465"/>
      <c r="M17" s="597"/>
      <c r="N17" s="597"/>
      <c r="O17" s="597"/>
      <c r="P17" s="597"/>
      <c r="Q17" s="597"/>
      <c r="R17" s="597"/>
      <c r="S17" s="597"/>
      <c r="T17" s="597"/>
      <c r="U17" s="597"/>
      <c r="V17" s="597"/>
      <c r="W17" s="597"/>
      <c r="X17" s="598"/>
      <c r="Y17" s="468"/>
      <c r="Z17" s="469"/>
      <c r="AA17" s="469"/>
      <c r="AB17" s="570"/>
      <c r="AC17" s="462"/>
      <c r="AD17" s="595"/>
      <c r="AE17" s="595"/>
      <c r="AF17" s="595"/>
      <c r="AG17" s="596"/>
      <c r="AH17" s="465"/>
      <c r="AI17" s="597"/>
      <c r="AJ17" s="597"/>
      <c r="AK17" s="597"/>
      <c r="AL17" s="597"/>
      <c r="AM17" s="597"/>
      <c r="AN17" s="597"/>
      <c r="AO17" s="597"/>
      <c r="AP17" s="597"/>
      <c r="AQ17" s="597"/>
      <c r="AR17" s="597"/>
      <c r="AS17" s="597"/>
      <c r="AT17" s="598"/>
      <c r="AU17" s="468"/>
      <c r="AV17" s="469"/>
      <c r="AW17" s="469"/>
      <c r="AX17" s="470"/>
    </row>
    <row r="18" spans="1:50" ht="24.75" hidden="1" customHeight="1" x14ac:dyDescent="0.15">
      <c r="A18" s="1056"/>
      <c r="B18" s="1057"/>
      <c r="C18" s="1057"/>
      <c r="D18" s="1057"/>
      <c r="E18" s="1057"/>
      <c r="F18" s="105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hidden="1" customHeight="1" x14ac:dyDescent="0.15">
      <c r="A19" s="1056"/>
      <c r="B19" s="1057"/>
      <c r="C19" s="1057"/>
      <c r="D19" s="1057"/>
      <c r="E19" s="1057"/>
      <c r="F19" s="105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hidden="1" customHeight="1" x14ac:dyDescent="0.15">
      <c r="A20" s="1056"/>
      <c r="B20" s="1057"/>
      <c r="C20" s="1057"/>
      <c r="D20" s="1057"/>
      <c r="E20" s="1057"/>
      <c r="F20" s="105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hidden="1" customHeight="1" x14ac:dyDescent="0.15">
      <c r="A21" s="1056"/>
      <c r="B21" s="1057"/>
      <c r="C21" s="1057"/>
      <c r="D21" s="1057"/>
      <c r="E21" s="1057"/>
      <c r="F21" s="105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hidden="1" customHeight="1" x14ac:dyDescent="0.15">
      <c r="A22" s="1056"/>
      <c r="B22" s="1057"/>
      <c r="C22" s="1057"/>
      <c r="D22" s="1057"/>
      <c r="E22" s="1057"/>
      <c r="F22" s="105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hidden="1" customHeight="1" x14ac:dyDescent="0.15">
      <c r="A23" s="1056"/>
      <c r="B23" s="1057"/>
      <c r="C23" s="1057"/>
      <c r="D23" s="1057"/>
      <c r="E23" s="1057"/>
      <c r="F23" s="105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hidden="1" customHeight="1" x14ac:dyDescent="0.15">
      <c r="A24" s="1056"/>
      <c r="B24" s="1057"/>
      <c r="C24" s="1057"/>
      <c r="D24" s="1057"/>
      <c r="E24" s="1057"/>
      <c r="F24" s="105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hidden="1" customHeight="1" x14ac:dyDescent="0.15">
      <c r="A25" s="1056"/>
      <c r="B25" s="1057"/>
      <c r="C25" s="1057"/>
      <c r="D25" s="1057"/>
      <c r="E25" s="1057"/>
      <c r="F25" s="105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hidden="1" customHeight="1" x14ac:dyDescent="0.15">
      <c r="A26" s="1056"/>
      <c r="B26" s="1057"/>
      <c r="C26" s="1057"/>
      <c r="D26" s="1057"/>
      <c r="E26" s="1057"/>
      <c r="F26" s="105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hidden="1" customHeight="1" thickBot="1" x14ac:dyDescent="0.2">
      <c r="A27" s="1056"/>
      <c r="B27" s="1057"/>
      <c r="C27" s="1057"/>
      <c r="D27" s="1057"/>
      <c r="E27" s="1057"/>
      <c r="F27" s="1058"/>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hidden="1" customHeight="1" x14ac:dyDescent="0.15">
      <c r="A28" s="1056"/>
      <c r="B28" s="1057"/>
      <c r="C28" s="1057"/>
      <c r="D28" s="1057"/>
      <c r="E28" s="1057"/>
      <c r="F28" s="1058"/>
      <c r="G28" s="443" t="s">
        <v>387</v>
      </c>
      <c r="H28" s="444"/>
      <c r="I28" s="444"/>
      <c r="J28" s="444"/>
      <c r="K28" s="444"/>
      <c r="L28" s="444"/>
      <c r="M28" s="444"/>
      <c r="N28" s="444"/>
      <c r="O28" s="444"/>
      <c r="P28" s="444"/>
      <c r="Q28" s="444"/>
      <c r="R28" s="444"/>
      <c r="S28" s="444"/>
      <c r="T28" s="444"/>
      <c r="U28" s="444"/>
      <c r="V28" s="444"/>
      <c r="W28" s="444"/>
      <c r="X28" s="444"/>
      <c r="Y28" s="444"/>
      <c r="Z28" s="444"/>
      <c r="AA28" s="444"/>
      <c r="AB28" s="445"/>
      <c r="AC28" s="443" t="s">
        <v>390</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15">
      <c r="A29" s="1056"/>
      <c r="B29" s="1057"/>
      <c r="C29" s="1057"/>
      <c r="D29" s="1057"/>
      <c r="E29" s="1057"/>
      <c r="F29" s="1058"/>
      <c r="G29" s="456" t="s">
        <v>17</v>
      </c>
      <c r="H29" s="457"/>
      <c r="I29" s="457"/>
      <c r="J29" s="457"/>
      <c r="K29" s="457"/>
      <c r="L29" s="458" t="s">
        <v>18</v>
      </c>
      <c r="M29" s="457"/>
      <c r="N29" s="457"/>
      <c r="O29" s="457"/>
      <c r="P29" s="457"/>
      <c r="Q29" s="457"/>
      <c r="R29" s="457"/>
      <c r="S29" s="457"/>
      <c r="T29" s="457"/>
      <c r="U29" s="457"/>
      <c r="V29" s="457"/>
      <c r="W29" s="457"/>
      <c r="X29" s="459"/>
      <c r="Y29" s="440" t="s">
        <v>19</v>
      </c>
      <c r="Z29" s="441"/>
      <c r="AA29" s="441"/>
      <c r="AB29" s="460"/>
      <c r="AC29" s="456" t="s">
        <v>17</v>
      </c>
      <c r="AD29" s="457"/>
      <c r="AE29" s="457"/>
      <c r="AF29" s="457"/>
      <c r="AG29" s="457"/>
      <c r="AH29" s="458" t="s">
        <v>18</v>
      </c>
      <c r="AI29" s="457"/>
      <c r="AJ29" s="457"/>
      <c r="AK29" s="457"/>
      <c r="AL29" s="457"/>
      <c r="AM29" s="457"/>
      <c r="AN29" s="457"/>
      <c r="AO29" s="457"/>
      <c r="AP29" s="457"/>
      <c r="AQ29" s="457"/>
      <c r="AR29" s="457"/>
      <c r="AS29" s="457"/>
      <c r="AT29" s="459"/>
      <c r="AU29" s="440" t="s">
        <v>19</v>
      </c>
      <c r="AV29" s="441"/>
      <c r="AW29" s="441"/>
      <c r="AX29" s="442"/>
    </row>
    <row r="30" spans="1:50" ht="24.75" hidden="1" customHeight="1" x14ac:dyDescent="0.15">
      <c r="A30" s="1056"/>
      <c r="B30" s="1057"/>
      <c r="C30" s="1057"/>
      <c r="D30" s="1057"/>
      <c r="E30" s="1057"/>
      <c r="F30" s="1058"/>
      <c r="G30" s="462"/>
      <c r="H30" s="595"/>
      <c r="I30" s="595"/>
      <c r="J30" s="595"/>
      <c r="K30" s="596"/>
      <c r="L30" s="465"/>
      <c r="M30" s="597"/>
      <c r="N30" s="597"/>
      <c r="O30" s="597"/>
      <c r="P30" s="597"/>
      <c r="Q30" s="597"/>
      <c r="R30" s="597"/>
      <c r="S30" s="597"/>
      <c r="T30" s="597"/>
      <c r="U30" s="597"/>
      <c r="V30" s="597"/>
      <c r="W30" s="597"/>
      <c r="X30" s="598"/>
      <c r="Y30" s="468"/>
      <c r="Z30" s="469"/>
      <c r="AA30" s="469"/>
      <c r="AB30" s="570"/>
      <c r="AC30" s="462"/>
      <c r="AD30" s="595"/>
      <c r="AE30" s="595"/>
      <c r="AF30" s="595"/>
      <c r="AG30" s="596"/>
      <c r="AH30" s="465"/>
      <c r="AI30" s="597"/>
      <c r="AJ30" s="597"/>
      <c r="AK30" s="597"/>
      <c r="AL30" s="597"/>
      <c r="AM30" s="597"/>
      <c r="AN30" s="597"/>
      <c r="AO30" s="597"/>
      <c r="AP30" s="597"/>
      <c r="AQ30" s="597"/>
      <c r="AR30" s="597"/>
      <c r="AS30" s="597"/>
      <c r="AT30" s="598"/>
      <c r="AU30" s="468"/>
      <c r="AV30" s="469"/>
      <c r="AW30" s="469"/>
      <c r="AX30" s="470"/>
    </row>
    <row r="31" spans="1:50" ht="24.75" hidden="1" customHeight="1" x14ac:dyDescent="0.15">
      <c r="A31" s="1056"/>
      <c r="B31" s="1057"/>
      <c r="C31" s="1057"/>
      <c r="D31" s="1057"/>
      <c r="E31" s="1057"/>
      <c r="F31" s="105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hidden="1" customHeight="1" x14ac:dyDescent="0.15">
      <c r="A32" s="1056"/>
      <c r="B32" s="1057"/>
      <c r="C32" s="1057"/>
      <c r="D32" s="1057"/>
      <c r="E32" s="1057"/>
      <c r="F32" s="105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hidden="1" customHeight="1" x14ac:dyDescent="0.15">
      <c r="A33" s="1056"/>
      <c r="B33" s="1057"/>
      <c r="C33" s="1057"/>
      <c r="D33" s="1057"/>
      <c r="E33" s="1057"/>
      <c r="F33" s="105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hidden="1" customHeight="1" x14ac:dyDescent="0.15">
      <c r="A34" s="1056"/>
      <c r="B34" s="1057"/>
      <c r="C34" s="1057"/>
      <c r="D34" s="1057"/>
      <c r="E34" s="1057"/>
      <c r="F34" s="105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hidden="1" customHeight="1" x14ac:dyDescent="0.15">
      <c r="A35" s="1056"/>
      <c r="B35" s="1057"/>
      <c r="C35" s="1057"/>
      <c r="D35" s="1057"/>
      <c r="E35" s="1057"/>
      <c r="F35" s="105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hidden="1" customHeight="1" x14ac:dyDescent="0.15">
      <c r="A36" s="1056"/>
      <c r="B36" s="1057"/>
      <c r="C36" s="1057"/>
      <c r="D36" s="1057"/>
      <c r="E36" s="1057"/>
      <c r="F36" s="105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hidden="1" customHeight="1" x14ac:dyDescent="0.15">
      <c r="A37" s="1056"/>
      <c r="B37" s="1057"/>
      <c r="C37" s="1057"/>
      <c r="D37" s="1057"/>
      <c r="E37" s="1057"/>
      <c r="F37" s="105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hidden="1" customHeight="1" x14ac:dyDescent="0.15">
      <c r="A38" s="1056"/>
      <c r="B38" s="1057"/>
      <c r="C38" s="1057"/>
      <c r="D38" s="1057"/>
      <c r="E38" s="1057"/>
      <c r="F38" s="105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hidden="1" customHeight="1" x14ac:dyDescent="0.15">
      <c r="A39" s="1056"/>
      <c r="B39" s="1057"/>
      <c r="C39" s="1057"/>
      <c r="D39" s="1057"/>
      <c r="E39" s="1057"/>
      <c r="F39" s="105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hidden="1" customHeight="1" thickBot="1" x14ac:dyDescent="0.2">
      <c r="A40" s="1056"/>
      <c r="B40" s="1057"/>
      <c r="C40" s="1057"/>
      <c r="D40" s="1057"/>
      <c r="E40" s="1057"/>
      <c r="F40" s="1058"/>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hidden="1" customHeight="1" x14ac:dyDescent="0.15">
      <c r="A41" s="1056"/>
      <c r="B41" s="1057"/>
      <c r="C41" s="1057"/>
      <c r="D41" s="1057"/>
      <c r="E41" s="1057"/>
      <c r="F41" s="1058"/>
      <c r="G41" s="443" t="s">
        <v>435</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56"/>
      <c r="B42" s="1057"/>
      <c r="C42" s="1057"/>
      <c r="D42" s="1057"/>
      <c r="E42" s="1057"/>
      <c r="F42" s="1058"/>
      <c r="G42" s="456" t="s">
        <v>17</v>
      </c>
      <c r="H42" s="457"/>
      <c r="I42" s="457"/>
      <c r="J42" s="457"/>
      <c r="K42" s="457"/>
      <c r="L42" s="458" t="s">
        <v>18</v>
      </c>
      <c r="M42" s="457"/>
      <c r="N42" s="457"/>
      <c r="O42" s="457"/>
      <c r="P42" s="457"/>
      <c r="Q42" s="457"/>
      <c r="R42" s="457"/>
      <c r="S42" s="457"/>
      <c r="T42" s="457"/>
      <c r="U42" s="457"/>
      <c r="V42" s="457"/>
      <c r="W42" s="457"/>
      <c r="X42" s="459"/>
      <c r="Y42" s="440" t="s">
        <v>19</v>
      </c>
      <c r="Z42" s="441"/>
      <c r="AA42" s="441"/>
      <c r="AB42" s="460"/>
      <c r="AC42" s="456" t="s">
        <v>17</v>
      </c>
      <c r="AD42" s="457"/>
      <c r="AE42" s="457"/>
      <c r="AF42" s="457"/>
      <c r="AG42" s="457"/>
      <c r="AH42" s="458" t="s">
        <v>18</v>
      </c>
      <c r="AI42" s="457"/>
      <c r="AJ42" s="457"/>
      <c r="AK42" s="457"/>
      <c r="AL42" s="457"/>
      <c r="AM42" s="457"/>
      <c r="AN42" s="457"/>
      <c r="AO42" s="457"/>
      <c r="AP42" s="457"/>
      <c r="AQ42" s="457"/>
      <c r="AR42" s="457"/>
      <c r="AS42" s="457"/>
      <c r="AT42" s="459"/>
      <c r="AU42" s="440" t="s">
        <v>19</v>
      </c>
      <c r="AV42" s="441"/>
      <c r="AW42" s="441"/>
      <c r="AX42" s="442"/>
    </row>
    <row r="43" spans="1:50" ht="24.75" hidden="1" customHeight="1" x14ac:dyDescent="0.15">
      <c r="A43" s="1056"/>
      <c r="B43" s="1057"/>
      <c r="C43" s="1057"/>
      <c r="D43" s="1057"/>
      <c r="E43" s="1057"/>
      <c r="F43" s="1058"/>
      <c r="G43" s="462"/>
      <c r="H43" s="595"/>
      <c r="I43" s="595"/>
      <c r="J43" s="595"/>
      <c r="K43" s="596"/>
      <c r="L43" s="465"/>
      <c r="M43" s="597"/>
      <c r="N43" s="597"/>
      <c r="O43" s="597"/>
      <c r="P43" s="597"/>
      <c r="Q43" s="597"/>
      <c r="R43" s="597"/>
      <c r="S43" s="597"/>
      <c r="T43" s="597"/>
      <c r="U43" s="597"/>
      <c r="V43" s="597"/>
      <c r="W43" s="597"/>
      <c r="X43" s="598"/>
      <c r="Y43" s="468"/>
      <c r="Z43" s="469"/>
      <c r="AA43" s="469"/>
      <c r="AB43" s="570"/>
      <c r="AC43" s="462"/>
      <c r="AD43" s="595"/>
      <c r="AE43" s="595"/>
      <c r="AF43" s="595"/>
      <c r="AG43" s="596"/>
      <c r="AH43" s="465"/>
      <c r="AI43" s="597"/>
      <c r="AJ43" s="597"/>
      <c r="AK43" s="597"/>
      <c r="AL43" s="597"/>
      <c r="AM43" s="597"/>
      <c r="AN43" s="597"/>
      <c r="AO43" s="597"/>
      <c r="AP43" s="597"/>
      <c r="AQ43" s="597"/>
      <c r="AR43" s="597"/>
      <c r="AS43" s="597"/>
      <c r="AT43" s="598"/>
      <c r="AU43" s="468"/>
      <c r="AV43" s="469"/>
      <c r="AW43" s="469"/>
      <c r="AX43" s="470"/>
    </row>
    <row r="44" spans="1:50" ht="24.75" hidden="1" customHeight="1" x14ac:dyDescent="0.15">
      <c r="A44" s="1056"/>
      <c r="B44" s="1057"/>
      <c r="C44" s="1057"/>
      <c r="D44" s="1057"/>
      <c r="E44" s="1057"/>
      <c r="F44" s="105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hidden="1" customHeight="1" x14ac:dyDescent="0.15">
      <c r="A45" s="1056"/>
      <c r="B45" s="1057"/>
      <c r="C45" s="1057"/>
      <c r="D45" s="1057"/>
      <c r="E45" s="1057"/>
      <c r="F45" s="105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hidden="1" customHeight="1" x14ac:dyDescent="0.15">
      <c r="A46" s="1056"/>
      <c r="B46" s="1057"/>
      <c r="C46" s="1057"/>
      <c r="D46" s="1057"/>
      <c r="E46" s="1057"/>
      <c r="F46" s="105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hidden="1" customHeight="1" x14ac:dyDescent="0.15">
      <c r="A47" s="1056"/>
      <c r="B47" s="1057"/>
      <c r="C47" s="1057"/>
      <c r="D47" s="1057"/>
      <c r="E47" s="1057"/>
      <c r="F47" s="105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hidden="1" customHeight="1" x14ac:dyDescent="0.15">
      <c r="A48" s="1056"/>
      <c r="B48" s="1057"/>
      <c r="C48" s="1057"/>
      <c r="D48" s="1057"/>
      <c r="E48" s="1057"/>
      <c r="F48" s="105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hidden="1" customHeight="1" x14ac:dyDescent="0.15">
      <c r="A49" s="1056"/>
      <c r="B49" s="1057"/>
      <c r="C49" s="1057"/>
      <c r="D49" s="1057"/>
      <c r="E49" s="1057"/>
      <c r="F49" s="105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hidden="1" customHeight="1" x14ac:dyDescent="0.15">
      <c r="A50" s="1056"/>
      <c r="B50" s="1057"/>
      <c r="C50" s="1057"/>
      <c r="D50" s="1057"/>
      <c r="E50" s="1057"/>
      <c r="F50" s="105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hidden="1" customHeight="1" x14ac:dyDescent="0.15">
      <c r="A51" s="1056"/>
      <c r="B51" s="1057"/>
      <c r="C51" s="1057"/>
      <c r="D51" s="1057"/>
      <c r="E51" s="1057"/>
      <c r="F51" s="105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hidden="1" customHeight="1" x14ac:dyDescent="0.15">
      <c r="A52" s="1056"/>
      <c r="B52" s="1057"/>
      <c r="C52" s="1057"/>
      <c r="D52" s="1057"/>
      <c r="E52" s="1057"/>
      <c r="F52" s="105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hidden="1"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hidden="1" customHeight="1" thickBot="1" x14ac:dyDescent="0.2"/>
    <row r="55" spans="1:50" ht="30" hidden="1" customHeight="1" x14ac:dyDescent="0.15">
      <c r="A55" s="1053" t="s">
        <v>28</v>
      </c>
      <c r="B55" s="1054"/>
      <c r="C55" s="1054"/>
      <c r="D55" s="1054"/>
      <c r="E55" s="1054"/>
      <c r="F55" s="1055"/>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391</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56"/>
      <c r="B56" s="1057"/>
      <c r="C56" s="1057"/>
      <c r="D56" s="1057"/>
      <c r="E56" s="1057"/>
      <c r="F56" s="1058"/>
      <c r="G56" s="456" t="s">
        <v>17</v>
      </c>
      <c r="H56" s="457"/>
      <c r="I56" s="457"/>
      <c r="J56" s="457"/>
      <c r="K56" s="457"/>
      <c r="L56" s="458" t="s">
        <v>18</v>
      </c>
      <c r="M56" s="457"/>
      <c r="N56" s="457"/>
      <c r="O56" s="457"/>
      <c r="P56" s="457"/>
      <c r="Q56" s="457"/>
      <c r="R56" s="457"/>
      <c r="S56" s="457"/>
      <c r="T56" s="457"/>
      <c r="U56" s="457"/>
      <c r="V56" s="457"/>
      <c r="W56" s="457"/>
      <c r="X56" s="459"/>
      <c r="Y56" s="440" t="s">
        <v>19</v>
      </c>
      <c r="Z56" s="441"/>
      <c r="AA56" s="441"/>
      <c r="AB56" s="460"/>
      <c r="AC56" s="456" t="s">
        <v>17</v>
      </c>
      <c r="AD56" s="457"/>
      <c r="AE56" s="457"/>
      <c r="AF56" s="457"/>
      <c r="AG56" s="457"/>
      <c r="AH56" s="458" t="s">
        <v>18</v>
      </c>
      <c r="AI56" s="457"/>
      <c r="AJ56" s="457"/>
      <c r="AK56" s="457"/>
      <c r="AL56" s="457"/>
      <c r="AM56" s="457"/>
      <c r="AN56" s="457"/>
      <c r="AO56" s="457"/>
      <c r="AP56" s="457"/>
      <c r="AQ56" s="457"/>
      <c r="AR56" s="457"/>
      <c r="AS56" s="457"/>
      <c r="AT56" s="459"/>
      <c r="AU56" s="440" t="s">
        <v>19</v>
      </c>
      <c r="AV56" s="441"/>
      <c r="AW56" s="441"/>
      <c r="AX56" s="442"/>
    </row>
    <row r="57" spans="1:50" ht="24.75" hidden="1" customHeight="1" x14ac:dyDescent="0.15">
      <c r="A57" s="1056"/>
      <c r="B57" s="1057"/>
      <c r="C57" s="1057"/>
      <c r="D57" s="1057"/>
      <c r="E57" s="1057"/>
      <c r="F57" s="1058"/>
      <c r="G57" s="462"/>
      <c r="H57" s="595"/>
      <c r="I57" s="595"/>
      <c r="J57" s="595"/>
      <c r="K57" s="596"/>
      <c r="L57" s="465"/>
      <c r="M57" s="597"/>
      <c r="N57" s="597"/>
      <c r="O57" s="597"/>
      <c r="P57" s="597"/>
      <c r="Q57" s="597"/>
      <c r="R57" s="597"/>
      <c r="S57" s="597"/>
      <c r="T57" s="597"/>
      <c r="U57" s="597"/>
      <c r="V57" s="597"/>
      <c r="W57" s="597"/>
      <c r="X57" s="598"/>
      <c r="Y57" s="468"/>
      <c r="Z57" s="469"/>
      <c r="AA57" s="469"/>
      <c r="AB57" s="570"/>
      <c r="AC57" s="462"/>
      <c r="AD57" s="595"/>
      <c r="AE57" s="595"/>
      <c r="AF57" s="595"/>
      <c r="AG57" s="596"/>
      <c r="AH57" s="465"/>
      <c r="AI57" s="597"/>
      <c r="AJ57" s="597"/>
      <c r="AK57" s="597"/>
      <c r="AL57" s="597"/>
      <c r="AM57" s="597"/>
      <c r="AN57" s="597"/>
      <c r="AO57" s="597"/>
      <c r="AP57" s="597"/>
      <c r="AQ57" s="597"/>
      <c r="AR57" s="597"/>
      <c r="AS57" s="597"/>
      <c r="AT57" s="598"/>
      <c r="AU57" s="468"/>
      <c r="AV57" s="469"/>
      <c r="AW57" s="469"/>
      <c r="AX57" s="470"/>
    </row>
    <row r="58" spans="1:50" ht="24.75" hidden="1" customHeight="1" x14ac:dyDescent="0.15">
      <c r="A58" s="1056"/>
      <c r="B58" s="1057"/>
      <c r="C58" s="1057"/>
      <c r="D58" s="1057"/>
      <c r="E58" s="1057"/>
      <c r="F58" s="105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hidden="1" customHeight="1" x14ac:dyDescent="0.15">
      <c r="A59" s="1056"/>
      <c r="B59" s="1057"/>
      <c r="C59" s="1057"/>
      <c r="D59" s="1057"/>
      <c r="E59" s="1057"/>
      <c r="F59" s="105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hidden="1" customHeight="1" x14ac:dyDescent="0.15">
      <c r="A60" s="1056"/>
      <c r="B60" s="1057"/>
      <c r="C60" s="1057"/>
      <c r="D60" s="1057"/>
      <c r="E60" s="1057"/>
      <c r="F60" s="105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hidden="1" customHeight="1" x14ac:dyDescent="0.15">
      <c r="A61" s="1056"/>
      <c r="B61" s="1057"/>
      <c r="C61" s="1057"/>
      <c r="D61" s="1057"/>
      <c r="E61" s="1057"/>
      <c r="F61" s="105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hidden="1" customHeight="1" x14ac:dyDescent="0.15">
      <c r="A62" s="1056"/>
      <c r="B62" s="1057"/>
      <c r="C62" s="1057"/>
      <c r="D62" s="1057"/>
      <c r="E62" s="1057"/>
      <c r="F62" s="105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hidden="1" customHeight="1" x14ac:dyDescent="0.15">
      <c r="A63" s="1056"/>
      <c r="B63" s="1057"/>
      <c r="C63" s="1057"/>
      <c r="D63" s="1057"/>
      <c r="E63" s="1057"/>
      <c r="F63" s="105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hidden="1" customHeight="1" x14ac:dyDescent="0.15">
      <c r="A64" s="1056"/>
      <c r="B64" s="1057"/>
      <c r="C64" s="1057"/>
      <c r="D64" s="1057"/>
      <c r="E64" s="1057"/>
      <c r="F64" s="105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hidden="1" customHeight="1" x14ac:dyDescent="0.15">
      <c r="A65" s="1056"/>
      <c r="B65" s="1057"/>
      <c r="C65" s="1057"/>
      <c r="D65" s="1057"/>
      <c r="E65" s="1057"/>
      <c r="F65" s="105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hidden="1" customHeight="1" x14ac:dyDescent="0.15">
      <c r="A66" s="1056"/>
      <c r="B66" s="1057"/>
      <c r="C66" s="1057"/>
      <c r="D66" s="1057"/>
      <c r="E66" s="1057"/>
      <c r="F66" s="105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hidden="1" customHeight="1" thickBot="1" x14ac:dyDescent="0.2">
      <c r="A67" s="1056"/>
      <c r="B67" s="1057"/>
      <c r="C67" s="1057"/>
      <c r="D67" s="1057"/>
      <c r="E67" s="1057"/>
      <c r="F67" s="1058"/>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15">
      <c r="A68" s="1056"/>
      <c r="B68" s="1057"/>
      <c r="C68" s="1057"/>
      <c r="D68" s="1057"/>
      <c r="E68" s="1057"/>
      <c r="F68" s="1058"/>
      <c r="G68" s="443" t="s">
        <v>392</v>
      </c>
      <c r="H68" s="444"/>
      <c r="I68" s="444"/>
      <c r="J68" s="444"/>
      <c r="K68" s="444"/>
      <c r="L68" s="444"/>
      <c r="M68" s="444"/>
      <c r="N68" s="444"/>
      <c r="O68" s="444"/>
      <c r="P68" s="444"/>
      <c r="Q68" s="444"/>
      <c r="R68" s="444"/>
      <c r="S68" s="444"/>
      <c r="T68" s="444"/>
      <c r="U68" s="444"/>
      <c r="V68" s="444"/>
      <c r="W68" s="444"/>
      <c r="X68" s="444"/>
      <c r="Y68" s="444"/>
      <c r="Z68" s="444"/>
      <c r="AA68" s="444"/>
      <c r="AB68" s="445"/>
      <c r="AC68" s="443" t="s">
        <v>393</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56"/>
      <c r="B69" s="1057"/>
      <c r="C69" s="1057"/>
      <c r="D69" s="1057"/>
      <c r="E69" s="1057"/>
      <c r="F69" s="1058"/>
      <c r="G69" s="456" t="s">
        <v>17</v>
      </c>
      <c r="H69" s="457"/>
      <c r="I69" s="457"/>
      <c r="J69" s="457"/>
      <c r="K69" s="457"/>
      <c r="L69" s="458" t="s">
        <v>18</v>
      </c>
      <c r="M69" s="457"/>
      <c r="N69" s="457"/>
      <c r="O69" s="457"/>
      <c r="P69" s="457"/>
      <c r="Q69" s="457"/>
      <c r="R69" s="457"/>
      <c r="S69" s="457"/>
      <c r="T69" s="457"/>
      <c r="U69" s="457"/>
      <c r="V69" s="457"/>
      <c r="W69" s="457"/>
      <c r="X69" s="459"/>
      <c r="Y69" s="440" t="s">
        <v>19</v>
      </c>
      <c r="Z69" s="441"/>
      <c r="AA69" s="441"/>
      <c r="AB69" s="460"/>
      <c r="AC69" s="456" t="s">
        <v>17</v>
      </c>
      <c r="AD69" s="457"/>
      <c r="AE69" s="457"/>
      <c r="AF69" s="457"/>
      <c r="AG69" s="457"/>
      <c r="AH69" s="458" t="s">
        <v>18</v>
      </c>
      <c r="AI69" s="457"/>
      <c r="AJ69" s="457"/>
      <c r="AK69" s="457"/>
      <c r="AL69" s="457"/>
      <c r="AM69" s="457"/>
      <c r="AN69" s="457"/>
      <c r="AO69" s="457"/>
      <c r="AP69" s="457"/>
      <c r="AQ69" s="457"/>
      <c r="AR69" s="457"/>
      <c r="AS69" s="457"/>
      <c r="AT69" s="459"/>
      <c r="AU69" s="440" t="s">
        <v>19</v>
      </c>
      <c r="AV69" s="441"/>
      <c r="AW69" s="441"/>
      <c r="AX69" s="442"/>
    </row>
    <row r="70" spans="1:50" ht="24.75" hidden="1" customHeight="1" x14ac:dyDescent="0.15">
      <c r="A70" s="1056"/>
      <c r="B70" s="1057"/>
      <c r="C70" s="1057"/>
      <c r="D70" s="1057"/>
      <c r="E70" s="1057"/>
      <c r="F70" s="1058"/>
      <c r="G70" s="462"/>
      <c r="H70" s="595"/>
      <c r="I70" s="595"/>
      <c r="J70" s="595"/>
      <c r="K70" s="596"/>
      <c r="L70" s="465"/>
      <c r="M70" s="597"/>
      <c r="N70" s="597"/>
      <c r="O70" s="597"/>
      <c r="P70" s="597"/>
      <c r="Q70" s="597"/>
      <c r="R70" s="597"/>
      <c r="S70" s="597"/>
      <c r="T70" s="597"/>
      <c r="U70" s="597"/>
      <c r="V70" s="597"/>
      <c r="W70" s="597"/>
      <c r="X70" s="598"/>
      <c r="Y70" s="468"/>
      <c r="Z70" s="469"/>
      <c r="AA70" s="469"/>
      <c r="AB70" s="570"/>
      <c r="AC70" s="462"/>
      <c r="AD70" s="595"/>
      <c r="AE70" s="595"/>
      <c r="AF70" s="595"/>
      <c r="AG70" s="596"/>
      <c r="AH70" s="465"/>
      <c r="AI70" s="597"/>
      <c r="AJ70" s="597"/>
      <c r="AK70" s="597"/>
      <c r="AL70" s="597"/>
      <c r="AM70" s="597"/>
      <c r="AN70" s="597"/>
      <c r="AO70" s="597"/>
      <c r="AP70" s="597"/>
      <c r="AQ70" s="597"/>
      <c r="AR70" s="597"/>
      <c r="AS70" s="597"/>
      <c r="AT70" s="598"/>
      <c r="AU70" s="468"/>
      <c r="AV70" s="469"/>
      <c r="AW70" s="469"/>
      <c r="AX70" s="470"/>
    </row>
    <row r="71" spans="1:50" ht="24.75" hidden="1" customHeight="1" x14ac:dyDescent="0.15">
      <c r="A71" s="1056"/>
      <c r="B71" s="1057"/>
      <c r="C71" s="1057"/>
      <c r="D71" s="1057"/>
      <c r="E71" s="1057"/>
      <c r="F71" s="105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hidden="1" customHeight="1" x14ac:dyDescent="0.15">
      <c r="A72" s="1056"/>
      <c r="B72" s="1057"/>
      <c r="C72" s="1057"/>
      <c r="D72" s="1057"/>
      <c r="E72" s="1057"/>
      <c r="F72" s="105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hidden="1" customHeight="1" x14ac:dyDescent="0.15">
      <c r="A73" s="1056"/>
      <c r="B73" s="1057"/>
      <c r="C73" s="1057"/>
      <c r="D73" s="1057"/>
      <c r="E73" s="1057"/>
      <c r="F73" s="105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hidden="1" customHeight="1" x14ac:dyDescent="0.15">
      <c r="A74" s="1056"/>
      <c r="B74" s="1057"/>
      <c r="C74" s="1057"/>
      <c r="D74" s="1057"/>
      <c r="E74" s="1057"/>
      <c r="F74" s="105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hidden="1" customHeight="1" x14ac:dyDescent="0.15">
      <c r="A75" s="1056"/>
      <c r="B75" s="1057"/>
      <c r="C75" s="1057"/>
      <c r="D75" s="1057"/>
      <c r="E75" s="1057"/>
      <c r="F75" s="105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hidden="1" customHeight="1" x14ac:dyDescent="0.15">
      <c r="A76" s="1056"/>
      <c r="B76" s="1057"/>
      <c r="C76" s="1057"/>
      <c r="D76" s="1057"/>
      <c r="E76" s="1057"/>
      <c r="F76" s="105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hidden="1" customHeight="1" x14ac:dyDescent="0.15">
      <c r="A77" s="1056"/>
      <c r="B77" s="1057"/>
      <c r="C77" s="1057"/>
      <c r="D77" s="1057"/>
      <c r="E77" s="1057"/>
      <c r="F77" s="105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hidden="1" customHeight="1" x14ac:dyDescent="0.15">
      <c r="A78" s="1056"/>
      <c r="B78" s="1057"/>
      <c r="C78" s="1057"/>
      <c r="D78" s="1057"/>
      <c r="E78" s="1057"/>
      <c r="F78" s="105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hidden="1" customHeight="1" x14ac:dyDescent="0.15">
      <c r="A79" s="1056"/>
      <c r="B79" s="1057"/>
      <c r="C79" s="1057"/>
      <c r="D79" s="1057"/>
      <c r="E79" s="1057"/>
      <c r="F79" s="105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hidden="1" customHeight="1" thickBot="1" x14ac:dyDescent="0.2">
      <c r="A80" s="1056"/>
      <c r="B80" s="1057"/>
      <c r="C80" s="1057"/>
      <c r="D80" s="1057"/>
      <c r="E80" s="1057"/>
      <c r="F80" s="1058"/>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15">
      <c r="A81" s="1056"/>
      <c r="B81" s="1057"/>
      <c r="C81" s="1057"/>
      <c r="D81" s="1057"/>
      <c r="E81" s="1057"/>
      <c r="F81" s="1058"/>
      <c r="G81" s="443" t="s">
        <v>394</v>
      </c>
      <c r="H81" s="444"/>
      <c r="I81" s="444"/>
      <c r="J81" s="444"/>
      <c r="K81" s="444"/>
      <c r="L81" s="444"/>
      <c r="M81" s="444"/>
      <c r="N81" s="444"/>
      <c r="O81" s="444"/>
      <c r="P81" s="444"/>
      <c r="Q81" s="444"/>
      <c r="R81" s="444"/>
      <c r="S81" s="444"/>
      <c r="T81" s="444"/>
      <c r="U81" s="444"/>
      <c r="V81" s="444"/>
      <c r="W81" s="444"/>
      <c r="X81" s="444"/>
      <c r="Y81" s="444"/>
      <c r="Z81" s="444"/>
      <c r="AA81" s="444"/>
      <c r="AB81" s="445"/>
      <c r="AC81" s="443" t="s">
        <v>395</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56"/>
      <c r="B82" s="1057"/>
      <c r="C82" s="1057"/>
      <c r="D82" s="1057"/>
      <c r="E82" s="1057"/>
      <c r="F82" s="1058"/>
      <c r="G82" s="456" t="s">
        <v>17</v>
      </c>
      <c r="H82" s="457"/>
      <c r="I82" s="457"/>
      <c r="J82" s="457"/>
      <c r="K82" s="457"/>
      <c r="L82" s="458" t="s">
        <v>18</v>
      </c>
      <c r="M82" s="457"/>
      <c r="N82" s="457"/>
      <c r="O82" s="457"/>
      <c r="P82" s="457"/>
      <c r="Q82" s="457"/>
      <c r="R82" s="457"/>
      <c r="S82" s="457"/>
      <c r="T82" s="457"/>
      <c r="U82" s="457"/>
      <c r="V82" s="457"/>
      <c r="W82" s="457"/>
      <c r="X82" s="459"/>
      <c r="Y82" s="440" t="s">
        <v>19</v>
      </c>
      <c r="Z82" s="441"/>
      <c r="AA82" s="441"/>
      <c r="AB82" s="460"/>
      <c r="AC82" s="456" t="s">
        <v>17</v>
      </c>
      <c r="AD82" s="457"/>
      <c r="AE82" s="457"/>
      <c r="AF82" s="457"/>
      <c r="AG82" s="457"/>
      <c r="AH82" s="458" t="s">
        <v>18</v>
      </c>
      <c r="AI82" s="457"/>
      <c r="AJ82" s="457"/>
      <c r="AK82" s="457"/>
      <c r="AL82" s="457"/>
      <c r="AM82" s="457"/>
      <c r="AN82" s="457"/>
      <c r="AO82" s="457"/>
      <c r="AP82" s="457"/>
      <c r="AQ82" s="457"/>
      <c r="AR82" s="457"/>
      <c r="AS82" s="457"/>
      <c r="AT82" s="459"/>
      <c r="AU82" s="440" t="s">
        <v>19</v>
      </c>
      <c r="AV82" s="441"/>
      <c r="AW82" s="441"/>
      <c r="AX82" s="442"/>
    </row>
    <row r="83" spans="1:50" ht="24.75" hidden="1" customHeight="1" x14ac:dyDescent="0.15">
      <c r="A83" s="1056"/>
      <c r="B83" s="1057"/>
      <c r="C83" s="1057"/>
      <c r="D83" s="1057"/>
      <c r="E83" s="1057"/>
      <c r="F83" s="1058"/>
      <c r="G83" s="462"/>
      <c r="H83" s="595"/>
      <c r="I83" s="595"/>
      <c r="J83" s="595"/>
      <c r="K83" s="596"/>
      <c r="L83" s="465"/>
      <c r="M83" s="597"/>
      <c r="N83" s="597"/>
      <c r="O83" s="597"/>
      <c r="P83" s="597"/>
      <c r="Q83" s="597"/>
      <c r="R83" s="597"/>
      <c r="S83" s="597"/>
      <c r="T83" s="597"/>
      <c r="U83" s="597"/>
      <c r="V83" s="597"/>
      <c r="W83" s="597"/>
      <c r="X83" s="598"/>
      <c r="Y83" s="468"/>
      <c r="Z83" s="469"/>
      <c r="AA83" s="469"/>
      <c r="AB83" s="570"/>
      <c r="AC83" s="462"/>
      <c r="AD83" s="595"/>
      <c r="AE83" s="595"/>
      <c r="AF83" s="595"/>
      <c r="AG83" s="596"/>
      <c r="AH83" s="465"/>
      <c r="AI83" s="597"/>
      <c r="AJ83" s="597"/>
      <c r="AK83" s="597"/>
      <c r="AL83" s="597"/>
      <c r="AM83" s="597"/>
      <c r="AN83" s="597"/>
      <c r="AO83" s="597"/>
      <c r="AP83" s="597"/>
      <c r="AQ83" s="597"/>
      <c r="AR83" s="597"/>
      <c r="AS83" s="597"/>
      <c r="AT83" s="598"/>
      <c r="AU83" s="468"/>
      <c r="AV83" s="469"/>
      <c r="AW83" s="469"/>
      <c r="AX83" s="470"/>
    </row>
    <row r="84" spans="1:50" ht="24.75" hidden="1" customHeight="1" x14ac:dyDescent="0.15">
      <c r="A84" s="1056"/>
      <c r="B84" s="1057"/>
      <c r="C84" s="1057"/>
      <c r="D84" s="1057"/>
      <c r="E84" s="1057"/>
      <c r="F84" s="105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hidden="1" customHeight="1" x14ac:dyDescent="0.15">
      <c r="A85" s="1056"/>
      <c r="B85" s="1057"/>
      <c r="C85" s="1057"/>
      <c r="D85" s="1057"/>
      <c r="E85" s="1057"/>
      <c r="F85" s="105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hidden="1" customHeight="1" x14ac:dyDescent="0.15">
      <c r="A86" s="1056"/>
      <c r="B86" s="1057"/>
      <c r="C86" s="1057"/>
      <c r="D86" s="1057"/>
      <c r="E86" s="1057"/>
      <c r="F86" s="105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hidden="1" customHeight="1" x14ac:dyDescent="0.15">
      <c r="A87" s="1056"/>
      <c r="B87" s="1057"/>
      <c r="C87" s="1057"/>
      <c r="D87" s="1057"/>
      <c r="E87" s="1057"/>
      <c r="F87" s="105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hidden="1" customHeight="1" x14ac:dyDescent="0.15">
      <c r="A88" s="1056"/>
      <c r="B88" s="1057"/>
      <c r="C88" s="1057"/>
      <c r="D88" s="1057"/>
      <c r="E88" s="1057"/>
      <c r="F88" s="105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hidden="1" customHeight="1" x14ac:dyDescent="0.15">
      <c r="A89" s="1056"/>
      <c r="B89" s="1057"/>
      <c r="C89" s="1057"/>
      <c r="D89" s="1057"/>
      <c r="E89" s="1057"/>
      <c r="F89" s="105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hidden="1" customHeight="1" x14ac:dyDescent="0.15">
      <c r="A90" s="1056"/>
      <c r="B90" s="1057"/>
      <c r="C90" s="1057"/>
      <c r="D90" s="1057"/>
      <c r="E90" s="1057"/>
      <c r="F90" s="105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hidden="1" customHeight="1" x14ac:dyDescent="0.15">
      <c r="A91" s="1056"/>
      <c r="B91" s="1057"/>
      <c r="C91" s="1057"/>
      <c r="D91" s="1057"/>
      <c r="E91" s="1057"/>
      <c r="F91" s="105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hidden="1" customHeight="1" x14ac:dyDescent="0.15">
      <c r="A92" s="1056"/>
      <c r="B92" s="1057"/>
      <c r="C92" s="1057"/>
      <c r="D92" s="1057"/>
      <c r="E92" s="1057"/>
      <c r="F92" s="105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hidden="1" customHeight="1" thickBot="1" x14ac:dyDescent="0.2">
      <c r="A93" s="1056"/>
      <c r="B93" s="1057"/>
      <c r="C93" s="1057"/>
      <c r="D93" s="1057"/>
      <c r="E93" s="1057"/>
      <c r="F93" s="1058"/>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15">
      <c r="A94" s="1056"/>
      <c r="B94" s="1057"/>
      <c r="C94" s="1057"/>
      <c r="D94" s="1057"/>
      <c r="E94" s="1057"/>
      <c r="F94" s="1058"/>
      <c r="G94" s="443" t="s">
        <v>396</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56"/>
      <c r="B95" s="1057"/>
      <c r="C95" s="1057"/>
      <c r="D95" s="1057"/>
      <c r="E95" s="1057"/>
      <c r="F95" s="1058"/>
      <c r="G95" s="456" t="s">
        <v>17</v>
      </c>
      <c r="H95" s="457"/>
      <c r="I95" s="457"/>
      <c r="J95" s="457"/>
      <c r="K95" s="457"/>
      <c r="L95" s="458" t="s">
        <v>18</v>
      </c>
      <c r="M95" s="457"/>
      <c r="N95" s="457"/>
      <c r="O95" s="457"/>
      <c r="P95" s="457"/>
      <c r="Q95" s="457"/>
      <c r="R95" s="457"/>
      <c r="S95" s="457"/>
      <c r="T95" s="457"/>
      <c r="U95" s="457"/>
      <c r="V95" s="457"/>
      <c r="W95" s="457"/>
      <c r="X95" s="459"/>
      <c r="Y95" s="440" t="s">
        <v>19</v>
      </c>
      <c r="Z95" s="441"/>
      <c r="AA95" s="441"/>
      <c r="AB95" s="460"/>
      <c r="AC95" s="456" t="s">
        <v>17</v>
      </c>
      <c r="AD95" s="457"/>
      <c r="AE95" s="457"/>
      <c r="AF95" s="457"/>
      <c r="AG95" s="457"/>
      <c r="AH95" s="458" t="s">
        <v>18</v>
      </c>
      <c r="AI95" s="457"/>
      <c r="AJ95" s="457"/>
      <c r="AK95" s="457"/>
      <c r="AL95" s="457"/>
      <c r="AM95" s="457"/>
      <c r="AN95" s="457"/>
      <c r="AO95" s="457"/>
      <c r="AP95" s="457"/>
      <c r="AQ95" s="457"/>
      <c r="AR95" s="457"/>
      <c r="AS95" s="457"/>
      <c r="AT95" s="459"/>
      <c r="AU95" s="440" t="s">
        <v>19</v>
      </c>
      <c r="AV95" s="441"/>
      <c r="AW95" s="441"/>
      <c r="AX95" s="442"/>
    </row>
    <row r="96" spans="1:50" ht="24.75" hidden="1" customHeight="1" x14ac:dyDescent="0.15">
      <c r="A96" s="1056"/>
      <c r="B96" s="1057"/>
      <c r="C96" s="1057"/>
      <c r="D96" s="1057"/>
      <c r="E96" s="1057"/>
      <c r="F96" s="1058"/>
      <c r="G96" s="462"/>
      <c r="H96" s="595"/>
      <c r="I96" s="595"/>
      <c r="J96" s="595"/>
      <c r="K96" s="596"/>
      <c r="L96" s="465"/>
      <c r="M96" s="597"/>
      <c r="N96" s="597"/>
      <c r="O96" s="597"/>
      <c r="P96" s="597"/>
      <c r="Q96" s="597"/>
      <c r="R96" s="597"/>
      <c r="S96" s="597"/>
      <c r="T96" s="597"/>
      <c r="U96" s="597"/>
      <c r="V96" s="597"/>
      <c r="W96" s="597"/>
      <c r="X96" s="598"/>
      <c r="Y96" s="468"/>
      <c r="Z96" s="469"/>
      <c r="AA96" s="469"/>
      <c r="AB96" s="570"/>
      <c r="AC96" s="462"/>
      <c r="AD96" s="595"/>
      <c r="AE96" s="595"/>
      <c r="AF96" s="595"/>
      <c r="AG96" s="596"/>
      <c r="AH96" s="465"/>
      <c r="AI96" s="597"/>
      <c r="AJ96" s="597"/>
      <c r="AK96" s="597"/>
      <c r="AL96" s="597"/>
      <c r="AM96" s="597"/>
      <c r="AN96" s="597"/>
      <c r="AO96" s="597"/>
      <c r="AP96" s="597"/>
      <c r="AQ96" s="597"/>
      <c r="AR96" s="597"/>
      <c r="AS96" s="597"/>
      <c r="AT96" s="598"/>
      <c r="AU96" s="468"/>
      <c r="AV96" s="469"/>
      <c r="AW96" s="469"/>
      <c r="AX96" s="470"/>
    </row>
    <row r="97" spans="1:50" ht="24.75" hidden="1" customHeight="1" x14ac:dyDescent="0.15">
      <c r="A97" s="1056"/>
      <c r="B97" s="1057"/>
      <c r="C97" s="1057"/>
      <c r="D97" s="1057"/>
      <c r="E97" s="1057"/>
      <c r="F97" s="105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hidden="1" customHeight="1" x14ac:dyDescent="0.15">
      <c r="A98" s="1056"/>
      <c r="B98" s="1057"/>
      <c r="C98" s="1057"/>
      <c r="D98" s="1057"/>
      <c r="E98" s="1057"/>
      <c r="F98" s="105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hidden="1" customHeight="1" x14ac:dyDescent="0.15">
      <c r="A99" s="1056"/>
      <c r="B99" s="1057"/>
      <c r="C99" s="1057"/>
      <c r="D99" s="1057"/>
      <c r="E99" s="1057"/>
      <c r="F99" s="105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hidden="1" customHeight="1" x14ac:dyDescent="0.15">
      <c r="A100" s="1056"/>
      <c r="B100" s="1057"/>
      <c r="C100" s="1057"/>
      <c r="D100" s="1057"/>
      <c r="E100" s="1057"/>
      <c r="F100" s="105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hidden="1" customHeight="1" x14ac:dyDescent="0.15">
      <c r="A101" s="1056"/>
      <c r="B101" s="1057"/>
      <c r="C101" s="1057"/>
      <c r="D101" s="1057"/>
      <c r="E101" s="1057"/>
      <c r="F101" s="105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hidden="1" customHeight="1" x14ac:dyDescent="0.15">
      <c r="A102" s="1056"/>
      <c r="B102" s="1057"/>
      <c r="C102" s="1057"/>
      <c r="D102" s="1057"/>
      <c r="E102" s="1057"/>
      <c r="F102" s="105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hidden="1" customHeight="1" x14ac:dyDescent="0.15">
      <c r="A103" s="1056"/>
      <c r="B103" s="1057"/>
      <c r="C103" s="1057"/>
      <c r="D103" s="1057"/>
      <c r="E103" s="1057"/>
      <c r="F103" s="105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hidden="1" customHeight="1" x14ac:dyDescent="0.15">
      <c r="A104" s="1056"/>
      <c r="B104" s="1057"/>
      <c r="C104" s="1057"/>
      <c r="D104" s="1057"/>
      <c r="E104" s="1057"/>
      <c r="F104" s="105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hidden="1" customHeight="1" x14ac:dyDescent="0.15">
      <c r="A105" s="1056"/>
      <c r="B105" s="1057"/>
      <c r="C105" s="1057"/>
      <c r="D105" s="1057"/>
      <c r="E105" s="1057"/>
      <c r="F105" s="105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hidden="1"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hidden="1" customHeight="1" thickBot="1" x14ac:dyDescent="0.2"/>
    <row r="108" spans="1:50" ht="30" hidden="1" customHeight="1" x14ac:dyDescent="0.15">
      <c r="A108" s="1053" t="s">
        <v>28</v>
      </c>
      <c r="B108" s="1054"/>
      <c r="C108" s="1054"/>
      <c r="D108" s="1054"/>
      <c r="E108" s="1054"/>
      <c r="F108" s="1055"/>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56"/>
      <c r="B109" s="1057"/>
      <c r="C109" s="1057"/>
      <c r="D109" s="1057"/>
      <c r="E109" s="1057"/>
      <c r="F109" s="1058"/>
      <c r="G109" s="456" t="s">
        <v>17</v>
      </c>
      <c r="H109" s="457"/>
      <c r="I109" s="457"/>
      <c r="J109" s="457"/>
      <c r="K109" s="457"/>
      <c r="L109" s="458" t="s">
        <v>18</v>
      </c>
      <c r="M109" s="457"/>
      <c r="N109" s="457"/>
      <c r="O109" s="457"/>
      <c r="P109" s="457"/>
      <c r="Q109" s="457"/>
      <c r="R109" s="457"/>
      <c r="S109" s="457"/>
      <c r="T109" s="457"/>
      <c r="U109" s="457"/>
      <c r="V109" s="457"/>
      <c r="W109" s="457"/>
      <c r="X109" s="459"/>
      <c r="Y109" s="440" t="s">
        <v>19</v>
      </c>
      <c r="Z109" s="441"/>
      <c r="AA109" s="441"/>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0" t="s">
        <v>19</v>
      </c>
      <c r="AV109" s="441"/>
      <c r="AW109" s="441"/>
      <c r="AX109" s="442"/>
    </row>
    <row r="110" spans="1:50" ht="24.75" hidden="1" customHeight="1" x14ac:dyDescent="0.15">
      <c r="A110" s="1056"/>
      <c r="B110" s="1057"/>
      <c r="C110" s="1057"/>
      <c r="D110" s="1057"/>
      <c r="E110" s="1057"/>
      <c r="F110" s="1058"/>
      <c r="G110" s="462"/>
      <c r="H110" s="595"/>
      <c r="I110" s="595"/>
      <c r="J110" s="595"/>
      <c r="K110" s="596"/>
      <c r="L110" s="465"/>
      <c r="M110" s="597"/>
      <c r="N110" s="597"/>
      <c r="O110" s="597"/>
      <c r="P110" s="597"/>
      <c r="Q110" s="597"/>
      <c r="R110" s="597"/>
      <c r="S110" s="597"/>
      <c r="T110" s="597"/>
      <c r="U110" s="597"/>
      <c r="V110" s="597"/>
      <c r="W110" s="597"/>
      <c r="X110" s="598"/>
      <c r="Y110" s="468"/>
      <c r="Z110" s="469"/>
      <c r="AA110" s="469"/>
      <c r="AB110" s="570"/>
      <c r="AC110" s="462"/>
      <c r="AD110" s="595"/>
      <c r="AE110" s="595"/>
      <c r="AF110" s="595"/>
      <c r="AG110" s="596"/>
      <c r="AH110" s="465"/>
      <c r="AI110" s="597"/>
      <c r="AJ110" s="597"/>
      <c r="AK110" s="597"/>
      <c r="AL110" s="597"/>
      <c r="AM110" s="597"/>
      <c r="AN110" s="597"/>
      <c r="AO110" s="597"/>
      <c r="AP110" s="597"/>
      <c r="AQ110" s="597"/>
      <c r="AR110" s="597"/>
      <c r="AS110" s="597"/>
      <c r="AT110" s="598"/>
      <c r="AU110" s="468"/>
      <c r="AV110" s="469"/>
      <c r="AW110" s="469"/>
      <c r="AX110" s="470"/>
    </row>
    <row r="111" spans="1:50" ht="24.75" hidden="1" customHeight="1" x14ac:dyDescent="0.15">
      <c r="A111" s="1056"/>
      <c r="B111" s="1057"/>
      <c r="C111" s="1057"/>
      <c r="D111" s="1057"/>
      <c r="E111" s="1057"/>
      <c r="F111" s="105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hidden="1" customHeight="1" x14ac:dyDescent="0.15">
      <c r="A112" s="1056"/>
      <c r="B112" s="1057"/>
      <c r="C112" s="1057"/>
      <c r="D112" s="1057"/>
      <c r="E112" s="1057"/>
      <c r="F112" s="105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hidden="1" customHeight="1" x14ac:dyDescent="0.15">
      <c r="A113" s="1056"/>
      <c r="B113" s="1057"/>
      <c r="C113" s="1057"/>
      <c r="D113" s="1057"/>
      <c r="E113" s="1057"/>
      <c r="F113" s="105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hidden="1" customHeight="1" x14ac:dyDescent="0.15">
      <c r="A114" s="1056"/>
      <c r="B114" s="1057"/>
      <c r="C114" s="1057"/>
      <c r="D114" s="1057"/>
      <c r="E114" s="1057"/>
      <c r="F114" s="105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hidden="1" customHeight="1" x14ac:dyDescent="0.15">
      <c r="A115" s="1056"/>
      <c r="B115" s="1057"/>
      <c r="C115" s="1057"/>
      <c r="D115" s="1057"/>
      <c r="E115" s="1057"/>
      <c r="F115" s="105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hidden="1" customHeight="1" x14ac:dyDescent="0.15">
      <c r="A116" s="1056"/>
      <c r="B116" s="1057"/>
      <c r="C116" s="1057"/>
      <c r="D116" s="1057"/>
      <c r="E116" s="1057"/>
      <c r="F116" s="105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hidden="1" customHeight="1" x14ac:dyDescent="0.15">
      <c r="A117" s="1056"/>
      <c r="B117" s="1057"/>
      <c r="C117" s="1057"/>
      <c r="D117" s="1057"/>
      <c r="E117" s="1057"/>
      <c r="F117" s="105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hidden="1" customHeight="1" x14ac:dyDescent="0.15">
      <c r="A118" s="1056"/>
      <c r="B118" s="1057"/>
      <c r="C118" s="1057"/>
      <c r="D118" s="1057"/>
      <c r="E118" s="1057"/>
      <c r="F118" s="105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hidden="1" customHeight="1" x14ac:dyDescent="0.15">
      <c r="A119" s="1056"/>
      <c r="B119" s="1057"/>
      <c r="C119" s="1057"/>
      <c r="D119" s="1057"/>
      <c r="E119" s="1057"/>
      <c r="F119" s="105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hidden="1" customHeight="1" thickBot="1" x14ac:dyDescent="0.2">
      <c r="A120" s="1056"/>
      <c r="B120" s="1057"/>
      <c r="C120" s="1057"/>
      <c r="D120" s="1057"/>
      <c r="E120" s="1057"/>
      <c r="F120" s="1058"/>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15">
      <c r="A121" s="1056"/>
      <c r="B121" s="1057"/>
      <c r="C121" s="1057"/>
      <c r="D121" s="1057"/>
      <c r="E121" s="1057"/>
      <c r="F121" s="1058"/>
      <c r="G121" s="443" t="s">
        <v>398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399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56"/>
      <c r="B122" s="1057"/>
      <c r="C122" s="1057"/>
      <c r="D122" s="1057"/>
      <c r="E122" s="1057"/>
      <c r="F122" s="1058"/>
      <c r="G122" s="456" t="s">
        <v>17</v>
      </c>
      <c r="H122" s="457"/>
      <c r="I122" s="457"/>
      <c r="J122" s="457"/>
      <c r="K122" s="457"/>
      <c r="L122" s="458" t="s">
        <v>18</v>
      </c>
      <c r="M122" s="457"/>
      <c r="N122" s="457"/>
      <c r="O122" s="457"/>
      <c r="P122" s="457"/>
      <c r="Q122" s="457"/>
      <c r="R122" s="457"/>
      <c r="S122" s="457"/>
      <c r="T122" s="457"/>
      <c r="U122" s="457"/>
      <c r="V122" s="457"/>
      <c r="W122" s="457"/>
      <c r="X122" s="459"/>
      <c r="Y122" s="440" t="s">
        <v>19</v>
      </c>
      <c r="Z122" s="441"/>
      <c r="AA122" s="441"/>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0" t="s">
        <v>19</v>
      </c>
      <c r="AV122" s="441"/>
      <c r="AW122" s="441"/>
      <c r="AX122" s="442"/>
    </row>
    <row r="123" spans="1:50" ht="24.75" hidden="1" customHeight="1" x14ac:dyDescent="0.15">
      <c r="A123" s="1056"/>
      <c r="B123" s="1057"/>
      <c r="C123" s="1057"/>
      <c r="D123" s="1057"/>
      <c r="E123" s="1057"/>
      <c r="F123" s="1058"/>
      <c r="G123" s="462"/>
      <c r="H123" s="595"/>
      <c r="I123" s="595"/>
      <c r="J123" s="595"/>
      <c r="K123" s="596"/>
      <c r="L123" s="465"/>
      <c r="M123" s="597"/>
      <c r="N123" s="597"/>
      <c r="O123" s="597"/>
      <c r="P123" s="597"/>
      <c r="Q123" s="597"/>
      <c r="R123" s="597"/>
      <c r="S123" s="597"/>
      <c r="T123" s="597"/>
      <c r="U123" s="597"/>
      <c r="V123" s="597"/>
      <c r="W123" s="597"/>
      <c r="X123" s="598"/>
      <c r="Y123" s="468"/>
      <c r="Z123" s="469"/>
      <c r="AA123" s="469"/>
      <c r="AB123" s="570"/>
      <c r="AC123" s="462"/>
      <c r="AD123" s="595"/>
      <c r="AE123" s="595"/>
      <c r="AF123" s="595"/>
      <c r="AG123" s="596"/>
      <c r="AH123" s="465"/>
      <c r="AI123" s="597"/>
      <c r="AJ123" s="597"/>
      <c r="AK123" s="597"/>
      <c r="AL123" s="597"/>
      <c r="AM123" s="597"/>
      <c r="AN123" s="597"/>
      <c r="AO123" s="597"/>
      <c r="AP123" s="597"/>
      <c r="AQ123" s="597"/>
      <c r="AR123" s="597"/>
      <c r="AS123" s="597"/>
      <c r="AT123" s="598"/>
      <c r="AU123" s="468"/>
      <c r="AV123" s="469"/>
      <c r="AW123" s="469"/>
      <c r="AX123" s="470"/>
    </row>
    <row r="124" spans="1:50" ht="24.75" hidden="1" customHeight="1" x14ac:dyDescent="0.15">
      <c r="A124" s="1056"/>
      <c r="B124" s="1057"/>
      <c r="C124" s="1057"/>
      <c r="D124" s="1057"/>
      <c r="E124" s="1057"/>
      <c r="F124" s="105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hidden="1" customHeight="1" x14ac:dyDescent="0.15">
      <c r="A125" s="1056"/>
      <c r="B125" s="1057"/>
      <c r="C125" s="1057"/>
      <c r="D125" s="1057"/>
      <c r="E125" s="1057"/>
      <c r="F125" s="105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hidden="1" customHeight="1" x14ac:dyDescent="0.15">
      <c r="A126" s="1056"/>
      <c r="B126" s="1057"/>
      <c r="C126" s="1057"/>
      <c r="D126" s="1057"/>
      <c r="E126" s="1057"/>
      <c r="F126" s="105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hidden="1" customHeight="1" x14ac:dyDescent="0.15">
      <c r="A127" s="1056"/>
      <c r="B127" s="1057"/>
      <c r="C127" s="1057"/>
      <c r="D127" s="1057"/>
      <c r="E127" s="1057"/>
      <c r="F127" s="105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hidden="1" customHeight="1" x14ac:dyDescent="0.15">
      <c r="A128" s="1056"/>
      <c r="B128" s="1057"/>
      <c r="C128" s="1057"/>
      <c r="D128" s="1057"/>
      <c r="E128" s="1057"/>
      <c r="F128" s="105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hidden="1" customHeight="1" x14ac:dyDescent="0.15">
      <c r="A129" s="1056"/>
      <c r="B129" s="1057"/>
      <c r="C129" s="1057"/>
      <c r="D129" s="1057"/>
      <c r="E129" s="1057"/>
      <c r="F129" s="105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hidden="1" customHeight="1" x14ac:dyDescent="0.15">
      <c r="A130" s="1056"/>
      <c r="B130" s="1057"/>
      <c r="C130" s="1057"/>
      <c r="D130" s="1057"/>
      <c r="E130" s="1057"/>
      <c r="F130" s="105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hidden="1" customHeight="1" x14ac:dyDescent="0.15">
      <c r="A131" s="1056"/>
      <c r="B131" s="1057"/>
      <c r="C131" s="1057"/>
      <c r="D131" s="1057"/>
      <c r="E131" s="1057"/>
      <c r="F131" s="105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hidden="1" customHeight="1" x14ac:dyDescent="0.15">
      <c r="A132" s="1056"/>
      <c r="B132" s="1057"/>
      <c r="C132" s="1057"/>
      <c r="D132" s="1057"/>
      <c r="E132" s="1057"/>
      <c r="F132" s="105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hidden="1" customHeight="1" thickBot="1" x14ac:dyDescent="0.2">
      <c r="A133" s="1056"/>
      <c r="B133" s="1057"/>
      <c r="C133" s="1057"/>
      <c r="D133" s="1057"/>
      <c r="E133" s="1057"/>
      <c r="F133" s="1058"/>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15">
      <c r="A134" s="1056"/>
      <c r="B134" s="1057"/>
      <c r="C134" s="1057"/>
      <c r="D134" s="1057"/>
      <c r="E134" s="1057"/>
      <c r="F134" s="1058"/>
      <c r="G134" s="443" t="s">
        <v>400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56"/>
      <c r="B135" s="1057"/>
      <c r="C135" s="1057"/>
      <c r="D135" s="1057"/>
      <c r="E135" s="1057"/>
      <c r="F135" s="1058"/>
      <c r="G135" s="456" t="s">
        <v>17</v>
      </c>
      <c r="H135" s="457"/>
      <c r="I135" s="457"/>
      <c r="J135" s="457"/>
      <c r="K135" s="457"/>
      <c r="L135" s="458" t="s">
        <v>18</v>
      </c>
      <c r="M135" s="457"/>
      <c r="N135" s="457"/>
      <c r="O135" s="457"/>
      <c r="P135" s="457"/>
      <c r="Q135" s="457"/>
      <c r="R135" s="457"/>
      <c r="S135" s="457"/>
      <c r="T135" s="457"/>
      <c r="U135" s="457"/>
      <c r="V135" s="457"/>
      <c r="W135" s="457"/>
      <c r="X135" s="459"/>
      <c r="Y135" s="440" t="s">
        <v>19</v>
      </c>
      <c r="Z135" s="441"/>
      <c r="AA135" s="441"/>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0" t="s">
        <v>19</v>
      </c>
      <c r="AV135" s="441"/>
      <c r="AW135" s="441"/>
      <c r="AX135" s="442"/>
    </row>
    <row r="136" spans="1:50" ht="24.75" hidden="1" customHeight="1" x14ac:dyDescent="0.15">
      <c r="A136" s="1056"/>
      <c r="B136" s="1057"/>
      <c r="C136" s="1057"/>
      <c r="D136" s="1057"/>
      <c r="E136" s="1057"/>
      <c r="F136" s="1058"/>
      <c r="G136" s="462"/>
      <c r="H136" s="595"/>
      <c r="I136" s="595"/>
      <c r="J136" s="595"/>
      <c r="K136" s="596"/>
      <c r="L136" s="465"/>
      <c r="M136" s="597"/>
      <c r="N136" s="597"/>
      <c r="O136" s="597"/>
      <c r="P136" s="597"/>
      <c r="Q136" s="597"/>
      <c r="R136" s="597"/>
      <c r="S136" s="597"/>
      <c r="T136" s="597"/>
      <c r="U136" s="597"/>
      <c r="V136" s="597"/>
      <c r="W136" s="597"/>
      <c r="X136" s="598"/>
      <c r="Y136" s="468"/>
      <c r="Z136" s="469"/>
      <c r="AA136" s="469"/>
      <c r="AB136" s="570"/>
      <c r="AC136" s="462"/>
      <c r="AD136" s="595"/>
      <c r="AE136" s="595"/>
      <c r="AF136" s="595"/>
      <c r="AG136" s="596"/>
      <c r="AH136" s="465"/>
      <c r="AI136" s="597"/>
      <c r="AJ136" s="597"/>
      <c r="AK136" s="597"/>
      <c r="AL136" s="597"/>
      <c r="AM136" s="597"/>
      <c r="AN136" s="597"/>
      <c r="AO136" s="597"/>
      <c r="AP136" s="597"/>
      <c r="AQ136" s="597"/>
      <c r="AR136" s="597"/>
      <c r="AS136" s="597"/>
      <c r="AT136" s="598"/>
      <c r="AU136" s="468"/>
      <c r="AV136" s="469"/>
      <c r="AW136" s="469"/>
      <c r="AX136" s="470"/>
    </row>
    <row r="137" spans="1:50" ht="24.75" hidden="1" customHeight="1" x14ac:dyDescent="0.15">
      <c r="A137" s="1056"/>
      <c r="B137" s="1057"/>
      <c r="C137" s="1057"/>
      <c r="D137" s="1057"/>
      <c r="E137" s="1057"/>
      <c r="F137" s="105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hidden="1" customHeight="1" x14ac:dyDescent="0.15">
      <c r="A138" s="1056"/>
      <c r="B138" s="1057"/>
      <c r="C138" s="1057"/>
      <c r="D138" s="1057"/>
      <c r="E138" s="1057"/>
      <c r="F138" s="105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hidden="1" customHeight="1" x14ac:dyDescent="0.15">
      <c r="A139" s="1056"/>
      <c r="B139" s="1057"/>
      <c r="C139" s="1057"/>
      <c r="D139" s="1057"/>
      <c r="E139" s="1057"/>
      <c r="F139" s="105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hidden="1" customHeight="1" x14ac:dyDescent="0.15">
      <c r="A140" s="1056"/>
      <c r="B140" s="1057"/>
      <c r="C140" s="1057"/>
      <c r="D140" s="1057"/>
      <c r="E140" s="1057"/>
      <c r="F140" s="105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hidden="1" customHeight="1" x14ac:dyDescent="0.15">
      <c r="A141" s="1056"/>
      <c r="B141" s="1057"/>
      <c r="C141" s="1057"/>
      <c r="D141" s="1057"/>
      <c r="E141" s="1057"/>
      <c r="F141" s="105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hidden="1" customHeight="1" x14ac:dyDescent="0.15">
      <c r="A142" s="1056"/>
      <c r="B142" s="1057"/>
      <c r="C142" s="1057"/>
      <c r="D142" s="1057"/>
      <c r="E142" s="1057"/>
      <c r="F142" s="105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hidden="1" customHeight="1" x14ac:dyDescent="0.15">
      <c r="A143" s="1056"/>
      <c r="B143" s="1057"/>
      <c r="C143" s="1057"/>
      <c r="D143" s="1057"/>
      <c r="E143" s="1057"/>
      <c r="F143" s="105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hidden="1" customHeight="1" x14ac:dyDescent="0.15">
      <c r="A144" s="1056"/>
      <c r="B144" s="1057"/>
      <c r="C144" s="1057"/>
      <c r="D144" s="1057"/>
      <c r="E144" s="1057"/>
      <c r="F144" s="105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hidden="1" customHeight="1" x14ac:dyDescent="0.15">
      <c r="A145" s="1056"/>
      <c r="B145" s="1057"/>
      <c r="C145" s="1057"/>
      <c r="D145" s="1057"/>
      <c r="E145" s="1057"/>
      <c r="F145" s="105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hidden="1" customHeight="1" thickBot="1" x14ac:dyDescent="0.2">
      <c r="A146" s="1056"/>
      <c r="B146" s="1057"/>
      <c r="C146" s="1057"/>
      <c r="D146" s="1057"/>
      <c r="E146" s="1057"/>
      <c r="F146" s="1058"/>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15">
      <c r="A147" s="1056"/>
      <c r="B147" s="1057"/>
      <c r="C147" s="1057"/>
      <c r="D147" s="1057"/>
      <c r="E147" s="1057"/>
      <c r="F147" s="1058"/>
      <c r="G147" s="443" t="s">
        <v>402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56"/>
      <c r="B148" s="1057"/>
      <c r="C148" s="1057"/>
      <c r="D148" s="1057"/>
      <c r="E148" s="1057"/>
      <c r="F148" s="1058"/>
      <c r="G148" s="456" t="s">
        <v>17</v>
      </c>
      <c r="H148" s="457"/>
      <c r="I148" s="457"/>
      <c r="J148" s="457"/>
      <c r="K148" s="457"/>
      <c r="L148" s="458" t="s">
        <v>18</v>
      </c>
      <c r="M148" s="457"/>
      <c r="N148" s="457"/>
      <c r="O148" s="457"/>
      <c r="P148" s="457"/>
      <c r="Q148" s="457"/>
      <c r="R148" s="457"/>
      <c r="S148" s="457"/>
      <c r="T148" s="457"/>
      <c r="U148" s="457"/>
      <c r="V148" s="457"/>
      <c r="W148" s="457"/>
      <c r="X148" s="459"/>
      <c r="Y148" s="440" t="s">
        <v>19</v>
      </c>
      <c r="Z148" s="441"/>
      <c r="AA148" s="441"/>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0" t="s">
        <v>19</v>
      </c>
      <c r="AV148" s="441"/>
      <c r="AW148" s="441"/>
      <c r="AX148" s="442"/>
    </row>
    <row r="149" spans="1:50" ht="24.75" hidden="1" customHeight="1" x14ac:dyDescent="0.15">
      <c r="A149" s="1056"/>
      <c r="B149" s="1057"/>
      <c r="C149" s="1057"/>
      <c r="D149" s="1057"/>
      <c r="E149" s="1057"/>
      <c r="F149" s="1058"/>
      <c r="G149" s="462"/>
      <c r="H149" s="595"/>
      <c r="I149" s="595"/>
      <c r="J149" s="595"/>
      <c r="K149" s="596"/>
      <c r="L149" s="465"/>
      <c r="M149" s="597"/>
      <c r="N149" s="597"/>
      <c r="O149" s="597"/>
      <c r="P149" s="597"/>
      <c r="Q149" s="597"/>
      <c r="R149" s="597"/>
      <c r="S149" s="597"/>
      <c r="T149" s="597"/>
      <c r="U149" s="597"/>
      <c r="V149" s="597"/>
      <c r="W149" s="597"/>
      <c r="X149" s="598"/>
      <c r="Y149" s="468"/>
      <c r="Z149" s="469"/>
      <c r="AA149" s="469"/>
      <c r="AB149" s="570"/>
      <c r="AC149" s="462"/>
      <c r="AD149" s="595"/>
      <c r="AE149" s="595"/>
      <c r="AF149" s="595"/>
      <c r="AG149" s="596"/>
      <c r="AH149" s="465"/>
      <c r="AI149" s="597"/>
      <c r="AJ149" s="597"/>
      <c r="AK149" s="597"/>
      <c r="AL149" s="597"/>
      <c r="AM149" s="597"/>
      <c r="AN149" s="597"/>
      <c r="AO149" s="597"/>
      <c r="AP149" s="597"/>
      <c r="AQ149" s="597"/>
      <c r="AR149" s="597"/>
      <c r="AS149" s="597"/>
      <c r="AT149" s="598"/>
      <c r="AU149" s="468"/>
      <c r="AV149" s="469"/>
      <c r="AW149" s="469"/>
      <c r="AX149" s="470"/>
    </row>
    <row r="150" spans="1:50" ht="24.75" hidden="1" customHeight="1" x14ac:dyDescent="0.15">
      <c r="A150" s="1056"/>
      <c r="B150" s="1057"/>
      <c r="C150" s="1057"/>
      <c r="D150" s="1057"/>
      <c r="E150" s="1057"/>
      <c r="F150" s="105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hidden="1" customHeight="1" x14ac:dyDescent="0.15">
      <c r="A151" s="1056"/>
      <c r="B151" s="1057"/>
      <c r="C151" s="1057"/>
      <c r="D151" s="1057"/>
      <c r="E151" s="1057"/>
      <c r="F151" s="105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hidden="1" customHeight="1" x14ac:dyDescent="0.15">
      <c r="A152" s="1056"/>
      <c r="B152" s="1057"/>
      <c r="C152" s="1057"/>
      <c r="D152" s="1057"/>
      <c r="E152" s="1057"/>
      <c r="F152" s="105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hidden="1" customHeight="1" x14ac:dyDescent="0.15">
      <c r="A153" s="1056"/>
      <c r="B153" s="1057"/>
      <c r="C153" s="1057"/>
      <c r="D153" s="1057"/>
      <c r="E153" s="1057"/>
      <c r="F153" s="105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hidden="1" customHeight="1" x14ac:dyDescent="0.15">
      <c r="A154" s="1056"/>
      <c r="B154" s="1057"/>
      <c r="C154" s="1057"/>
      <c r="D154" s="1057"/>
      <c r="E154" s="1057"/>
      <c r="F154" s="105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hidden="1" customHeight="1" x14ac:dyDescent="0.15">
      <c r="A155" s="1056"/>
      <c r="B155" s="1057"/>
      <c r="C155" s="1057"/>
      <c r="D155" s="1057"/>
      <c r="E155" s="1057"/>
      <c r="F155" s="105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hidden="1" customHeight="1" x14ac:dyDescent="0.15">
      <c r="A156" s="1056"/>
      <c r="B156" s="1057"/>
      <c r="C156" s="1057"/>
      <c r="D156" s="1057"/>
      <c r="E156" s="1057"/>
      <c r="F156" s="105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hidden="1" customHeight="1" x14ac:dyDescent="0.15">
      <c r="A157" s="1056"/>
      <c r="B157" s="1057"/>
      <c r="C157" s="1057"/>
      <c r="D157" s="1057"/>
      <c r="E157" s="1057"/>
      <c r="F157" s="105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hidden="1" customHeight="1" x14ac:dyDescent="0.15">
      <c r="A158" s="1056"/>
      <c r="B158" s="1057"/>
      <c r="C158" s="1057"/>
      <c r="D158" s="1057"/>
      <c r="E158" s="1057"/>
      <c r="F158" s="105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hidden="1"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hidden="1" customHeight="1" thickBot="1" x14ac:dyDescent="0.2"/>
    <row r="161" spans="1:50" ht="30" hidden="1" customHeight="1" x14ac:dyDescent="0.15">
      <c r="A161" s="1053" t="s">
        <v>28</v>
      </c>
      <c r="B161" s="1054"/>
      <c r="C161" s="1054"/>
      <c r="D161" s="1054"/>
      <c r="E161" s="1054"/>
      <c r="F161" s="1055"/>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56"/>
      <c r="B162" s="1057"/>
      <c r="C162" s="1057"/>
      <c r="D162" s="1057"/>
      <c r="E162" s="1057"/>
      <c r="F162" s="1058"/>
      <c r="G162" s="456" t="s">
        <v>17</v>
      </c>
      <c r="H162" s="457"/>
      <c r="I162" s="457"/>
      <c r="J162" s="457"/>
      <c r="K162" s="457"/>
      <c r="L162" s="458" t="s">
        <v>18</v>
      </c>
      <c r="M162" s="457"/>
      <c r="N162" s="457"/>
      <c r="O162" s="457"/>
      <c r="P162" s="457"/>
      <c r="Q162" s="457"/>
      <c r="R162" s="457"/>
      <c r="S162" s="457"/>
      <c r="T162" s="457"/>
      <c r="U162" s="457"/>
      <c r="V162" s="457"/>
      <c r="W162" s="457"/>
      <c r="X162" s="459"/>
      <c r="Y162" s="440" t="s">
        <v>19</v>
      </c>
      <c r="Z162" s="441"/>
      <c r="AA162" s="441"/>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0" t="s">
        <v>19</v>
      </c>
      <c r="AV162" s="441"/>
      <c r="AW162" s="441"/>
      <c r="AX162" s="442"/>
    </row>
    <row r="163" spans="1:50" ht="24.75" hidden="1" customHeight="1" x14ac:dyDescent="0.15">
      <c r="A163" s="1056"/>
      <c r="B163" s="1057"/>
      <c r="C163" s="1057"/>
      <c r="D163" s="1057"/>
      <c r="E163" s="1057"/>
      <c r="F163" s="1058"/>
      <c r="G163" s="462"/>
      <c r="H163" s="595"/>
      <c r="I163" s="595"/>
      <c r="J163" s="595"/>
      <c r="K163" s="596"/>
      <c r="L163" s="465"/>
      <c r="M163" s="597"/>
      <c r="N163" s="597"/>
      <c r="O163" s="597"/>
      <c r="P163" s="597"/>
      <c r="Q163" s="597"/>
      <c r="R163" s="597"/>
      <c r="S163" s="597"/>
      <c r="T163" s="597"/>
      <c r="U163" s="597"/>
      <c r="V163" s="597"/>
      <c r="W163" s="597"/>
      <c r="X163" s="598"/>
      <c r="Y163" s="468"/>
      <c r="Z163" s="469"/>
      <c r="AA163" s="469"/>
      <c r="AB163" s="570"/>
      <c r="AC163" s="462"/>
      <c r="AD163" s="595"/>
      <c r="AE163" s="595"/>
      <c r="AF163" s="595"/>
      <c r="AG163" s="596"/>
      <c r="AH163" s="465"/>
      <c r="AI163" s="597"/>
      <c r="AJ163" s="597"/>
      <c r="AK163" s="597"/>
      <c r="AL163" s="597"/>
      <c r="AM163" s="597"/>
      <c r="AN163" s="597"/>
      <c r="AO163" s="597"/>
      <c r="AP163" s="597"/>
      <c r="AQ163" s="597"/>
      <c r="AR163" s="597"/>
      <c r="AS163" s="597"/>
      <c r="AT163" s="598"/>
      <c r="AU163" s="468"/>
      <c r="AV163" s="469"/>
      <c r="AW163" s="469"/>
      <c r="AX163" s="470"/>
    </row>
    <row r="164" spans="1:50" ht="24.75" hidden="1" customHeight="1" x14ac:dyDescent="0.15">
      <c r="A164" s="1056"/>
      <c r="B164" s="1057"/>
      <c r="C164" s="1057"/>
      <c r="D164" s="1057"/>
      <c r="E164" s="1057"/>
      <c r="F164" s="105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hidden="1" customHeight="1" x14ac:dyDescent="0.15">
      <c r="A165" s="1056"/>
      <c r="B165" s="1057"/>
      <c r="C165" s="1057"/>
      <c r="D165" s="1057"/>
      <c r="E165" s="1057"/>
      <c r="F165" s="105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hidden="1" customHeight="1" x14ac:dyDescent="0.15">
      <c r="A166" s="1056"/>
      <c r="B166" s="1057"/>
      <c r="C166" s="1057"/>
      <c r="D166" s="1057"/>
      <c r="E166" s="1057"/>
      <c r="F166" s="105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hidden="1" customHeight="1" x14ac:dyDescent="0.15">
      <c r="A167" s="1056"/>
      <c r="B167" s="1057"/>
      <c r="C167" s="1057"/>
      <c r="D167" s="1057"/>
      <c r="E167" s="1057"/>
      <c r="F167" s="105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hidden="1" customHeight="1" x14ac:dyDescent="0.15">
      <c r="A168" s="1056"/>
      <c r="B168" s="1057"/>
      <c r="C168" s="1057"/>
      <c r="D168" s="1057"/>
      <c r="E168" s="1057"/>
      <c r="F168" s="105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hidden="1" customHeight="1" x14ac:dyDescent="0.15">
      <c r="A169" s="1056"/>
      <c r="B169" s="1057"/>
      <c r="C169" s="1057"/>
      <c r="D169" s="1057"/>
      <c r="E169" s="1057"/>
      <c r="F169" s="105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hidden="1" customHeight="1" x14ac:dyDescent="0.15">
      <c r="A170" s="1056"/>
      <c r="B170" s="1057"/>
      <c r="C170" s="1057"/>
      <c r="D170" s="1057"/>
      <c r="E170" s="1057"/>
      <c r="F170" s="105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hidden="1" customHeight="1" x14ac:dyDescent="0.15">
      <c r="A171" s="1056"/>
      <c r="B171" s="1057"/>
      <c r="C171" s="1057"/>
      <c r="D171" s="1057"/>
      <c r="E171" s="1057"/>
      <c r="F171" s="105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hidden="1" customHeight="1" x14ac:dyDescent="0.15">
      <c r="A172" s="1056"/>
      <c r="B172" s="1057"/>
      <c r="C172" s="1057"/>
      <c r="D172" s="1057"/>
      <c r="E172" s="1057"/>
      <c r="F172" s="105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hidden="1" customHeight="1" thickBot="1" x14ac:dyDescent="0.2">
      <c r="A173" s="1056"/>
      <c r="B173" s="1057"/>
      <c r="C173" s="1057"/>
      <c r="D173" s="1057"/>
      <c r="E173" s="1057"/>
      <c r="F173" s="1058"/>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15">
      <c r="A174" s="1056"/>
      <c r="B174" s="1057"/>
      <c r="C174" s="1057"/>
      <c r="D174" s="1057"/>
      <c r="E174" s="1057"/>
      <c r="F174" s="1058"/>
      <c r="G174" s="443" t="s">
        <v>404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56"/>
      <c r="B175" s="1057"/>
      <c r="C175" s="1057"/>
      <c r="D175" s="1057"/>
      <c r="E175" s="1057"/>
      <c r="F175" s="1058"/>
      <c r="G175" s="456" t="s">
        <v>17</v>
      </c>
      <c r="H175" s="457"/>
      <c r="I175" s="457"/>
      <c r="J175" s="457"/>
      <c r="K175" s="457"/>
      <c r="L175" s="458" t="s">
        <v>18</v>
      </c>
      <c r="M175" s="457"/>
      <c r="N175" s="457"/>
      <c r="O175" s="457"/>
      <c r="P175" s="457"/>
      <c r="Q175" s="457"/>
      <c r="R175" s="457"/>
      <c r="S175" s="457"/>
      <c r="T175" s="457"/>
      <c r="U175" s="457"/>
      <c r="V175" s="457"/>
      <c r="W175" s="457"/>
      <c r="X175" s="459"/>
      <c r="Y175" s="440" t="s">
        <v>19</v>
      </c>
      <c r="Z175" s="441"/>
      <c r="AA175" s="441"/>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0" t="s">
        <v>19</v>
      </c>
      <c r="AV175" s="441"/>
      <c r="AW175" s="441"/>
      <c r="AX175" s="442"/>
    </row>
    <row r="176" spans="1:50" ht="24.75" hidden="1" customHeight="1" x14ac:dyDescent="0.15">
      <c r="A176" s="1056"/>
      <c r="B176" s="1057"/>
      <c r="C176" s="1057"/>
      <c r="D176" s="1057"/>
      <c r="E176" s="1057"/>
      <c r="F176" s="1058"/>
      <c r="G176" s="462"/>
      <c r="H176" s="595"/>
      <c r="I176" s="595"/>
      <c r="J176" s="595"/>
      <c r="K176" s="596"/>
      <c r="L176" s="465"/>
      <c r="M176" s="597"/>
      <c r="N176" s="597"/>
      <c r="O176" s="597"/>
      <c r="P176" s="597"/>
      <c r="Q176" s="597"/>
      <c r="R176" s="597"/>
      <c r="S176" s="597"/>
      <c r="T176" s="597"/>
      <c r="U176" s="597"/>
      <c r="V176" s="597"/>
      <c r="W176" s="597"/>
      <c r="X176" s="598"/>
      <c r="Y176" s="468"/>
      <c r="Z176" s="469"/>
      <c r="AA176" s="469"/>
      <c r="AB176" s="570"/>
      <c r="AC176" s="462"/>
      <c r="AD176" s="595"/>
      <c r="AE176" s="595"/>
      <c r="AF176" s="595"/>
      <c r="AG176" s="596"/>
      <c r="AH176" s="465"/>
      <c r="AI176" s="597"/>
      <c r="AJ176" s="597"/>
      <c r="AK176" s="597"/>
      <c r="AL176" s="597"/>
      <c r="AM176" s="597"/>
      <c r="AN176" s="597"/>
      <c r="AO176" s="597"/>
      <c r="AP176" s="597"/>
      <c r="AQ176" s="597"/>
      <c r="AR176" s="597"/>
      <c r="AS176" s="597"/>
      <c r="AT176" s="598"/>
      <c r="AU176" s="468"/>
      <c r="AV176" s="469"/>
      <c r="AW176" s="469"/>
      <c r="AX176" s="470"/>
    </row>
    <row r="177" spans="1:50" ht="24.75" hidden="1" customHeight="1" x14ac:dyDescent="0.15">
      <c r="A177" s="1056"/>
      <c r="B177" s="1057"/>
      <c r="C177" s="1057"/>
      <c r="D177" s="1057"/>
      <c r="E177" s="1057"/>
      <c r="F177" s="105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hidden="1" customHeight="1" x14ac:dyDescent="0.15">
      <c r="A178" s="1056"/>
      <c r="B178" s="1057"/>
      <c r="C178" s="1057"/>
      <c r="D178" s="1057"/>
      <c r="E178" s="1057"/>
      <c r="F178" s="105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hidden="1" customHeight="1" x14ac:dyDescent="0.15">
      <c r="A179" s="1056"/>
      <c r="B179" s="1057"/>
      <c r="C179" s="1057"/>
      <c r="D179" s="1057"/>
      <c r="E179" s="1057"/>
      <c r="F179" s="105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hidden="1" customHeight="1" x14ac:dyDescent="0.15">
      <c r="A180" s="1056"/>
      <c r="B180" s="1057"/>
      <c r="C180" s="1057"/>
      <c r="D180" s="1057"/>
      <c r="E180" s="1057"/>
      <c r="F180" s="105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hidden="1" customHeight="1" x14ac:dyDescent="0.15">
      <c r="A181" s="1056"/>
      <c r="B181" s="1057"/>
      <c r="C181" s="1057"/>
      <c r="D181" s="1057"/>
      <c r="E181" s="1057"/>
      <c r="F181" s="105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hidden="1" customHeight="1" x14ac:dyDescent="0.15">
      <c r="A182" s="1056"/>
      <c r="B182" s="1057"/>
      <c r="C182" s="1057"/>
      <c r="D182" s="1057"/>
      <c r="E182" s="1057"/>
      <c r="F182" s="105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hidden="1" customHeight="1" x14ac:dyDescent="0.15">
      <c r="A183" s="1056"/>
      <c r="B183" s="1057"/>
      <c r="C183" s="1057"/>
      <c r="D183" s="1057"/>
      <c r="E183" s="1057"/>
      <c r="F183" s="105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hidden="1" customHeight="1" x14ac:dyDescent="0.15">
      <c r="A184" s="1056"/>
      <c r="B184" s="1057"/>
      <c r="C184" s="1057"/>
      <c r="D184" s="1057"/>
      <c r="E184" s="1057"/>
      <c r="F184" s="105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hidden="1" customHeight="1" x14ac:dyDescent="0.15">
      <c r="A185" s="1056"/>
      <c r="B185" s="1057"/>
      <c r="C185" s="1057"/>
      <c r="D185" s="1057"/>
      <c r="E185" s="1057"/>
      <c r="F185" s="105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hidden="1" customHeight="1" thickBot="1" x14ac:dyDescent="0.2">
      <c r="A186" s="1056"/>
      <c r="B186" s="1057"/>
      <c r="C186" s="1057"/>
      <c r="D186" s="1057"/>
      <c r="E186" s="1057"/>
      <c r="F186" s="1058"/>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15">
      <c r="A187" s="1056"/>
      <c r="B187" s="1057"/>
      <c r="C187" s="1057"/>
      <c r="D187" s="1057"/>
      <c r="E187" s="1057"/>
      <c r="F187" s="1058"/>
      <c r="G187" s="443" t="s">
        <v>407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56"/>
      <c r="B188" s="1057"/>
      <c r="C188" s="1057"/>
      <c r="D188" s="1057"/>
      <c r="E188" s="1057"/>
      <c r="F188" s="1058"/>
      <c r="G188" s="456" t="s">
        <v>17</v>
      </c>
      <c r="H188" s="457"/>
      <c r="I188" s="457"/>
      <c r="J188" s="457"/>
      <c r="K188" s="457"/>
      <c r="L188" s="458" t="s">
        <v>18</v>
      </c>
      <c r="M188" s="457"/>
      <c r="N188" s="457"/>
      <c r="O188" s="457"/>
      <c r="P188" s="457"/>
      <c r="Q188" s="457"/>
      <c r="R188" s="457"/>
      <c r="S188" s="457"/>
      <c r="T188" s="457"/>
      <c r="U188" s="457"/>
      <c r="V188" s="457"/>
      <c r="W188" s="457"/>
      <c r="X188" s="459"/>
      <c r="Y188" s="440" t="s">
        <v>19</v>
      </c>
      <c r="Z188" s="441"/>
      <c r="AA188" s="441"/>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0" t="s">
        <v>19</v>
      </c>
      <c r="AV188" s="441"/>
      <c r="AW188" s="441"/>
      <c r="AX188" s="442"/>
    </row>
    <row r="189" spans="1:50" ht="24.75" hidden="1" customHeight="1" x14ac:dyDescent="0.15">
      <c r="A189" s="1056"/>
      <c r="B189" s="1057"/>
      <c r="C189" s="1057"/>
      <c r="D189" s="1057"/>
      <c r="E189" s="1057"/>
      <c r="F189" s="1058"/>
      <c r="G189" s="462"/>
      <c r="H189" s="595"/>
      <c r="I189" s="595"/>
      <c r="J189" s="595"/>
      <c r="K189" s="596"/>
      <c r="L189" s="465"/>
      <c r="M189" s="597"/>
      <c r="N189" s="597"/>
      <c r="O189" s="597"/>
      <c r="P189" s="597"/>
      <c r="Q189" s="597"/>
      <c r="R189" s="597"/>
      <c r="S189" s="597"/>
      <c r="T189" s="597"/>
      <c r="U189" s="597"/>
      <c r="V189" s="597"/>
      <c r="W189" s="597"/>
      <c r="X189" s="598"/>
      <c r="Y189" s="468"/>
      <c r="Z189" s="469"/>
      <c r="AA189" s="469"/>
      <c r="AB189" s="570"/>
      <c r="AC189" s="462"/>
      <c r="AD189" s="595"/>
      <c r="AE189" s="595"/>
      <c r="AF189" s="595"/>
      <c r="AG189" s="596"/>
      <c r="AH189" s="465"/>
      <c r="AI189" s="597"/>
      <c r="AJ189" s="597"/>
      <c r="AK189" s="597"/>
      <c r="AL189" s="597"/>
      <c r="AM189" s="597"/>
      <c r="AN189" s="597"/>
      <c r="AO189" s="597"/>
      <c r="AP189" s="597"/>
      <c r="AQ189" s="597"/>
      <c r="AR189" s="597"/>
      <c r="AS189" s="597"/>
      <c r="AT189" s="598"/>
      <c r="AU189" s="468"/>
      <c r="AV189" s="469"/>
      <c r="AW189" s="469"/>
      <c r="AX189" s="470"/>
    </row>
    <row r="190" spans="1:50" ht="24.75" hidden="1" customHeight="1" x14ac:dyDescent="0.15">
      <c r="A190" s="1056"/>
      <c r="B190" s="1057"/>
      <c r="C190" s="1057"/>
      <c r="D190" s="1057"/>
      <c r="E190" s="1057"/>
      <c r="F190" s="105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hidden="1" customHeight="1" x14ac:dyDescent="0.15">
      <c r="A191" s="1056"/>
      <c r="B191" s="1057"/>
      <c r="C191" s="1057"/>
      <c r="D191" s="1057"/>
      <c r="E191" s="1057"/>
      <c r="F191" s="105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hidden="1" customHeight="1" x14ac:dyDescent="0.15">
      <c r="A192" s="1056"/>
      <c r="B192" s="1057"/>
      <c r="C192" s="1057"/>
      <c r="D192" s="1057"/>
      <c r="E192" s="1057"/>
      <c r="F192" s="105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hidden="1" customHeight="1" x14ac:dyDescent="0.15">
      <c r="A193" s="1056"/>
      <c r="B193" s="1057"/>
      <c r="C193" s="1057"/>
      <c r="D193" s="1057"/>
      <c r="E193" s="1057"/>
      <c r="F193" s="105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hidden="1" customHeight="1" x14ac:dyDescent="0.15">
      <c r="A194" s="1056"/>
      <c r="B194" s="1057"/>
      <c r="C194" s="1057"/>
      <c r="D194" s="1057"/>
      <c r="E194" s="1057"/>
      <c r="F194" s="105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hidden="1" customHeight="1" x14ac:dyDescent="0.15">
      <c r="A195" s="1056"/>
      <c r="B195" s="1057"/>
      <c r="C195" s="1057"/>
      <c r="D195" s="1057"/>
      <c r="E195" s="1057"/>
      <c r="F195" s="105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hidden="1" customHeight="1" x14ac:dyDescent="0.15">
      <c r="A196" s="1056"/>
      <c r="B196" s="1057"/>
      <c r="C196" s="1057"/>
      <c r="D196" s="1057"/>
      <c r="E196" s="1057"/>
      <c r="F196" s="105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hidden="1" customHeight="1" x14ac:dyDescent="0.15">
      <c r="A197" s="1056"/>
      <c r="B197" s="1057"/>
      <c r="C197" s="1057"/>
      <c r="D197" s="1057"/>
      <c r="E197" s="1057"/>
      <c r="F197" s="105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hidden="1" customHeight="1" x14ac:dyDescent="0.15">
      <c r="A198" s="1056"/>
      <c r="B198" s="1057"/>
      <c r="C198" s="1057"/>
      <c r="D198" s="1057"/>
      <c r="E198" s="1057"/>
      <c r="F198" s="105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hidden="1" customHeight="1" thickBot="1" x14ac:dyDescent="0.2">
      <c r="A199" s="1056"/>
      <c r="B199" s="1057"/>
      <c r="C199" s="1057"/>
      <c r="D199" s="1057"/>
      <c r="E199" s="1057"/>
      <c r="F199" s="1058"/>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15">
      <c r="A200" s="1056"/>
      <c r="B200" s="1057"/>
      <c r="C200" s="1057"/>
      <c r="D200" s="1057"/>
      <c r="E200" s="1057"/>
      <c r="F200" s="1058"/>
      <c r="G200" s="443" t="s">
        <v>408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56"/>
      <c r="B201" s="1057"/>
      <c r="C201" s="1057"/>
      <c r="D201" s="1057"/>
      <c r="E201" s="1057"/>
      <c r="F201" s="1058"/>
      <c r="G201" s="456" t="s">
        <v>17</v>
      </c>
      <c r="H201" s="457"/>
      <c r="I201" s="457"/>
      <c r="J201" s="457"/>
      <c r="K201" s="457"/>
      <c r="L201" s="458" t="s">
        <v>18</v>
      </c>
      <c r="M201" s="457"/>
      <c r="N201" s="457"/>
      <c r="O201" s="457"/>
      <c r="P201" s="457"/>
      <c r="Q201" s="457"/>
      <c r="R201" s="457"/>
      <c r="S201" s="457"/>
      <c r="T201" s="457"/>
      <c r="U201" s="457"/>
      <c r="V201" s="457"/>
      <c r="W201" s="457"/>
      <c r="X201" s="459"/>
      <c r="Y201" s="440" t="s">
        <v>19</v>
      </c>
      <c r="Z201" s="441"/>
      <c r="AA201" s="441"/>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0" t="s">
        <v>19</v>
      </c>
      <c r="AV201" s="441"/>
      <c r="AW201" s="441"/>
      <c r="AX201" s="442"/>
    </row>
    <row r="202" spans="1:50" ht="24.75" hidden="1" customHeight="1" x14ac:dyDescent="0.15">
      <c r="A202" s="1056"/>
      <c r="B202" s="1057"/>
      <c r="C202" s="1057"/>
      <c r="D202" s="1057"/>
      <c r="E202" s="1057"/>
      <c r="F202" s="1058"/>
      <c r="G202" s="462"/>
      <c r="H202" s="595"/>
      <c r="I202" s="595"/>
      <c r="J202" s="595"/>
      <c r="K202" s="596"/>
      <c r="L202" s="465"/>
      <c r="M202" s="597"/>
      <c r="N202" s="597"/>
      <c r="O202" s="597"/>
      <c r="P202" s="597"/>
      <c r="Q202" s="597"/>
      <c r="R202" s="597"/>
      <c r="S202" s="597"/>
      <c r="T202" s="597"/>
      <c r="U202" s="597"/>
      <c r="V202" s="597"/>
      <c r="W202" s="597"/>
      <c r="X202" s="598"/>
      <c r="Y202" s="468"/>
      <c r="Z202" s="469"/>
      <c r="AA202" s="469"/>
      <c r="AB202" s="570"/>
      <c r="AC202" s="462"/>
      <c r="AD202" s="595"/>
      <c r="AE202" s="595"/>
      <c r="AF202" s="595"/>
      <c r="AG202" s="596"/>
      <c r="AH202" s="465"/>
      <c r="AI202" s="597"/>
      <c r="AJ202" s="597"/>
      <c r="AK202" s="597"/>
      <c r="AL202" s="597"/>
      <c r="AM202" s="597"/>
      <c r="AN202" s="597"/>
      <c r="AO202" s="597"/>
      <c r="AP202" s="597"/>
      <c r="AQ202" s="597"/>
      <c r="AR202" s="597"/>
      <c r="AS202" s="597"/>
      <c r="AT202" s="598"/>
      <c r="AU202" s="468"/>
      <c r="AV202" s="469"/>
      <c r="AW202" s="469"/>
      <c r="AX202" s="470"/>
    </row>
    <row r="203" spans="1:50" ht="24.75" hidden="1" customHeight="1" x14ac:dyDescent="0.15">
      <c r="A203" s="1056"/>
      <c r="B203" s="1057"/>
      <c r="C203" s="1057"/>
      <c r="D203" s="1057"/>
      <c r="E203" s="1057"/>
      <c r="F203" s="105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hidden="1" customHeight="1" x14ac:dyDescent="0.15">
      <c r="A204" s="1056"/>
      <c r="B204" s="1057"/>
      <c r="C204" s="1057"/>
      <c r="D204" s="1057"/>
      <c r="E204" s="1057"/>
      <c r="F204" s="105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hidden="1" customHeight="1" x14ac:dyDescent="0.15">
      <c r="A205" s="1056"/>
      <c r="B205" s="1057"/>
      <c r="C205" s="1057"/>
      <c r="D205" s="1057"/>
      <c r="E205" s="1057"/>
      <c r="F205" s="105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hidden="1" customHeight="1" x14ac:dyDescent="0.15">
      <c r="A206" s="1056"/>
      <c r="B206" s="1057"/>
      <c r="C206" s="1057"/>
      <c r="D206" s="1057"/>
      <c r="E206" s="1057"/>
      <c r="F206" s="105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hidden="1" customHeight="1" x14ac:dyDescent="0.15">
      <c r="A207" s="1056"/>
      <c r="B207" s="1057"/>
      <c r="C207" s="1057"/>
      <c r="D207" s="1057"/>
      <c r="E207" s="1057"/>
      <c r="F207" s="105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hidden="1" customHeight="1" x14ac:dyDescent="0.15">
      <c r="A208" s="1056"/>
      <c r="B208" s="1057"/>
      <c r="C208" s="1057"/>
      <c r="D208" s="1057"/>
      <c r="E208" s="1057"/>
      <c r="F208" s="105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hidden="1" customHeight="1" x14ac:dyDescent="0.15">
      <c r="A209" s="1056"/>
      <c r="B209" s="1057"/>
      <c r="C209" s="1057"/>
      <c r="D209" s="1057"/>
      <c r="E209" s="1057"/>
      <c r="F209" s="105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hidden="1" customHeight="1" x14ac:dyDescent="0.15">
      <c r="A210" s="1056"/>
      <c r="B210" s="1057"/>
      <c r="C210" s="1057"/>
      <c r="D210" s="1057"/>
      <c r="E210" s="1057"/>
      <c r="F210" s="105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hidden="1" customHeight="1" x14ac:dyDescent="0.15">
      <c r="A211" s="1056"/>
      <c r="B211" s="1057"/>
      <c r="C211" s="1057"/>
      <c r="D211" s="1057"/>
      <c r="E211" s="1057"/>
      <c r="F211" s="105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hidden="1"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hidden="1" customHeight="1" thickBot="1" x14ac:dyDescent="0.2"/>
    <row r="214" spans="1:50" ht="30" hidden="1" customHeight="1" x14ac:dyDescent="0.15">
      <c r="A214" s="1073" t="s">
        <v>28</v>
      </c>
      <c r="B214" s="1074"/>
      <c r="C214" s="1074"/>
      <c r="D214" s="1074"/>
      <c r="E214" s="1074"/>
      <c r="F214" s="1075"/>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409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56"/>
      <c r="B215" s="1057"/>
      <c r="C215" s="1057"/>
      <c r="D215" s="1057"/>
      <c r="E215" s="1057"/>
      <c r="F215" s="1058"/>
      <c r="G215" s="456" t="s">
        <v>17</v>
      </c>
      <c r="H215" s="457"/>
      <c r="I215" s="457"/>
      <c r="J215" s="457"/>
      <c r="K215" s="457"/>
      <c r="L215" s="458" t="s">
        <v>18</v>
      </c>
      <c r="M215" s="457"/>
      <c r="N215" s="457"/>
      <c r="O215" s="457"/>
      <c r="P215" s="457"/>
      <c r="Q215" s="457"/>
      <c r="R215" s="457"/>
      <c r="S215" s="457"/>
      <c r="T215" s="457"/>
      <c r="U215" s="457"/>
      <c r="V215" s="457"/>
      <c r="W215" s="457"/>
      <c r="X215" s="459"/>
      <c r="Y215" s="440" t="s">
        <v>19</v>
      </c>
      <c r="Z215" s="441"/>
      <c r="AA215" s="441"/>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0" t="s">
        <v>19</v>
      </c>
      <c r="AV215" s="441"/>
      <c r="AW215" s="441"/>
      <c r="AX215" s="442"/>
    </row>
    <row r="216" spans="1:50" ht="24.75" hidden="1" customHeight="1" x14ac:dyDescent="0.15">
      <c r="A216" s="1056"/>
      <c r="B216" s="1057"/>
      <c r="C216" s="1057"/>
      <c r="D216" s="1057"/>
      <c r="E216" s="1057"/>
      <c r="F216" s="1058"/>
      <c r="G216" s="462"/>
      <c r="H216" s="595"/>
      <c r="I216" s="595"/>
      <c r="J216" s="595"/>
      <c r="K216" s="596"/>
      <c r="L216" s="465"/>
      <c r="M216" s="597"/>
      <c r="N216" s="597"/>
      <c r="O216" s="597"/>
      <c r="P216" s="597"/>
      <c r="Q216" s="597"/>
      <c r="R216" s="597"/>
      <c r="S216" s="597"/>
      <c r="T216" s="597"/>
      <c r="U216" s="597"/>
      <c r="V216" s="597"/>
      <c r="W216" s="597"/>
      <c r="X216" s="598"/>
      <c r="Y216" s="468"/>
      <c r="Z216" s="469"/>
      <c r="AA216" s="469"/>
      <c r="AB216" s="570"/>
      <c r="AC216" s="462"/>
      <c r="AD216" s="595"/>
      <c r="AE216" s="595"/>
      <c r="AF216" s="595"/>
      <c r="AG216" s="596"/>
      <c r="AH216" s="465"/>
      <c r="AI216" s="597"/>
      <c r="AJ216" s="597"/>
      <c r="AK216" s="597"/>
      <c r="AL216" s="597"/>
      <c r="AM216" s="597"/>
      <c r="AN216" s="597"/>
      <c r="AO216" s="597"/>
      <c r="AP216" s="597"/>
      <c r="AQ216" s="597"/>
      <c r="AR216" s="597"/>
      <c r="AS216" s="597"/>
      <c r="AT216" s="598"/>
      <c r="AU216" s="468"/>
      <c r="AV216" s="469"/>
      <c r="AW216" s="469"/>
      <c r="AX216" s="470"/>
    </row>
    <row r="217" spans="1:50" ht="24.75" hidden="1" customHeight="1" x14ac:dyDescent="0.15">
      <c r="A217" s="1056"/>
      <c r="B217" s="1057"/>
      <c r="C217" s="1057"/>
      <c r="D217" s="1057"/>
      <c r="E217" s="1057"/>
      <c r="F217" s="105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hidden="1" customHeight="1" x14ac:dyDescent="0.15">
      <c r="A218" s="1056"/>
      <c r="B218" s="1057"/>
      <c r="C218" s="1057"/>
      <c r="D218" s="1057"/>
      <c r="E218" s="1057"/>
      <c r="F218" s="105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hidden="1" customHeight="1" x14ac:dyDescent="0.15">
      <c r="A219" s="1056"/>
      <c r="B219" s="1057"/>
      <c r="C219" s="1057"/>
      <c r="D219" s="1057"/>
      <c r="E219" s="1057"/>
      <c r="F219" s="105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hidden="1" customHeight="1" x14ac:dyDescent="0.15">
      <c r="A220" s="1056"/>
      <c r="B220" s="1057"/>
      <c r="C220" s="1057"/>
      <c r="D220" s="1057"/>
      <c r="E220" s="1057"/>
      <c r="F220" s="105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hidden="1" customHeight="1" x14ac:dyDescent="0.15">
      <c r="A221" s="1056"/>
      <c r="B221" s="1057"/>
      <c r="C221" s="1057"/>
      <c r="D221" s="1057"/>
      <c r="E221" s="1057"/>
      <c r="F221" s="105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hidden="1" customHeight="1" x14ac:dyDescent="0.15">
      <c r="A222" s="1056"/>
      <c r="B222" s="1057"/>
      <c r="C222" s="1057"/>
      <c r="D222" s="1057"/>
      <c r="E222" s="1057"/>
      <c r="F222" s="105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hidden="1" customHeight="1" x14ac:dyDescent="0.15">
      <c r="A223" s="1056"/>
      <c r="B223" s="1057"/>
      <c r="C223" s="1057"/>
      <c r="D223" s="1057"/>
      <c r="E223" s="1057"/>
      <c r="F223" s="105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hidden="1" customHeight="1" x14ac:dyDescent="0.15">
      <c r="A224" s="1056"/>
      <c r="B224" s="1057"/>
      <c r="C224" s="1057"/>
      <c r="D224" s="1057"/>
      <c r="E224" s="1057"/>
      <c r="F224" s="105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hidden="1" customHeight="1" x14ac:dyDescent="0.15">
      <c r="A225" s="1056"/>
      <c r="B225" s="1057"/>
      <c r="C225" s="1057"/>
      <c r="D225" s="1057"/>
      <c r="E225" s="1057"/>
      <c r="F225" s="105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hidden="1" customHeight="1" thickBot="1" x14ac:dyDescent="0.2">
      <c r="A226" s="1056"/>
      <c r="B226" s="1057"/>
      <c r="C226" s="1057"/>
      <c r="D226" s="1057"/>
      <c r="E226" s="1057"/>
      <c r="F226" s="1058"/>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15">
      <c r="A227" s="1056"/>
      <c r="B227" s="1057"/>
      <c r="C227" s="1057"/>
      <c r="D227" s="1057"/>
      <c r="E227" s="1057"/>
      <c r="F227" s="1058"/>
      <c r="G227" s="443" t="s">
        <v>410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56"/>
      <c r="B228" s="1057"/>
      <c r="C228" s="1057"/>
      <c r="D228" s="1057"/>
      <c r="E228" s="1057"/>
      <c r="F228" s="1058"/>
      <c r="G228" s="456" t="s">
        <v>17</v>
      </c>
      <c r="H228" s="457"/>
      <c r="I228" s="457"/>
      <c r="J228" s="457"/>
      <c r="K228" s="457"/>
      <c r="L228" s="458" t="s">
        <v>18</v>
      </c>
      <c r="M228" s="457"/>
      <c r="N228" s="457"/>
      <c r="O228" s="457"/>
      <c r="P228" s="457"/>
      <c r="Q228" s="457"/>
      <c r="R228" s="457"/>
      <c r="S228" s="457"/>
      <c r="T228" s="457"/>
      <c r="U228" s="457"/>
      <c r="V228" s="457"/>
      <c r="W228" s="457"/>
      <c r="X228" s="459"/>
      <c r="Y228" s="440" t="s">
        <v>19</v>
      </c>
      <c r="Z228" s="441"/>
      <c r="AA228" s="441"/>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0" t="s">
        <v>19</v>
      </c>
      <c r="AV228" s="441"/>
      <c r="AW228" s="441"/>
      <c r="AX228" s="442"/>
    </row>
    <row r="229" spans="1:50" ht="24.75" hidden="1" customHeight="1" x14ac:dyDescent="0.15">
      <c r="A229" s="1056"/>
      <c r="B229" s="1057"/>
      <c r="C229" s="1057"/>
      <c r="D229" s="1057"/>
      <c r="E229" s="1057"/>
      <c r="F229" s="1058"/>
      <c r="G229" s="462"/>
      <c r="H229" s="595"/>
      <c r="I229" s="595"/>
      <c r="J229" s="595"/>
      <c r="K229" s="596"/>
      <c r="L229" s="465"/>
      <c r="M229" s="597"/>
      <c r="N229" s="597"/>
      <c r="O229" s="597"/>
      <c r="P229" s="597"/>
      <c r="Q229" s="597"/>
      <c r="R229" s="597"/>
      <c r="S229" s="597"/>
      <c r="T229" s="597"/>
      <c r="U229" s="597"/>
      <c r="V229" s="597"/>
      <c r="W229" s="597"/>
      <c r="X229" s="598"/>
      <c r="Y229" s="468"/>
      <c r="Z229" s="469"/>
      <c r="AA229" s="469"/>
      <c r="AB229" s="570"/>
      <c r="AC229" s="462"/>
      <c r="AD229" s="595"/>
      <c r="AE229" s="595"/>
      <c r="AF229" s="595"/>
      <c r="AG229" s="596"/>
      <c r="AH229" s="465"/>
      <c r="AI229" s="597"/>
      <c r="AJ229" s="597"/>
      <c r="AK229" s="597"/>
      <c r="AL229" s="597"/>
      <c r="AM229" s="597"/>
      <c r="AN229" s="597"/>
      <c r="AO229" s="597"/>
      <c r="AP229" s="597"/>
      <c r="AQ229" s="597"/>
      <c r="AR229" s="597"/>
      <c r="AS229" s="597"/>
      <c r="AT229" s="598"/>
      <c r="AU229" s="468"/>
      <c r="AV229" s="469"/>
      <c r="AW229" s="469"/>
      <c r="AX229" s="470"/>
    </row>
    <row r="230" spans="1:50" ht="24.75" hidden="1" customHeight="1" x14ac:dyDescent="0.15">
      <c r="A230" s="1056"/>
      <c r="B230" s="1057"/>
      <c r="C230" s="1057"/>
      <c r="D230" s="1057"/>
      <c r="E230" s="1057"/>
      <c r="F230" s="105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hidden="1" customHeight="1" x14ac:dyDescent="0.15">
      <c r="A231" s="1056"/>
      <c r="B231" s="1057"/>
      <c r="C231" s="1057"/>
      <c r="D231" s="1057"/>
      <c r="E231" s="1057"/>
      <c r="F231" s="105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hidden="1" customHeight="1" x14ac:dyDescent="0.15">
      <c r="A232" s="1056"/>
      <c r="B232" s="1057"/>
      <c r="C232" s="1057"/>
      <c r="D232" s="1057"/>
      <c r="E232" s="1057"/>
      <c r="F232" s="105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hidden="1" customHeight="1" x14ac:dyDescent="0.15">
      <c r="A233" s="1056"/>
      <c r="B233" s="1057"/>
      <c r="C233" s="1057"/>
      <c r="D233" s="1057"/>
      <c r="E233" s="1057"/>
      <c r="F233" s="105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hidden="1" customHeight="1" x14ac:dyDescent="0.15">
      <c r="A234" s="1056"/>
      <c r="B234" s="1057"/>
      <c r="C234" s="1057"/>
      <c r="D234" s="1057"/>
      <c r="E234" s="1057"/>
      <c r="F234" s="105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hidden="1" customHeight="1" x14ac:dyDescent="0.15">
      <c r="A235" s="1056"/>
      <c r="B235" s="1057"/>
      <c r="C235" s="1057"/>
      <c r="D235" s="1057"/>
      <c r="E235" s="1057"/>
      <c r="F235" s="105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hidden="1" customHeight="1" x14ac:dyDescent="0.15">
      <c r="A236" s="1056"/>
      <c r="B236" s="1057"/>
      <c r="C236" s="1057"/>
      <c r="D236" s="1057"/>
      <c r="E236" s="1057"/>
      <c r="F236" s="105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hidden="1" customHeight="1" x14ac:dyDescent="0.15">
      <c r="A237" s="1056"/>
      <c r="B237" s="1057"/>
      <c r="C237" s="1057"/>
      <c r="D237" s="1057"/>
      <c r="E237" s="1057"/>
      <c r="F237" s="105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hidden="1" customHeight="1" x14ac:dyDescent="0.15">
      <c r="A238" s="1056"/>
      <c r="B238" s="1057"/>
      <c r="C238" s="1057"/>
      <c r="D238" s="1057"/>
      <c r="E238" s="1057"/>
      <c r="F238" s="105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hidden="1" customHeight="1" thickBot="1" x14ac:dyDescent="0.2">
      <c r="A239" s="1056"/>
      <c r="B239" s="1057"/>
      <c r="C239" s="1057"/>
      <c r="D239" s="1057"/>
      <c r="E239" s="1057"/>
      <c r="F239" s="1058"/>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15">
      <c r="A240" s="1056"/>
      <c r="B240" s="1057"/>
      <c r="C240" s="1057"/>
      <c r="D240" s="1057"/>
      <c r="E240" s="1057"/>
      <c r="F240" s="1058"/>
      <c r="G240" s="443" t="s">
        <v>412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56"/>
      <c r="B241" s="1057"/>
      <c r="C241" s="1057"/>
      <c r="D241" s="1057"/>
      <c r="E241" s="1057"/>
      <c r="F241" s="1058"/>
      <c r="G241" s="456" t="s">
        <v>17</v>
      </c>
      <c r="H241" s="457"/>
      <c r="I241" s="457"/>
      <c r="J241" s="457"/>
      <c r="K241" s="457"/>
      <c r="L241" s="458" t="s">
        <v>18</v>
      </c>
      <c r="M241" s="457"/>
      <c r="N241" s="457"/>
      <c r="O241" s="457"/>
      <c r="P241" s="457"/>
      <c r="Q241" s="457"/>
      <c r="R241" s="457"/>
      <c r="S241" s="457"/>
      <c r="T241" s="457"/>
      <c r="U241" s="457"/>
      <c r="V241" s="457"/>
      <c r="W241" s="457"/>
      <c r="X241" s="459"/>
      <c r="Y241" s="440" t="s">
        <v>19</v>
      </c>
      <c r="Z241" s="441"/>
      <c r="AA241" s="441"/>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0" t="s">
        <v>19</v>
      </c>
      <c r="AV241" s="441"/>
      <c r="AW241" s="441"/>
      <c r="AX241" s="442"/>
    </row>
    <row r="242" spans="1:50" ht="24.75" hidden="1" customHeight="1" x14ac:dyDescent="0.15">
      <c r="A242" s="1056"/>
      <c r="B242" s="1057"/>
      <c r="C242" s="1057"/>
      <c r="D242" s="1057"/>
      <c r="E242" s="1057"/>
      <c r="F242" s="1058"/>
      <c r="G242" s="462"/>
      <c r="H242" s="595"/>
      <c r="I242" s="595"/>
      <c r="J242" s="595"/>
      <c r="K242" s="596"/>
      <c r="L242" s="465"/>
      <c r="M242" s="597"/>
      <c r="N242" s="597"/>
      <c r="O242" s="597"/>
      <c r="P242" s="597"/>
      <c r="Q242" s="597"/>
      <c r="R242" s="597"/>
      <c r="S242" s="597"/>
      <c r="T242" s="597"/>
      <c r="U242" s="597"/>
      <c r="V242" s="597"/>
      <c r="W242" s="597"/>
      <c r="X242" s="598"/>
      <c r="Y242" s="468"/>
      <c r="Z242" s="469"/>
      <c r="AA242" s="469"/>
      <c r="AB242" s="570"/>
      <c r="AC242" s="462"/>
      <c r="AD242" s="595"/>
      <c r="AE242" s="595"/>
      <c r="AF242" s="595"/>
      <c r="AG242" s="596"/>
      <c r="AH242" s="465"/>
      <c r="AI242" s="597"/>
      <c r="AJ242" s="597"/>
      <c r="AK242" s="597"/>
      <c r="AL242" s="597"/>
      <c r="AM242" s="597"/>
      <c r="AN242" s="597"/>
      <c r="AO242" s="597"/>
      <c r="AP242" s="597"/>
      <c r="AQ242" s="597"/>
      <c r="AR242" s="597"/>
      <c r="AS242" s="597"/>
      <c r="AT242" s="598"/>
      <c r="AU242" s="468"/>
      <c r="AV242" s="469"/>
      <c r="AW242" s="469"/>
      <c r="AX242" s="470"/>
    </row>
    <row r="243" spans="1:50" ht="24.75" hidden="1" customHeight="1" x14ac:dyDescent="0.15">
      <c r="A243" s="1056"/>
      <c r="B243" s="1057"/>
      <c r="C243" s="1057"/>
      <c r="D243" s="1057"/>
      <c r="E243" s="1057"/>
      <c r="F243" s="105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hidden="1" customHeight="1" x14ac:dyDescent="0.15">
      <c r="A244" s="1056"/>
      <c r="B244" s="1057"/>
      <c r="C244" s="1057"/>
      <c r="D244" s="1057"/>
      <c r="E244" s="1057"/>
      <c r="F244" s="105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hidden="1" customHeight="1" x14ac:dyDescent="0.15">
      <c r="A245" s="1056"/>
      <c r="B245" s="1057"/>
      <c r="C245" s="1057"/>
      <c r="D245" s="1057"/>
      <c r="E245" s="1057"/>
      <c r="F245" s="105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hidden="1" customHeight="1" x14ac:dyDescent="0.15">
      <c r="A246" s="1056"/>
      <c r="B246" s="1057"/>
      <c r="C246" s="1057"/>
      <c r="D246" s="1057"/>
      <c r="E246" s="1057"/>
      <c r="F246" s="105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hidden="1" customHeight="1" x14ac:dyDescent="0.15">
      <c r="A247" s="1056"/>
      <c r="B247" s="1057"/>
      <c r="C247" s="1057"/>
      <c r="D247" s="1057"/>
      <c r="E247" s="1057"/>
      <c r="F247" s="105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hidden="1" customHeight="1" x14ac:dyDescent="0.15">
      <c r="A248" s="1056"/>
      <c r="B248" s="1057"/>
      <c r="C248" s="1057"/>
      <c r="D248" s="1057"/>
      <c r="E248" s="1057"/>
      <c r="F248" s="105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hidden="1" customHeight="1" x14ac:dyDescent="0.15">
      <c r="A249" s="1056"/>
      <c r="B249" s="1057"/>
      <c r="C249" s="1057"/>
      <c r="D249" s="1057"/>
      <c r="E249" s="1057"/>
      <c r="F249" s="105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hidden="1" customHeight="1" x14ac:dyDescent="0.15">
      <c r="A250" s="1056"/>
      <c r="B250" s="1057"/>
      <c r="C250" s="1057"/>
      <c r="D250" s="1057"/>
      <c r="E250" s="1057"/>
      <c r="F250" s="105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hidden="1" customHeight="1" x14ac:dyDescent="0.15">
      <c r="A251" s="1056"/>
      <c r="B251" s="1057"/>
      <c r="C251" s="1057"/>
      <c r="D251" s="1057"/>
      <c r="E251" s="1057"/>
      <c r="F251" s="105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hidden="1" customHeight="1" thickBot="1" x14ac:dyDescent="0.2">
      <c r="A252" s="1056"/>
      <c r="B252" s="1057"/>
      <c r="C252" s="1057"/>
      <c r="D252" s="1057"/>
      <c r="E252" s="1057"/>
      <c r="F252" s="1058"/>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15">
      <c r="A253" s="1056"/>
      <c r="B253" s="1057"/>
      <c r="C253" s="1057"/>
      <c r="D253" s="1057"/>
      <c r="E253" s="1057"/>
      <c r="F253" s="1058"/>
      <c r="G253" s="443" t="s">
        <v>414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56"/>
      <c r="B254" s="1057"/>
      <c r="C254" s="1057"/>
      <c r="D254" s="1057"/>
      <c r="E254" s="1057"/>
      <c r="F254" s="1058"/>
      <c r="G254" s="456" t="s">
        <v>17</v>
      </c>
      <c r="H254" s="457"/>
      <c r="I254" s="457"/>
      <c r="J254" s="457"/>
      <c r="K254" s="457"/>
      <c r="L254" s="458" t="s">
        <v>18</v>
      </c>
      <c r="M254" s="457"/>
      <c r="N254" s="457"/>
      <c r="O254" s="457"/>
      <c r="P254" s="457"/>
      <c r="Q254" s="457"/>
      <c r="R254" s="457"/>
      <c r="S254" s="457"/>
      <c r="T254" s="457"/>
      <c r="U254" s="457"/>
      <c r="V254" s="457"/>
      <c r="W254" s="457"/>
      <c r="X254" s="459"/>
      <c r="Y254" s="440" t="s">
        <v>19</v>
      </c>
      <c r="Z254" s="441"/>
      <c r="AA254" s="441"/>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0" t="s">
        <v>19</v>
      </c>
      <c r="AV254" s="441"/>
      <c r="AW254" s="441"/>
      <c r="AX254" s="442"/>
    </row>
    <row r="255" spans="1:50" ht="24.75" hidden="1" customHeight="1" x14ac:dyDescent="0.15">
      <c r="A255" s="1056"/>
      <c r="B255" s="1057"/>
      <c r="C255" s="1057"/>
      <c r="D255" s="1057"/>
      <c r="E255" s="1057"/>
      <c r="F255" s="1058"/>
      <c r="G255" s="462"/>
      <c r="H255" s="595"/>
      <c r="I255" s="595"/>
      <c r="J255" s="595"/>
      <c r="K255" s="596"/>
      <c r="L255" s="465"/>
      <c r="M255" s="597"/>
      <c r="N255" s="597"/>
      <c r="O255" s="597"/>
      <c r="P255" s="597"/>
      <c r="Q255" s="597"/>
      <c r="R255" s="597"/>
      <c r="S255" s="597"/>
      <c r="T255" s="597"/>
      <c r="U255" s="597"/>
      <c r="V255" s="597"/>
      <c r="W255" s="597"/>
      <c r="X255" s="598"/>
      <c r="Y255" s="468"/>
      <c r="Z255" s="469"/>
      <c r="AA255" s="469"/>
      <c r="AB255" s="570"/>
      <c r="AC255" s="462"/>
      <c r="AD255" s="595"/>
      <c r="AE255" s="595"/>
      <c r="AF255" s="595"/>
      <c r="AG255" s="596"/>
      <c r="AH255" s="465"/>
      <c r="AI255" s="597"/>
      <c r="AJ255" s="597"/>
      <c r="AK255" s="597"/>
      <c r="AL255" s="597"/>
      <c r="AM255" s="597"/>
      <c r="AN255" s="597"/>
      <c r="AO255" s="597"/>
      <c r="AP255" s="597"/>
      <c r="AQ255" s="597"/>
      <c r="AR255" s="597"/>
      <c r="AS255" s="597"/>
      <c r="AT255" s="598"/>
      <c r="AU255" s="468"/>
      <c r="AV255" s="469"/>
      <c r="AW255" s="469"/>
      <c r="AX255" s="470"/>
    </row>
    <row r="256" spans="1:50" ht="24.75" hidden="1" customHeight="1" x14ac:dyDescent="0.15">
      <c r="A256" s="1056"/>
      <c r="B256" s="1057"/>
      <c r="C256" s="1057"/>
      <c r="D256" s="1057"/>
      <c r="E256" s="1057"/>
      <c r="F256" s="105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hidden="1" customHeight="1" x14ac:dyDescent="0.15">
      <c r="A257" s="1056"/>
      <c r="B257" s="1057"/>
      <c r="C257" s="1057"/>
      <c r="D257" s="1057"/>
      <c r="E257" s="1057"/>
      <c r="F257" s="105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hidden="1" customHeight="1" x14ac:dyDescent="0.15">
      <c r="A258" s="1056"/>
      <c r="B258" s="1057"/>
      <c r="C258" s="1057"/>
      <c r="D258" s="1057"/>
      <c r="E258" s="1057"/>
      <c r="F258" s="105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hidden="1" customHeight="1" x14ac:dyDescent="0.15">
      <c r="A259" s="1056"/>
      <c r="B259" s="1057"/>
      <c r="C259" s="1057"/>
      <c r="D259" s="1057"/>
      <c r="E259" s="1057"/>
      <c r="F259" s="105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hidden="1" customHeight="1" x14ac:dyDescent="0.15">
      <c r="A260" s="1056"/>
      <c r="B260" s="1057"/>
      <c r="C260" s="1057"/>
      <c r="D260" s="1057"/>
      <c r="E260" s="1057"/>
      <c r="F260" s="105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hidden="1" customHeight="1" x14ac:dyDescent="0.15">
      <c r="A261" s="1056"/>
      <c r="B261" s="1057"/>
      <c r="C261" s="1057"/>
      <c r="D261" s="1057"/>
      <c r="E261" s="1057"/>
      <c r="F261" s="105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hidden="1" customHeight="1" x14ac:dyDescent="0.15">
      <c r="A262" s="1056"/>
      <c r="B262" s="1057"/>
      <c r="C262" s="1057"/>
      <c r="D262" s="1057"/>
      <c r="E262" s="1057"/>
      <c r="F262" s="105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hidden="1" customHeight="1" x14ac:dyDescent="0.15">
      <c r="A263" s="1056"/>
      <c r="B263" s="1057"/>
      <c r="C263" s="1057"/>
      <c r="D263" s="1057"/>
      <c r="E263" s="1057"/>
      <c r="F263" s="105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hidden="1" customHeight="1" x14ac:dyDescent="0.15">
      <c r="A264" s="1056"/>
      <c r="B264" s="1057"/>
      <c r="C264" s="1057"/>
      <c r="D264" s="1057"/>
      <c r="E264" s="1057"/>
      <c r="F264" s="105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hidden="1"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0" zoomScaleNormal="75" zoomScaleSheetLayoutView="80" zoomScalePageLayoutView="70" workbookViewId="0">
      <selection activeCell="BR1330" sqref="BR133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417</v>
      </c>
      <c r="K3" s="101"/>
      <c r="L3" s="101"/>
      <c r="M3" s="101"/>
      <c r="N3" s="101"/>
      <c r="O3" s="101"/>
      <c r="P3" s="350" t="s">
        <v>27</v>
      </c>
      <c r="Q3" s="350"/>
      <c r="R3" s="350"/>
      <c r="S3" s="350"/>
      <c r="T3" s="350"/>
      <c r="U3" s="350"/>
      <c r="V3" s="350"/>
      <c r="W3" s="350"/>
      <c r="X3" s="350"/>
      <c r="Y3" s="347" t="s">
        <v>471</v>
      </c>
      <c r="Z3" s="348"/>
      <c r="AA3" s="348"/>
      <c r="AB3" s="348"/>
      <c r="AC3" s="277" t="s">
        <v>456</v>
      </c>
      <c r="AD3" s="277"/>
      <c r="AE3" s="277"/>
      <c r="AF3" s="277"/>
      <c r="AG3" s="277"/>
      <c r="AH3" s="347" t="s">
        <v>379</v>
      </c>
      <c r="AI3" s="349"/>
      <c r="AJ3" s="349"/>
      <c r="AK3" s="349"/>
      <c r="AL3" s="349" t="s">
        <v>21</v>
      </c>
      <c r="AM3" s="349"/>
      <c r="AN3" s="349"/>
      <c r="AO3" s="429"/>
      <c r="AP3" s="430" t="s">
        <v>418</v>
      </c>
      <c r="AQ3" s="430"/>
      <c r="AR3" s="430"/>
      <c r="AS3" s="430"/>
      <c r="AT3" s="430"/>
      <c r="AU3" s="430"/>
      <c r="AV3" s="430"/>
      <c r="AW3" s="430"/>
      <c r="AX3" s="430"/>
    </row>
    <row r="4" spans="1:50" ht="38.25" customHeight="1" x14ac:dyDescent="0.15">
      <c r="A4" s="1076">
        <v>1</v>
      </c>
      <c r="B4" s="1076">
        <v>1</v>
      </c>
      <c r="C4" s="428" t="s">
        <v>739</v>
      </c>
      <c r="D4" s="425"/>
      <c r="E4" s="425"/>
      <c r="F4" s="425"/>
      <c r="G4" s="425"/>
      <c r="H4" s="425"/>
      <c r="I4" s="425"/>
      <c r="J4" s="426">
        <v>7180005007371</v>
      </c>
      <c r="K4" s="427"/>
      <c r="L4" s="427"/>
      <c r="M4" s="427"/>
      <c r="N4" s="427"/>
      <c r="O4" s="427"/>
      <c r="P4" s="317" t="s">
        <v>742</v>
      </c>
      <c r="Q4" s="318"/>
      <c r="R4" s="318"/>
      <c r="S4" s="318"/>
      <c r="T4" s="318"/>
      <c r="U4" s="318"/>
      <c r="V4" s="318"/>
      <c r="W4" s="318"/>
      <c r="X4" s="318"/>
      <c r="Y4" s="319">
        <v>1.9840059999999999</v>
      </c>
      <c r="Z4" s="320"/>
      <c r="AA4" s="320"/>
      <c r="AB4" s="321"/>
      <c r="AC4" s="323" t="s">
        <v>491</v>
      </c>
      <c r="AD4" s="323"/>
      <c r="AE4" s="323"/>
      <c r="AF4" s="323"/>
      <c r="AG4" s="323"/>
      <c r="AH4" s="324">
        <v>3</v>
      </c>
      <c r="AI4" s="325"/>
      <c r="AJ4" s="325"/>
      <c r="AK4" s="325"/>
      <c r="AL4" s="326">
        <v>100</v>
      </c>
      <c r="AM4" s="327"/>
      <c r="AN4" s="327"/>
      <c r="AO4" s="328"/>
      <c r="AP4" s="322"/>
      <c r="AQ4" s="322"/>
      <c r="AR4" s="322"/>
      <c r="AS4" s="322"/>
      <c r="AT4" s="322"/>
      <c r="AU4" s="322"/>
      <c r="AV4" s="322"/>
      <c r="AW4" s="322"/>
      <c r="AX4" s="322"/>
    </row>
    <row r="5" spans="1:50" ht="38.25" customHeight="1" x14ac:dyDescent="0.15">
      <c r="A5" s="1076">
        <v>2</v>
      </c>
      <c r="B5" s="1076">
        <v>1</v>
      </c>
      <c r="C5" s="428" t="s">
        <v>740</v>
      </c>
      <c r="D5" s="425"/>
      <c r="E5" s="425"/>
      <c r="F5" s="425"/>
      <c r="G5" s="425"/>
      <c r="H5" s="425"/>
      <c r="I5" s="425"/>
      <c r="J5" s="426">
        <v>4010405001654</v>
      </c>
      <c r="K5" s="427"/>
      <c r="L5" s="427"/>
      <c r="M5" s="427"/>
      <c r="N5" s="427"/>
      <c r="O5" s="427"/>
      <c r="P5" s="317" t="s">
        <v>742</v>
      </c>
      <c r="Q5" s="318"/>
      <c r="R5" s="318"/>
      <c r="S5" s="318"/>
      <c r="T5" s="318"/>
      <c r="U5" s="318"/>
      <c r="V5" s="318"/>
      <c r="W5" s="318"/>
      <c r="X5" s="318"/>
      <c r="Y5" s="319">
        <v>1.8991800000000001</v>
      </c>
      <c r="Z5" s="320"/>
      <c r="AA5" s="320"/>
      <c r="AB5" s="321"/>
      <c r="AC5" s="323" t="s">
        <v>491</v>
      </c>
      <c r="AD5" s="323"/>
      <c r="AE5" s="323"/>
      <c r="AF5" s="323"/>
      <c r="AG5" s="323"/>
      <c r="AH5" s="324">
        <v>3</v>
      </c>
      <c r="AI5" s="325"/>
      <c r="AJ5" s="325"/>
      <c r="AK5" s="325"/>
      <c r="AL5" s="326">
        <v>100</v>
      </c>
      <c r="AM5" s="327"/>
      <c r="AN5" s="327"/>
      <c r="AO5" s="328"/>
      <c r="AP5" s="322"/>
      <c r="AQ5" s="322"/>
      <c r="AR5" s="322"/>
      <c r="AS5" s="322"/>
      <c r="AT5" s="322"/>
      <c r="AU5" s="322"/>
      <c r="AV5" s="322"/>
      <c r="AW5" s="322"/>
      <c r="AX5" s="322"/>
    </row>
    <row r="6" spans="1:50" ht="38.25" customHeight="1" x14ac:dyDescent="0.15">
      <c r="A6" s="1076">
        <v>3</v>
      </c>
      <c r="B6" s="1076">
        <v>1</v>
      </c>
      <c r="C6" s="428" t="s">
        <v>741</v>
      </c>
      <c r="D6" s="425"/>
      <c r="E6" s="425"/>
      <c r="F6" s="425"/>
      <c r="G6" s="425"/>
      <c r="H6" s="425"/>
      <c r="I6" s="425"/>
      <c r="J6" s="426">
        <v>4120905002554</v>
      </c>
      <c r="K6" s="427"/>
      <c r="L6" s="427"/>
      <c r="M6" s="427"/>
      <c r="N6" s="427"/>
      <c r="O6" s="427"/>
      <c r="P6" s="317" t="s">
        <v>742</v>
      </c>
      <c r="Q6" s="318"/>
      <c r="R6" s="318"/>
      <c r="S6" s="318"/>
      <c r="T6" s="318"/>
      <c r="U6" s="318"/>
      <c r="V6" s="318"/>
      <c r="W6" s="318"/>
      <c r="X6" s="318"/>
      <c r="Y6" s="319">
        <v>1.4395199999999999</v>
      </c>
      <c r="Z6" s="320"/>
      <c r="AA6" s="320"/>
      <c r="AB6" s="321"/>
      <c r="AC6" s="323" t="s">
        <v>491</v>
      </c>
      <c r="AD6" s="323"/>
      <c r="AE6" s="323"/>
      <c r="AF6" s="323"/>
      <c r="AG6" s="323"/>
      <c r="AH6" s="324">
        <v>3</v>
      </c>
      <c r="AI6" s="325"/>
      <c r="AJ6" s="325"/>
      <c r="AK6" s="325"/>
      <c r="AL6" s="326">
        <v>100</v>
      </c>
      <c r="AM6" s="327"/>
      <c r="AN6" s="327"/>
      <c r="AO6" s="328"/>
      <c r="AP6" s="322"/>
      <c r="AQ6" s="322"/>
      <c r="AR6" s="322"/>
      <c r="AS6" s="322"/>
      <c r="AT6" s="322"/>
      <c r="AU6" s="322"/>
      <c r="AV6" s="322"/>
      <c r="AW6" s="322"/>
      <c r="AX6" s="322"/>
    </row>
    <row r="7" spans="1:50" ht="26.25" hidden="1" customHeight="1" x14ac:dyDescent="0.15">
      <c r="A7" s="1076">
        <v>4</v>
      </c>
      <c r="B7" s="1076">
        <v>1</v>
      </c>
      <c r="C7" s="425"/>
      <c r="D7" s="425"/>
      <c r="E7" s="425"/>
      <c r="F7" s="425"/>
      <c r="G7" s="425"/>
      <c r="H7" s="425"/>
      <c r="I7" s="425"/>
      <c r="J7" s="426"/>
      <c r="K7" s="427"/>
      <c r="L7" s="427"/>
      <c r="M7" s="427"/>
      <c r="N7" s="427"/>
      <c r="O7" s="427"/>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76">
        <v>5</v>
      </c>
      <c r="B8" s="1076">
        <v>1</v>
      </c>
      <c r="C8" s="425"/>
      <c r="D8" s="425"/>
      <c r="E8" s="425"/>
      <c r="F8" s="425"/>
      <c r="G8" s="425"/>
      <c r="H8" s="425"/>
      <c r="I8" s="425"/>
      <c r="J8" s="426"/>
      <c r="K8" s="427"/>
      <c r="L8" s="427"/>
      <c r="M8" s="427"/>
      <c r="N8" s="427"/>
      <c r="O8" s="427"/>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76">
        <v>6</v>
      </c>
      <c r="B9" s="1076">
        <v>1</v>
      </c>
      <c r="C9" s="425"/>
      <c r="D9" s="425"/>
      <c r="E9" s="425"/>
      <c r="F9" s="425"/>
      <c r="G9" s="425"/>
      <c r="H9" s="425"/>
      <c r="I9" s="425"/>
      <c r="J9" s="426"/>
      <c r="K9" s="427"/>
      <c r="L9" s="427"/>
      <c r="M9" s="427"/>
      <c r="N9" s="427"/>
      <c r="O9" s="42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76">
        <v>7</v>
      </c>
      <c r="B10" s="1076">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76">
        <v>8</v>
      </c>
      <c r="B11" s="1076">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76">
        <v>9</v>
      </c>
      <c r="B12" s="1076">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76">
        <v>10</v>
      </c>
      <c r="B13" s="1076">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76">
        <v>11</v>
      </c>
      <c r="B14" s="1076">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76">
        <v>12</v>
      </c>
      <c r="B15" s="1076">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76">
        <v>13</v>
      </c>
      <c r="B16" s="1076">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76">
        <v>14</v>
      </c>
      <c r="B17" s="1076">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76">
        <v>15</v>
      </c>
      <c r="B18" s="1076">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76">
        <v>16</v>
      </c>
      <c r="B19" s="1076">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76">
        <v>17</v>
      </c>
      <c r="B20" s="1076">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76">
        <v>18</v>
      </c>
      <c r="B21" s="1076">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76">
        <v>19</v>
      </c>
      <c r="B22" s="1076">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76">
        <v>20</v>
      </c>
      <c r="B23" s="1076">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76">
        <v>21</v>
      </c>
      <c r="B24" s="1076">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76">
        <v>22</v>
      </c>
      <c r="B25" s="1076">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76">
        <v>23</v>
      </c>
      <c r="B26" s="1076">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76">
        <v>24</v>
      </c>
      <c r="B27" s="1076">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76">
        <v>25</v>
      </c>
      <c r="B28" s="1076">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76">
        <v>26</v>
      </c>
      <c r="B29" s="1076">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76">
        <v>27</v>
      </c>
      <c r="B30" s="1076">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76">
        <v>28</v>
      </c>
      <c r="B31" s="1076">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76">
        <v>29</v>
      </c>
      <c r="B32" s="1076">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76">
        <v>30</v>
      </c>
      <c r="B33" s="1076">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9"/>
      <c r="B36" s="349"/>
      <c r="C36" s="349" t="s">
        <v>26</v>
      </c>
      <c r="D36" s="349"/>
      <c r="E36" s="349"/>
      <c r="F36" s="349"/>
      <c r="G36" s="349"/>
      <c r="H36" s="349"/>
      <c r="I36" s="349"/>
      <c r="J36" s="277" t="s">
        <v>417</v>
      </c>
      <c r="K36" s="101"/>
      <c r="L36" s="101"/>
      <c r="M36" s="101"/>
      <c r="N36" s="101"/>
      <c r="O36" s="101"/>
      <c r="P36" s="350" t="s">
        <v>27</v>
      </c>
      <c r="Q36" s="350"/>
      <c r="R36" s="350"/>
      <c r="S36" s="350"/>
      <c r="T36" s="350"/>
      <c r="U36" s="350"/>
      <c r="V36" s="350"/>
      <c r="W36" s="350"/>
      <c r="X36" s="350"/>
      <c r="Y36" s="347" t="s">
        <v>471</v>
      </c>
      <c r="Z36" s="348"/>
      <c r="AA36" s="348"/>
      <c r="AB36" s="348"/>
      <c r="AC36" s="277" t="s">
        <v>456</v>
      </c>
      <c r="AD36" s="277"/>
      <c r="AE36" s="277"/>
      <c r="AF36" s="277"/>
      <c r="AG36" s="277"/>
      <c r="AH36" s="347" t="s">
        <v>379</v>
      </c>
      <c r="AI36" s="349"/>
      <c r="AJ36" s="349"/>
      <c r="AK36" s="349"/>
      <c r="AL36" s="349" t="s">
        <v>21</v>
      </c>
      <c r="AM36" s="349"/>
      <c r="AN36" s="349"/>
      <c r="AO36" s="429"/>
      <c r="AP36" s="430" t="s">
        <v>418</v>
      </c>
      <c r="AQ36" s="430"/>
      <c r="AR36" s="430"/>
      <c r="AS36" s="430"/>
      <c r="AT36" s="430"/>
      <c r="AU36" s="430"/>
      <c r="AV36" s="430"/>
      <c r="AW36" s="430"/>
      <c r="AX36" s="430"/>
    </row>
    <row r="37" spans="1:50" ht="26.25" hidden="1" customHeight="1" x14ac:dyDescent="0.15">
      <c r="A37" s="1076">
        <v>1</v>
      </c>
      <c r="B37" s="1076">
        <v>1</v>
      </c>
      <c r="C37" s="425"/>
      <c r="D37" s="425"/>
      <c r="E37" s="425"/>
      <c r="F37" s="425"/>
      <c r="G37" s="425"/>
      <c r="H37" s="425"/>
      <c r="I37" s="425"/>
      <c r="J37" s="426"/>
      <c r="K37" s="427"/>
      <c r="L37" s="427"/>
      <c r="M37" s="427"/>
      <c r="N37" s="427"/>
      <c r="O37" s="427"/>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hidden="1" customHeight="1" x14ac:dyDescent="0.15">
      <c r="A38" s="1076">
        <v>2</v>
      </c>
      <c r="B38" s="1076">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76">
        <v>3</v>
      </c>
      <c r="B39" s="1076">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76">
        <v>4</v>
      </c>
      <c r="B40" s="1076">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76">
        <v>5</v>
      </c>
      <c r="B41" s="1076">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76">
        <v>6</v>
      </c>
      <c r="B42" s="1076">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76">
        <v>7</v>
      </c>
      <c r="B43" s="1076">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76">
        <v>8</v>
      </c>
      <c r="B44" s="1076">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76">
        <v>9</v>
      </c>
      <c r="B45" s="1076">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76">
        <v>10</v>
      </c>
      <c r="B46" s="1076">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76">
        <v>11</v>
      </c>
      <c r="B47" s="1076">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76">
        <v>12</v>
      </c>
      <c r="B48" s="1076">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76">
        <v>13</v>
      </c>
      <c r="B49" s="1076">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76">
        <v>14</v>
      </c>
      <c r="B50" s="1076">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76">
        <v>15</v>
      </c>
      <c r="B51" s="1076">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76">
        <v>16</v>
      </c>
      <c r="B52" s="1076">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76">
        <v>17</v>
      </c>
      <c r="B53" s="1076">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76">
        <v>18</v>
      </c>
      <c r="B54" s="1076">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76">
        <v>19</v>
      </c>
      <c r="B55" s="1076">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76">
        <v>20</v>
      </c>
      <c r="B56" s="1076">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76">
        <v>21</v>
      </c>
      <c r="B57" s="1076">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76">
        <v>22</v>
      </c>
      <c r="B58" s="1076">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76">
        <v>23</v>
      </c>
      <c r="B59" s="1076">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76">
        <v>24</v>
      </c>
      <c r="B60" s="1076">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76">
        <v>25</v>
      </c>
      <c r="B61" s="1076">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76">
        <v>26</v>
      </c>
      <c r="B62" s="1076">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76">
        <v>27</v>
      </c>
      <c r="B63" s="1076">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76">
        <v>28</v>
      </c>
      <c r="B64" s="1076">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76">
        <v>29</v>
      </c>
      <c r="B65" s="1076">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76">
        <v>30</v>
      </c>
      <c r="B66" s="1076">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9"/>
      <c r="B69" s="349"/>
      <c r="C69" s="349" t="s">
        <v>26</v>
      </c>
      <c r="D69" s="349"/>
      <c r="E69" s="349"/>
      <c r="F69" s="349"/>
      <c r="G69" s="349"/>
      <c r="H69" s="349"/>
      <c r="I69" s="349"/>
      <c r="J69" s="277" t="s">
        <v>417</v>
      </c>
      <c r="K69" s="101"/>
      <c r="L69" s="101"/>
      <c r="M69" s="101"/>
      <c r="N69" s="101"/>
      <c r="O69" s="101"/>
      <c r="P69" s="350" t="s">
        <v>27</v>
      </c>
      <c r="Q69" s="350"/>
      <c r="R69" s="350"/>
      <c r="S69" s="350"/>
      <c r="T69" s="350"/>
      <c r="U69" s="350"/>
      <c r="V69" s="350"/>
      <c r="W69" s="350"/>
      <c r="X69" s="350"/>
      <c r="Y69" s="347" t="s">
        <v>471</v>
      </c>
      <c r="Z69" s="348"/>
      <c r="AA69" s="348"/>
      <c r="AB69" s="348"/>
      <c r="AC69" s="277" t="s">
        <v>456</v>
      </c>
      <c r="AD69" s="277"/>
      <c r="AE69" s="277"/>
      <c r="AF69" s="277"/>
      <c r="AG69" s="277"/>
      <c r="AH69" s="347" t="s">
        <v>379</v>
      </c>
      <c r="AI69" s="349"/>
      <c r="AJ69" s="349"/>
      <c r="AK69" s="349"/>
      <c r="AL69" s="349" t="s">
        <v>21</v>
      </c>
      <c r="AM69" s="349"/>
      <c r="AN69" s="349"/>
      <c r="AO69" s="429"/>
      <c r="AP69" s="430" t="s">
        <v>418</v>
      </c>
      <c r="AQ69" s="430"/>
      <c r="AR69" s="430"/>
      <c r="AS69" s="430"/>
      <c r="AT69" s="430"/>
      <c r="AU69" s="430"/>
      <c r="AV69" s="430"/>
      <c r="AW69" s="430"/>
      <c r="AX69" s="430"/>
    </row>
    <row r="70" spans="1:50" ht="26.25" hidden="1" customHeight="1" x14ac:dyDescent="0.15">
      <c r="A70" s="1076">
        <v>1</v>
      </c>
      <c r="B70" s="1076">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15">
      <c r="A71" s="1076">
        <v>2</v>
      </c>
      <c r="B71" s="1076">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76">
        <v>3</v>
      </c>
      <c r="B72" s="1076">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76">
        <v>4</v>
      </c>
      <c r="B73" s="1076">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76">
        <v>5</v>
      </c>
      <c r="B74" s="1076">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76">
        <v>6</v>
      </c>
      <c r="B75" s="1076">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76">
        <v>7</v>
      </c>
      <c r="B76" s="1076">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76">
        <v>8</v>
      </c>
      <c r="B77" s="1076">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76">
        <v>9</v>
      </c>
      <c r="B78" s="1076">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76">
        <v>10</v>
      </c>
      <c r="B79" s="1076">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76">
        <v>11</v>
      </c>
      <c r="B80" s="1076">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76">
        <v>12</v>
      </c>
      <c r="B81" s="1076">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76">
        <v>13</v>
      </c>
      <c r="B82" s="1076">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76">
        <v>14</v>
      </c>
      <c r="B83" s="1076">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76">
        <v>15</v>
      </c>
      <c r="B84" s="1076">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76">
        <v>16</v>
      </c>
      <c r="B85" s="1076">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76">
        <v>17</v>
      </c>
      <c r="B86" s="1076">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76">
        <v>18</v>
      </c>
      <c r="B87" s="1076">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76">
        <v>19</v>
      </c>
      <c r="B88" s="1076">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76">
        <v>20</v>
      </c>
      <c r="B89" s="1076">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76">
        <v>21</v>
      </c>
      <c r="B90" s="1076">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76">
        <v>22</v>
      </c>
      <c r="B91" s="1076">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76">
        <v>23</v>
      </c>
      <c r="B92" s="1076">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76">
        <v>24</v>
      </c>
      <c r="B93" s="1076">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76">
        <v>25</v>
      </c>
      <c r="B94" s="1076">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76">
        <v>26</v>
      </c>
      <c r="B95" s="1076">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76">
        <v>27</v>
      </c>
      <c r="B96" s="1076">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76">
        <v>28</v>
      </c>
      <c r="B97" s="1076">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76">
        <v>29</v>
      </c>
      <c r="B98" s="1076">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76">
        <v>30</v>
      </c>
      <c r="B99" s="1076">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9"/>
      <c r="B102" s="349"/>
      <c r="C102" s="349" t="s">
        <v>26</v>
      </c>
      <c r="D102" s="349"/>
      <c r="E102" s="349"/>
      <c r="F102" s="349"/>
      <c r="G102" s="349"/>
      <c r="H102" s="349"/>
      <c r="I102" s="349"/>
      <c r="J102" s="277" t="s">
        <v>417</v>
      </c>
      <c r="K102" s="101"/>
      <c r="L102" s="101"/>
      <c r="M102" s="101"/>
      <c r="N102" s="101"/>
      <c r="O102" s="101"/>
      <c r="P102" s="350" t="s">
        <v>27</v>
      </c>
      <c r="Q102" s="350"/>
      <c r="R102" s="350"/>
      <c r="S102" s="350"/>
      <c r="T102" s="350"/>
      <c r="U102" s="350"/>
      <c r="V102" s="350"/>
      <c r="W102" s="350"/>
      <c r="X102" s="350"/>
      <c r="Y102" s="347" t="s">
        <v>471</v>
      </c>
      <c r="Z102" s="348"/>
      <c r="AA102" s="348"/>
      <c r="AB102" s="348"/>
      <c r="AC102" s="277" t="s">
        <v>456</v>
      </c>
      <c r="AD102" s="277"/>
      <c r="AE102" s="277"/>
      <c r="AF102" s="277"/>
      <c r="AG102" s="277"/>
      <c r="AH102" s="347" t="s">
        <v>379</v>
      </c>
      <c r="AI102" s="349"/>
      <c r="AJ102" s="349"/>
      <c r="AK102" s="349"/>
      <c r="AL102" s="349" t="s">
        <v>21</v>
      </c>
      <c r="AM102" s="349"/>
      <c r="AN102" s="349"/>
      <c r="AO102" s="429"/>
      <c r="AP102" s="430" t="s">
        <v>418</v>
      </c>
      <c r="AQ102" s="430"/>
      <c r="AR102" s="430"/>
      <c r="AS102" s="430"/>
      <c r="AT102" s="430"/>
      <c r="AU102" s="430"/>
      <c r="AV102" s="430"/>
      <c r="AW102" s="430"/>
      <c r="AX102" s="430"/>
    </row>
    <row r="103" spans="1:50" ht="26.25" hidden="1" customHeight="1" x14ac:dyDescent="0.15">
      <c r="A103" s="1076">
        <v>1</v>
      </c>
      <c r="B103" s="1076">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76">
        <v>2</v>
      </c>
      <c r="B104" s="1076">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76">
        <v>3</v>
      </c>
      <c r="B105" s="1076">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76">
        <v>4</v>
      </c>
      <c r="B106" s="1076">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76">
        <v>5</v>
      </c>
      <c r="B107" s="1076">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76">
        <v>6</v>
      </c>
      <c r="B108" s="1076">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76">
        <v>7</v>
      </c>
      <c r="B109" s="1076">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76">
        <v>8</v>
      </c>
      <c r="B110" s="1076">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76">
        <v>9</v>
      </c>
      <c r="B111" s="1076">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76">
        <v>10</v>
      </c>
      <c r="B112" s="1076">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76">
        <v>11</v>
      </c>
      <c r="B113" s="1076">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76">
        <v>12</v>
      </c>
      <c r="B114" s="1076">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76">
        <v>13</v>
      </c>
      <c r="B115" s="1076">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76">
        <v>14</v>
      </c>
      <c r="B116" s="1076">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76">
        <v>15</v>
      </c>
      <c r="B117" s="1076">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76">
        <v>16</v>
      </c>
      <c r="B118" s="1076">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76">
        <v>17</v>
      </c>
      <c r="B119" s="1076">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76">
        <v>18</v>
      </c>
      <c r="B120" s="1076">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76">
        <v>19</v>
      </c>
      <c r="B121" s="1076">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76">
        <v>20</v>
      </c>
      <c r="B122" s="1076">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76">
        <v>21</v>
      </c>
      <c r="B123" s="1076">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76">
        <v>22</v>
      </c>
      <c r="B124" s="1076">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76">
        <v>23</v>
      </c>
      <c r="B125" s="1076">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76">
        <v>24</v>
      </c>
      <c r="B126" s="1076">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76">
        <v>25</v>
      </c>
      <c r="B127" s="1076">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76">
        <v>26</v>
      </c>
      <c r="B128" s="1076">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76">
        <v>27</v>
      </c>
      <c r="B129" s="1076">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76">
        <v>28</v>
      </c>
      <c r="B130" s="1076">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76">
        <v>29</v>
      </c>
      <c r="B131" s="1076">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76">
        <v>30</v>
      </c>
      <c r="B132" s="1076">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77" t="s">
        <v>417</v>
      </c>
      <c r="K135" s="101"/>
      <c r="L135" s="101"/>
      <c r="M135" s="101"/>
      <c r="N135" s="101"/>
      <c r="O135" s="101"/>
      <c r="P135" s="350" t="s">
        <v>27</v>
      </c>
      <c r="Q135" s="350"/>
      <c r="R135" s="350"/>
      <c r="S135" s="350"/>
      <c r="T135" s="350"/>
      <c r="U135" s="350"/>
      <c r="V135" s="350"/>
      <c r="W135" s="350"/>
      <c r="X135" s="350"/>
      <c r="Y135" s="347" t="s">
        <v>471</v>
      </c>
      <c r="Z135" s="348"/>
      <c r="AA135" s="348"/>
      <c r="AB135" s="348"/>
      <c r="AC135" s="277" t="s">
        <v>456</v>
      </c>
      <c r="AD135" s="277"/>
      <c r="AE135" s="277"/>
      <c r="AF135" s="277"/>
      <c r="AG135" s="277"/>
      <c r="AH135" s="347" t="s">
        <v>379</v>
      </c>
      <c r="AI135" s="349"/>
      <c r="AJ135" s="349"/>
      <c r="AK135" s="349"/>
      <c r="AL135" s="349" t="s">
        <v>21</v>
      </c>
      <c r="AM135" s="349"/>
      <c r="AN135" s="349"/>
      <c r="AO135" s="429"/>
      <c r="AP135" s="430" t="s">
        <v>418</v>
      </c>
      <c r="AQ135" s="430"/>
      <c r="AR135" s="430"/>
      <c r="AS135" s="430"/>
      <c r="AT135" s="430"/>
      <c r="AU135" s="430"/>
      <c r="AV135" s="430"/>
      <c r="AW135" s="430"/>
      <c r="AX135" s="430"/>
    </row>
    <row r="136" spans="1:50" ht="26.25" hidden="1" customHeight="1" x14ac:dyDescent="0.15">
      <c r="A136" s="1076">
        <v>1</v>
      </c>
      <c r="B136" s="1076">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76">
        <v>2</v>
      </c>
      <c r="B137" s="1076">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76">
        <v>3</v>
      </c>
      <c r="B138" s="1076">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76">
        <v>4</v>
      </c>
      <c r="B139" s="1076">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76">
        <v>5</v>
      </c>
      <c r="B140" s="1076">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76">
        <v>6</v>
      </c>
      <c r="B141" s="1076">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76">
        <v>7</v>
      </c>
      <c r="B142" s="1076">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76">
        <v>8</v>
      </c>
      <c r="B143" s="1076">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76">
        <v>9</v>
      </c>
      <c r="B144" s="1076">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76">
        <v>10</v>
      </c>
      <c r="B145" s="1076">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76">
        <v>11</v>
      </c>
      <c r="B146" s="1076">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76">
        <v>12</v>
      </c>
      <c r="B147" s="1076">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76">
        <v>13</v>
      </c>
      <c r="B148" s="1076">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76">
        <v>14</v>
      </c>
      <c r="B149" s="1076">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76">
        <v>15</v>
      </c>
      <c r="B150" s="1076">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76">
        <v>16</v>
      </c>
      <c r="B151" s="1076">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76">
        <v>17</v>
      </c>
      <c r="B152" s="1076">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76">
        <v>18</v>
      </c>
      <c r="B153" s="1076">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76">
        <v>19</v>
      </c>
      <c r="B154" s="1076">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76">
        <v>20</v>
      </c>
      <c r="B155" s="1076">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76">
        <v>21</v>
      </c>
      <c r="B156" s="1076">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76">
        <v>22</v>
      </c>
      <c r="B157" s="1076">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76">
        <v>23</v>
      </c>
      <c r="B158" s="1076">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76">
        <v>24</v>
      </c>
      <c r="B159" s="1076">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76">
        <v>25</v>
      </c>
      <c r="B160" s="1076">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76">
        <v>26</v>
      </c>
      <c r="B161" s="1076">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76">
        <v>27</v>
      </c>
      <c r="B162" s="1076">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76">
        <v>28</v>
      </c>
      <c r="B163" s="1076">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76">
        <v>29</v>
      </c>
      <c r="B164" s="1076">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76">
        <v>30</v>
      </c>
      <c r="B165" s="1076">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77" t="s">
        <v>417</v>
      </c>
      <c r="K168" s="101"/>
      <c r="L168" s="101"/>
      <c r="M168" s="101"/>
      <c r="N168" s="101"/>
      <c r="O168" s="101"/>
      <c r="P168" s="350" t="s">
        <v>27</v>
      </c>
      <c r="Q168" s="350"/>
      <c r="R168" s="350"/>
      <c r="S168" s="350"/>
      <c r="T168" s="350"/>
      <c r="U168" s="350"/>
      <c r="V168" s="350"/>
      <c r="W168" s="350"/>
      <c r="X168" s="350"/>
      <c r="Y168" s="347" t="s">
        <v>471</v>
      </c>
      <c r="Z168" s="348"/>
      <c r="AA168" s="348"/>
      <c r="AB168" s="348"/>
      <c r="AC168" s="277" t="s">
        <v>456</v>
      </c>
      <c r="AD168" s="277"/>
      <c r="AE168" s="277"/>
      <c r="AF168" s="277"/>
      <c r="AG168" s="277"/>
      <c r="AH168" s="347" t="s">
        <v>379</v>
      </c>
      <c r="AI168" s="349"/>
      <c r="AJ168" s="349"/>
      <c r="AK168" s="349"/>
      <c r="AL168" s="349" t="s">
        <v>21</v>
      </c>
      <c r="AM168" s="349"/>
      <c r="AN168" s="349"/>
      <c r="AO168" s="429"/>
      <c r="AP168" s="430" t="s">
        <v>418</v>
      </c>
      <c r="AQ168" s="430"/>
      <c r="AR168" s="430"/>
      <c r="AS168" s="430"/>
      <c r="AT168" s="430"/>
      <c r="AU168" s="430"/>
      <c r="AV168" s="430"/>
      <c r="AW168" s="430"/>
      <c r="AX168" s="430"/>
    </row>
    <row r="169" spans="1:50" ht="26.25" hidden="1" customHeight="1" x14ac:dyDescent="0.15">
      <c r="A169" s="1076">
        <v>1</v>
      </c>
      <c r="B169" s="1076">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76">
        <v>2</v>
      </c>
      <c r="B170" s="1076">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76">
        <v>3</v>
      </c>
      <c r="B171" s="1076">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76">
        <v>4</v>
      </c>
      <c r="B172" s="1076">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76">
        <v>5</v>
      </c>
      <c r="B173" s="1076">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76">
        <v>6</v>
      </c>
      <c r="B174" s="1076">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76">
        <v>7</v>
      </c>
      <c r="B175" s="1076">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76">
        <v>8</v>
      </c>
      <c r="B176" s="1076">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76">
        <v>9</v>
      </c>
      <c r="B177" s="1076">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76">
        <v>10</v>
      </c>
      <c r="B178" s="1076">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76">
        <v>11</v>
      </c>
      <c r="B179" s="1076">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76">
        <v>12</v>
      </c>
      <c r="B180" s="1076">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76">
        <v>13</v>
      </c>
      <c r="B181" s="1076">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76">
        <v>14</v>
      </c>
      <c r="B182" s="1076">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76">
        <v>15</v>
      </c>
      <c r="B183" s="1076">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76">
        <v>16</v>
      </c>
      <c r="B184" s="1076">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76">
        <v>17</v>
      </c>
      <c r="B185" s="1076">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76">
        <v>18</v>
      </c>
      <c r="B186" s="1076">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76">
        <v>19</v>
      </c>
      <c r="B187" s="1076">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76">
        <v>20</v>
      </c>
      <c r="B188" s="1076">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76">
        <v>21</v>
      </c>
      <c r="B189" s="1076">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76">
        <v>22</v>
      </c>
      <c r="B190" s="1076">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76">
        <v>23</v>
      </c>
      <c r="B191" s="1076">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76">
        <v>24</v>
      </c>
      <c r="B192" s="1076">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76">
        <v>25</v>
      </c>
      <c r="B193" s="1076">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76">
        <v>26</v>
      </c>
      <c r="B194" s="1076">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76">
        <v>27</v>
      </c>
      <c r="B195" s="1076">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76">
        <v>28</v>
      </c>
      <c r="B196" s="1076">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76">
        <v>29</v>
      </c>
      <c r="B197" s="1076">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76">
        <v>30</v>
      </c>
      <c r="B198" s="1076">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77" t="s">
        <v>417</v>
      </c>
      <c r="K201" s="101"/>
      <c r="L201" s="101"/>
      <c r="M201" s="101"/>
      <c r="N201" s="101"/>
      <c r="O201" s="101"/>
      <c r="P201" s="350" t="s">
        <v>27</v>
      </c>
      <c r="Q201" s="350"/>
      <c r="R201" s="350"/>
      <c r="S201" s="350"/>
      <c r="T201" s="350"/>
      <c r="U201" s="350"/>
      <c r="V201" s="350"/>
      <c r="W201" s="350"/>
      <c r="X201" s="350"/>
      <c r="Y201" s="347" t="s">
        <v>471</v>
      </c>
      <c r="Z201" s="348"/>
      <c r="AA201" s="348"/>
      <c r="AB201" s="348"/>
      <c r="AC201" s="277" t="s">
        <v>456</v>
      </c>
      <c r="AD201" s="277"/>
      <c r="AE201" s="277"/>
      <c r="AF201" s="277"/>
      <c r="AG201" s="277"/>
      <c r="AH201" s="347" t="s">
        <v>379</v>
      </c>
      <c r="AI201" s="349"/>
      <c r="AJ201" s="349"/>
      <c r="AK201" s="349"/>
      <c r="AL201" s="349" t="s">
        <v>21</v>
      </c>
      <c r="AM201" s="349"/>
      <c r="AN201" s="349"/>
      <c r="AO201" s="429"/>
      <c r="AP201" s="430" t="s">
        <v>418</v>
      </c>
      <c r="AQ201" s="430"/>
      <c r="AR201" s="430"/>
      <c r="AS201" s="430"/>
      <c r="AT201" s="430"/>
      <c r="AU201" s="430"/>
      <c r="AV201" s="430"/>
      <c r="AW201" s="430"/>
      <c r="AX201" s="430"/>
    </row>
    <row r="202" spans="1:50" ht="26.25" hidden="1" customHeight="1" x14ac:dyDescent="0.15">
      <c r="A202" s="1076">
        <v>1</v>
      </c>
      <c r="B202" s="1076">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76">
        <v>2</v>
      </c>
      <c r="B203" s="1076">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76">
        <v>3</v>
      </c>
      <c r="B204" s="1076">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76">
        <v>4</v>
      </c>
      <c r="B205" s="1076">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76">
        <v>5</v>
      </c>
      <c r="B206" s="1076">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76">
        <v>6</v>
      </c>
      <c r="B207" s="1076">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76">
        <v>7</v>
      </c>
      <c r="B208" s="1076">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76">
        <v>8</v>
      </c>
      <c r="B209" s="1076">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76">
        <v>9</v>
      </c>
      <c r="B210" s="1076">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76">
        <v>10</v>
      </c>
      <c r="B211" s="1076">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76">
        <v>11</v>
      </c>
      <c r="B212" s="1076">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76">
        <v>12</v>
      </c>
      <c r="B213" s="1076">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76">
        <v>13</v>
      </c>
      <c r="B214" s="1076">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76">
        <v>14</v>
      </c>
      <c r="B215" s="1076">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76">
        <v>15</v>
      </c>
      <c r="B216" s="1076">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76">
        <v>16</v>
      </c>
      <c r="B217" s="1076">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76">
        <v>17</v>
      </c>
      <c r="B218" s="1076">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76">
        <v>18</v>
      </c>
      <c r="B219" s="1076">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76">
        <v>19</v>
      </c>
      <c r="B220" s="1076">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76">
        <v>20</v>
      </c>
      <c r="B221" s="1076">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76">
        <v>21</v>
      </c>
      <c r="B222" s="1076">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76">
        <v>22</v>
      </c>
      <c r="B223" s="1076">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76">
        <v>23</v>
      </c>
      <c r="B224" s="1076">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76">
        <v>24</v>
      </c>
      <c r="B225" s="1076">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76">
        <v>25</v>
      </c>
      <c r="B226" s="1076">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76">
        <v>26</v>
      </c>
      <c r="B227" s="1076">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76">
        <v>27</v>
      </c>
      <c r="B228" s="1076">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76">
        <v>28</v>
      </c>
      <c r="B229" s="1076">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76">
        <v>29</v>
      </c>
      <c r="B230" s="1076">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76">
        <v>30</v>
      </c>
      <c r="B231" s="1076">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77" t="s">
        <v>417</v>
      </c>
      <c r="K234" s="101"/>
      <c r="L234" s="101"/>
      <c r="M234" s="101"/>
      <c r="N234" s="101"/>
      <c r="O234" s="101"/>
      <c r="P234" s="350" t="s">
        <v>27</v>
      </c>
      <c r="Q234" s="350"/>
      <c r="R234" s="350"/>
      <c r="S234" s="350"/>
      <c r="T234" s="350"/>
      <c r="U234" s="350"/>
      <c r="V234" s="350"/>
      <c r="W234" s="350"/>
      <c r="X234" s="350"/>
      <c r="Y234" s="347" t="s">
        <v>471</v>
      </c>
      <c r="Z234" s="348"/>
      <c r="AA234" s="348"/>
      <c r="AB234" s="348"/>
      <c r="AC234" s="277" t="s">
        <v>456</v>
      </c>
      <c r="AD234" s="277"/>
      <c r="AE234" s="277"/>
      <c r="AF234" s="277"/>
      <c r="AG234" s="277"/>
      <c r="AH234" s="347" t="s">
        <v>379</v>
      </c>
      <c r="AI234" s="349"/>
      <c r="AJ234" s="349"/>
      <c r="AK234" s="349"/>
      <c r="AL234" s="349" t="s">
        <v>21</v>
      </c>
      <c r="AM234" s="349"/>
      <c r="AN234" s="349"/>
      <c r="AO234" s="429"/>
      <c r="AP234" s="430" t="s">
        <v>418</v>
      </c>
      <c r="AQ234" s="430"/>
      <c r="AR234" s="430"/>
      <c r="AS234" s="430"/>
      <c r="AT234" s="430"/>
      <c r="AU234" s="430"/>
      <c r="AV234" s="430"/>
      <c r="AW234" s="430"/>
      <c r="AX234" s="430"/>
    </row>
    <row r="235" spans="1:50" ht="26.25" hidden="1" customHeight="1" x14ac:dyDescent="0.15">
      <c r="A235" s="1076">
        <v>1</v>
      </c>
      <c r="B235" s="1076">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76">
        <v>2</v>
      </c>
      <c r="B236" s="1076">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76">
        <v>3</v>
      </c>
      <c r="B237" s="1076">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76">
        <v>4</v>
      </c>
      <c r="B238" s="1076">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76">
        <v>5</v>
      </c>
      <c r="B239" s="1076">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76">
        <v>6</v>
      </c>
      <c r="B240" s="1076">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76">
        <v>7</v>
      </c>
      <c r="B241" s="1076">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76">
        <v>8</v>
      </c>
      <c r="B242" s="1076">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76">
        <v>9</v>
      </c>
      <c r="B243" s="1076">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76">
        <v>10</v>
      </c>
      <c r="B244" s="1076">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76">
        <v>11</v>
      </c>
      <c r="B245" s="1076">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76">
        <v>12</v>
      </c>
      <c r="B246" s="1076">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76">
        <v>13</v>
      </c>
      <c r="B247" s="1076">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76">
        <v>14</v>
      </c>
      <c r="B248" s="1076">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76">
        <v>15</v>
      </c>
      <c r="B249" s="1076">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76">
        <v>16</v>
      </c>
      <c r="B250" s="1076">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76">
        <v>17</v>
      </c>
      <c r="B251" s="1076">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76">
        <v>18</v>
      </c>
      <c r="B252" s="1076">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76">
        <v>19</v>
      </c>
      <c r="B253" s="1076">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76">
        <v>20</v>
      </c>
      <c r="B254" s="1076">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76">
        <v>21</v>
      </c>
      <c r="B255" s="1076">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76">
        <v>22</v>
      </c>
      <c r="B256" s="1076">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76">
        <v>23</v>
      </c>
      <c r="B257" s="1076">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76">
        <v>24</v>
      </c>
      <c r="B258" s="1076">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76">
        <v>25</v>
      </c>
      <c r="B259" s="1076">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76">
        <v>26</v>
      </c>
      <c r="B260" s="1076">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76">
        <v>27</v>
      </c>
      <c r="B261" s="1076">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76">
        <v>28</v>
      </c>
      <c r="B262" s="1076">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76">
        <v>29</v>
      </c>
      <c r="B263" s="1076">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76">
        <v>30</v>
      </c>
      <c r="B264" s="1076">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77" t="s">
        <v>417</v>
      </c>
      <c r="K267" s="101"/>
      <c r="L267" s="101"/>
      <c r="M267" s="101"/>
      <c r="N267" s="101"/>
      <c r="O267" s="101"/>
      <c r="P267" s="350" t="s">
        <v>27</v>
      </c>
      <c r="Q267" s="350"/>
      <c r="R267" s="350"/>
      <c r="S267" s="350"/>
      <c r="T267" s="350"/>
      <c r="U267" s="350"/>
      <c r="V267" s="350"/>
      <c r="W267" s="350"/>
      <c r="X267" s="350"/>
      <c r="Y267" s="347" t="s">
        <v>471</v>
      </c>
      <c r="Z267" s="348"/>
      <c r="AA267" s="348"/>
      <c r="AB267" s="348"/>
      <c r="AC267" s="277" t="s">
        <v>456</v>
      </c>
      <c r="AD267" s="277"/>
      <c r="AE267" s="277"/>
      <c r="AF267" s="277"/>
      <c r="AG267" s="277"/>
      <c r="AH267" s="347" t="s">
        <v>379</v>
      </c>
      <c r="AI267" s="349"/>
      <c r="AJ267" s="349"/>
      <c r="AK267" s="349"/>
      <c r="AL267" s="349" t="s">
        <v>21</v>
      </c>
      <c r="AM267" s="349"/>
      <c r="AN267" s="349"/>
      <c r="AO267" s="429"/>
      <c r="AP267" s="430" t="s">
        <v>418</v>
      </c>
      <c r="AQ267" s="430"/>
      <c r="AR267" s="430"/>
      <c r="AS267" s="430"/>
      <c r="AT267" s="430"/>
      <c r="AU267" s="430"/>
      <c r="AV267" s="430"/>
      <c r="AW267" s="430"/>
      <c r="AX267" s="430"/>
    </row>
    <row r="268" spans="1:50" ht="26.25" hidden="1" customHeight="1" x14ac:dyDescent="0.15">
      <c r="A268" s="1076">
        <v>1</v>
      </c>
      <c r="B268" s="1076">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76">
        <v>2</v>
      </c>
      <c r="B269" s="1076">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76">
        <v>3</v>
      </c>
      <c r="B270" s="1076">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76">
        <v>4</v>
      </c>
      <c r="B271" s="1076">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76">
        <v>5</v>
      </c>
      <c r="B272" s="1076">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76">
        <v>6</v>
      </c>
      <c r="B273" s="1076">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76">
        <v>7</v>
      </c>
      <c r="B274" s="1076">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76">
        <v>8</v>
      </c>
      <c r="B275" s="1076">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76">
        <v>9</v>
      </c>
      <c r="B276" s="1076">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76">
        <v>10</v>
      </c>
      <c r="B277" s="1076">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76">
        <v>11</v>
      </c>
      <c r="B278" s="1076">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76">
        <v>12</v>
      </c>
      <c r="B279" s="1076">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76">
        <v>13</v>
      </c>
      <c r="B280" s="1076">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76">
        <v>14</v>
      </c>
      <c r="B281" s="1076">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76">
        <v>15</v>
      </c>
      <c r="B282" s="1076">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76">
        <v>16</v>
      </c>
      <c r="B283" s="1076">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76">
        <v>17</v>
      </c>
      <c r="B284" s="1076">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76">
        <v>18</v>
      </c>
      <c r="B285" s="1076">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76">
        <v>19</v>
      </c>
      <c r="B286" s="1076">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76">
        <v>20</v>
      </c>
      <c r="B287" s="1076">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76">
        <v>21</v>
      </c>
      <c r="B288" s="1076">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76">
        <v>22</v>
      </c>
      <c r="B289" s="1076">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76">
        <v>23</v>
      </c>
      <c r="B290" s="1076">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76">
        <v>24</v>
      </c>
      <c r="B291" s="1076">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76">
        <v>25</v>
      </c>
      <c r="B292" s="1076">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76">
        <v>26</v>
      </c>
      <c r="B293" s="1076">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76">
        <v>27</v>
      </c>
      <c r="B294" s="1076">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76">
        <v>28</v>
      </c>
      <c r="B295" s="1076">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76">
        <v>29</v>
      </c>
      <c r="B296" s="1076">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76">
        <v>30</v>
      </c>
      <c r="B297" s="1076">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77" t="s">
        <v>417</v>
      </c>
      <c r="K300" s="101"/>
      <c r="L300" s="101"/>
      <c r="M300" s="101"/>
      <c r="N300" s="101"/>
      <c r="O300" s="101"/>
      <c r="P300" s="350" t="s">
        <v>27</v>
      </c>
      <c r="Q300" s="350"/>
      <c r="R300" s="350"/>
      <c r="S300" s="350"/>
      <c r="T300" s="350"/>
      <c r="U300" s="350"/>
      <c r="V300" s="350"/>
      <c r="W300" s="350"/>
      <c r="X300" s="350"/>
      <c r="Y300" s="347" t="s">
        <v>471</v>
      </c>
      <c r="Z300" s="348"/>
      <c r="AA300" s="348"/>
      <c r="AB300" s="348"/>
      <c r="AC300" s="277" t="s">
        <v>456</v>
      </c>
      <c r="AD300" s="277"/>
      <c r="AE300" s="277"/>
      <c r="AF300" s="277"/>
      <c r="AG300" s="277"/>
      <c r="AH300" s="347" t="s">
        <v>379</v>
      </c>
      <c r="AI300" s="349"/>
      <c r="AJ300" s="349"/>
      <c r="AK300" s="349"/>
      <c r="AL300" s="349" t="s">
        <v>21</v>
      </c>
      <c r="AM300" s="349"/>
      <c r="AN300" s="349"/>
      <c r="AO300" s="429"/>
      <c r="AP300" s="430" t="s">
        <v>418</v>
      </c>
      <c r="AQ300" s="430"/>
      <c r="AR300" s="430"/>
      <c r="AS300" s="430"/>
      <c r="AT300" s="430"/>
      <c r="AU300" s="430"/>
      <c r="AV300" s="430"/>
      <c r="AW300" s="430"/>
      <c r="AX300" s="430"/>
    </row>
    <row r="301" spans="1:50" ht="26.25" hidden="1" customHeight="1" x14ac:dyDescent="0.15">
      <c r="A301" s="1076">
        <v>1</v>
      </c>
      <c r="B301" s="1076">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76">
        <v>2</v>
      </c>
      <c r="B302" s="1076">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76">
        <v>3</v>
      </c>
      <c r="B303" s="1076">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76">
        <v>4</v>
      </c>
      <c r="B304" s="1076">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76">
        <v>5</v>
      </c>
      <c r="B305" s="1076">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76">
        <v>6</v>
      </c>
      <c r="B306" s="1076">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76">
        <v>7</v>
      </c>
      <c r="B307" s="1076">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76">
        <v>8</v>
      </c>
      <c r="B308" s="1076">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76">
        <v>9</v>
      </c>
      <c r="B309" s="1076">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76">
        <v>10</v>
      </c>
      <c r="B310" s="1076">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76">
        <v>11</v>
      </c>
      <c r="B311" s="1076">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76">
        <v>12</v>
      </c>
      <c r="B312" s="1076">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76">
        <v>13</v>
      </c>
      <c r="B313" s="1076">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76">
        <v>14</v>
      </c>
      <c r="B314" s="1076">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76">
        <v>15</v>
      </c>
      <c r="B315" s="1076">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76">
        <v>16</v>
      </c>
      <c r="B316" s="1076">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76">
        <v>17</v>
      </c>
      <c r="B317" s="1076">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76">
        <v>18</v>
      </c>
      <c r="B318" s="1076">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76">
        <v>19</v>
      </c>
      <c r="B319" s="1076">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76">
        <v>20</v>
      </c>
      <c r="B320" s="1076">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76">
        <v>21</v>
      </c>
      <c r="B321" s="1076">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76">
        <v>22</v>
      </c>
      <c r="B322" s="1076">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76">
        <v>23</v>
      </c>
      <c r="B323" s="1076">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76">
        <v>24</v>
      </c>
      <c r="B324" s="1076">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76">
        <v>25</v>
      </c>
      <c r="B325" s="1076">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76">
        <v>26</v>
      </c>
      <c r="B326" s="1076">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76">
        <v>27</v>
      </c>
      <c r="B327" s="1076">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76">
        <v>28</v>
      </c>
      <c r="B328" s="1076">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76">
        <v>29</v>
      </c>
      <c r="B329" s="1076">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76">
        <v>30</v>
      </c>
      <c r="B330" s="1076">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77" t="s">
        <v>417</v>
      </c>
      <c r="K333" s="101"/>
      <c r="L333" s="101"/>
      <c r="M333" s="101"/>
      <c r="N333" s="101"/>
      <c r="O333" s="101"/>
      <c r="P333" s="350" t="s">
        <v>27</v>
      </c>
      <c r="Q333" s="350"/>
      <c r="R333" s="350"/>
      <c r="S333" s="350"/>
      <c r="T333" s="350"/>
      <c r="U333" s="350"/>
      <c r="V333" s="350"/>
      <c r="W333" s="350"/>
      <c r="X333" s="350"/>
      <c r="Y333" s="347" t="s">
        <v>471</v>
      </c>
      <c r="Z333" s="348"/>
      <c r="AA333" s="348"/>
      <c r="AB333" s="348"/>
      <c r="AC333" s="277" t="s">
        <v>456</v>
      </c>
      <c r="AD333" s="277"/>
      <c r="AE333" s="277"/>
      <c r="AF333" s="277"/>
      <c r="AG333" s="277"/>
      <c r="AH333" s="347" t="s">
        <v>379</v>
      </c>
      <c r="AI333" s="349"/>
      <c r="AJ333" s="349"/>
      <c r="AK333" s="349"/>
      <c r="AL333" s="349" t="s">
        <v>21</v>
      </c>
      <c r="AM333" s="349"/>
      <c r="AN333" s="349"/>
      <c r="AO333" s="429"/>
      <c r="AP333" s="430" t="s">
        <v>418</v>
      </c>
      <c r="AQ333" s="430"/>
      <c r="AR333" s="430"/>
      <c r="AS333" s="430"/>
      <c r="AT333" s="430"/>
      <c r="AU333" s="430"/>
      <c r="AV333" s="430"/>
      <c r="AW333" s="430"/>
      <c r="AX333" s="430"/>
    </row>
    <row r="334" spans="1:50" ht="26.25" hidden="1" customHeight="1" x14ac:dyDescent="0.15">
      <c r="A334" s="1076">
        <v>1</v>
      </c>
      <c r="B334" s="1076">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76">
        <v>2</v>
      </c>
      <c r="B335" s="1076">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76">
        <v>3</v>
      </c>
      <c r="B336" s="1076">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76">
        <v>4</v>
      </c>
      <c r="B337" s="1076">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76">
        <v>5</v>
      </c>
      <c r="B338" s="1076">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76">
        <v>6</v>
      </c>
      <c r="B339" s="1076">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76">
        <v>7</v>
      </c>
      <c r="B340" s="1076">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76">
        <v>8</v>
      </c>
      <c r="B341" s="1076">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76">
        <v>9</v>
      </c>
      <c r="B342" s="1076">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76">
        <v>10</v>
      </c>
      <c r="B343" s="1076">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76">
        <v>11</v>
      </c>
      <c r="B344" s="1076">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76">
        <v>12</v>
      </c>
      <c r="B345" s="1076">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76">
        <v>13</v>
      </c>
      <c r="B346" s="1076">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76">
        <v>14</v>
      </c>
      <c r="B347" s="1076">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76">
        <v>15</v>
      </c>
      <c r="B348" s="1076">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76">
        <v>16</v>
      </c>
      <c r="B349" s="1076">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76">
        <v>17</v>
      </c>
      <c r="B350" s="1076">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76">
        <v>18</v>
      </c>
      <c r="B351" s="1076">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76">
        <v>19</v>
      </c>
      <c r="B352" s="1076">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76">
        <v>20</v>
      </c>
      <c r="B353" s="1076">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76">
        <v>21</v>
      </c>
      <c r="B354" s="1076">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76">
        <v>22</v>
      </c>
      <c r="B355" s="1076">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76">
        <v>23</v>
      </c>
      <c r="B356" s="1076">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76">
        <v>24</v>
      </c>
      <c r="B357" s="1076">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76">
        <v>25</v>
      </c>
      <c r="B358" s="1076">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76">
        <v>26</v>
      </c>
      <c r="B359" s="1076">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76">
        <v>27</v>
      </c>
      <c r="B360" s="1076">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76">
        <v>28</v>
      </c>
      <c r="B361" s="1076">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76">
        <v>29</v>
      </c>
      <c r="B362" s="1076">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76">
        <v>30</v>
      </c>
      <c r="B363" s="1076">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77" t="s">
        <v>417</v>
      </c>
      <c r="K366" s="101"/>
      <c r="L366" s="101"/>
      <c r="M366" s="101"/>
      <c r="N366" s="101"/>
      <c r="O366" s="101"/>
      <c r="P366" s="350" t="s">
        <v>27</v>
      </c>
      <c r="Q366" s="350"/>
      <c r="R366" s="350"/>
      <c r="S366" s="350"/>
      <c r="T366" s="350"/>
      <c r="U366" s="350"/>
      <c r="V366" s="350"/>
      <c r="W366" s="350"/>
      <c r="X366" s="350"/>
      <c r="Y366" s="347" t="s">
        <v>471</v>
      </c>
      <c r="Z366" s="348"/>
      <c r="AA366" s="348"/>
      <c r="AB366" s="348"/>
      <c r="AC366" s="277" t="s">
        <v>456</v>
      </c>
      <c r="AD366" s="277"/>
      <c r="AE366" s="277"/>
      <c r="AF366" s="277"/>
      <c r="AG366" s="277"/>
      <c r="AH366" s="347" t="s">
        <v>379</v>
      </c>
      <c r="AI366" s="349"/>
      <c r="AJ366" s="349"/>
      <c r="AK366" s="349"/>
      <c r="AL366" s="349" t="s">
        <v>21</v>
      </c>
      <c r="AM366" s="349"/>
      <c r="AN366" s="349"/>
      <c r="AO366" s="429"/>
      <c r="AP366" s="430" t="s">
        <v>418</v>
      </c>
      <c r="AQ366" s="430"/>
      <c r="AR366" s="430"/>
      <c r="AS366" s="430"/>
      <c r="AT366" s="430"/>
      <c r="AU366" s="430"/>
      <c r="AV366" s="430"/>
      <c r="AW366" s="430"/>
      <c r="AX366" s="430"/>
    </row>
    <row r="367" spans="1:50" ht="26.25" hidden="1" customHeight="1" x14ac:dyDescent="0.15">
      <c r="A367" s="1076">
        <v>1</v>
      </c>
      <c r="B367" s="1076">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76">
        <v>2</v>
      </c>
      <c r="B368" s="1076">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76">
        <v>3</v>
      </c>
      <c r="B369" s="1076">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76">
        <v>4</v>
      </c>
      <c r="B370" s="1076">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76">
        <v>5</v>
      </c>
      <c r="B371" s="1076">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76">
        <v>6</v>
      </c>
      <c r="B372" s="1076">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76">
        <v>7</v>
      </c>
      <c r="B373" s="1076">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76">
        <v>8</v>
      </c>
      <c r="B374" s="1076">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76">
        <v>9</v>
      </c>
      <c r="B375" s="1076">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76">
        <v>10</v>
      </c>
      <c r="B376" s="1076">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76">
        <v>11</v>
      </c>
      <c r="B377" s="1076">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76">
        <v>12</v>
      </c>
      <c r="B378" s="1076">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76">
        <v>13</v>
      </c>
      <c r="B379" s="1076">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76">
        <v>14</v>
      </c>
      <c r="B380" s="1076">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76">
        <v>15</v>
      </c>
      <c r="B381" s="1076">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76">
        <v>16</v>
      </c>
      <c r="B382" s="1076">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76">
        <v>17</v>
      </c>
      <c r="B383" s="1076">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76">
        <v>18</v>
      </c>
      <c r="B384" s="1076">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76">
        <v>19</v>
      </c>
      <c r="B385" s="1076">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76">
        <v>20</v>
      </c>
      <c r="B386" s="1076">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76">
        <v>21</v>
      </c>
      <c r="B387" s="1076">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76">
        <v>22</v>
      </c>
      <c r="B388" s="1076">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76">
        <v>23</v>
      </c>
      <c r="B389" s="1076">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76">
        <v>24</v>
      </c>
      <c r="B390" s="1076">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76">
        <v>25</v>
      </c>
      <c r="B391" s="1076">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76">
        <v>26</v>
      </c>
      <c r="B392" s="1076">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76">
        <v>27</v>
      </c>
      <c r="B393" s="1076">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76">
        <v>28</v>
      </c>
      <c r="B394" s="1076">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76">
        <v>29</v>
      </c>
      <c r="B395" s="1076">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76">
        <v>30</v>
      </c>
      <c r="B396" s="1076">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77" t="s">
        <v>417</v>
      </c>
      <c r="K399" s="101"/>
      <c r="L399" s="101"/>
      <c r="M399" s="101"/>
      <c r="N399" s="101"/>
      <c r="O399" s="101"/>
      <c r="P399" s="350" t="s">
        <v>27</v>
      </c>
      <c r="Q399" s="350"/>
      <c r="R399" s="350"/>
      <c r="S399" s="350"/>
      <c r="T399" s="350"/>
      <c r="U399" s="350"/>
      <c r="V399" s="350"/>
      <c r="W399" s="350"/>
      <c r="X399" s="350"/>
      <c r="Y399" s="347" t="s">
        <v>471</v>
      </c>
      <c r="Z399" s="348"/>
      <c r="AA399" s="348"/>
      <c r="AB399" s="348"/>
      <c r="AC399" s="277" t="s">
        <v>456</v>
      </c>
      <c r="AD399" s="277"/>
      <c r="AE399" s="277"/>
      <c r="AF399" s="277"/>
      <c r="AG399" s="277"/>
      <c r="AH399" s="347" t="s">
        <v>379</v>
      </c>
      <c r="AI399" s="349"/>
      <c r="AJ399" s="349"/>
      <c r="AK399" s="349"/>
      <c r="AL399" s="349" t="s">
        <v>21</v>
      </c>
      <c r="AM399" s="349"/>
      <c r="AN399" s="349"/>
      <c r="AO399" s="429"/>
      <c r="AP399" s="430" t="s">
        <v>418</v>
      </c>
      <c r="AQ399" s="430"/>
      <c r="AR399" s="430"/>
      <c r="AS399" s="430"/>
      <c r="AT399" s="430"/>
      <c r="AU399" s="430"/>
      <c r="AV399" s="430"/>
      <c r="AW399" s="430"/>
      <c r="AX399" s="430"/>
    </row>
    <row r="400" spans="1:50" ht="26.25" hidden="1" customHeight="1" x14ac:dyDescent="0.15">
      <c r="A400" s="1076">
        <v>1</v>
      </c>
      <c r="B400" s="1076">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76">
        <v>2</v>
      </c>
      <c r="B401" s="1076">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76">
        <v>3</v>
      </c>
      <c r="B402" s="1076">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76">
        <v>4</v>
      </c>
      <c r="B403" s="1076">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76">
        <v>5</v>
      </c>
      <c r="B404" s="1076">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76">
        <v>6</v>
      </c>
      <c r="B405" s="1076">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76">
        <v>7</v>
      </c>
      <c r="B406" s="1076">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76">
        <v>8</v>
      </c>
      <c r="B407" s="1076">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76">
        <v>9</v>
      </c>
      <c r="B408" s="1076">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76">
        <v>10</v>
      </c>
      <c r="B409" s="1076">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76">
        <v>11</v>
      </c>
      <c r="B410" s="1076">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76">
        <v>12</v>
      </c>
      <c r="B411" s="1076">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76">
        <v>13</v>
      </c>
      <c r="B412" s="1076">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76">
        <v>14</v>
      </c>
      <c r="B413" s="1076">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76">
        <v>15</v>
      </c>
      <c r="B414" s="1076">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76">
        <v>16</v>
      </c>
      <c r="B415" s="1076">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76">
        <v>17</v>
      </c>
      <c r="B416" s="1076">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76">
        <v>18</v>
      </c>
      <c r="B417" s="1076">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76">
        <v>19</v>
      </c>
      <c r="B418" s="1076">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76">
        <v>20</v>
      </c>
      <c r="B419" s="1076">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76">
        <v>21</v>
      </c>
      <c r="B420" s="1076">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76">
        <v>22</v>
      </c>
      <c r="B421" s="1076">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76">
        <v>23</v>
      </c>
      <c r="B422" s="1076">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76">
        <v>24</v>
      </c>
      <c r="B423" s="1076">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76">
        <v>25</v>
      </c>
      <c r="B424" s="1076">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76">
        <v>26</v>
      </c>
      <c r="B425" s="1076">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76">
        <v>27</v>
      </c>
      <c r="B426" s="1076">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76">
        <v>28</v>
      </c>
      <c r="B427" s="1076">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76">
        <v>29</v>
      </c>
      <c r="B428" s="1076">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76">
        <v>30</v>
      </c>
      <c r="B429" s="1076">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77" t="s">
        <v>417</v>
      </c>
      <c r="K432" s="101"/>
      <c r="L432" s="101"/>
      <c r="M432" s="101"/>
      <c r="N432" s="101"/>
      <c r="O432" s="101"/>
      <c r="P432" s="350" t="s">
        <v>27</v>
      </c>
      <c r="Q432" s="350"/>
      <c r="R432" s="350"/>
      <c r="S432" s="350"/>
      <c r="T432" s="350"/>
      <c r="U432" s="350"/>
      <c r="V432" s="350"/>
      <c r="W432" s="350"/>
      <c r="X432" s="350"/>
      <c r="Y432" s="347" t="s">
        <v>471</v>
      </c>
      <c r="Z432" s="348"/>
      <c r="AA432" s="348"/>
      <c r="AB432" s="348"/>
      <c r="AC432" s="277" t="s">
        <v>456</v>
      </c>
      <c r="AD432" s="277"/>
      <c r="AE432" s="277"/>
      <c r="AF432" s="277"/>
      <c r="AG432" s="277"/>
      <c r="AH432" s="347" t="s">
        <v>379</v>
      </c>
      <c r="AI432" s="349"/>
      <c r="AJ432" s="349"/>
      <c r="AK432" s="349"/>
      <c r="AL432" s="349" t="s">
        <v>21</v>
      </c>
      <c r="AM432" s="349"/>
      <c r="AN432" s="349"/>
      <c r="AO432" s="429"/>
      <c r="AP432" s="430" t="s">
        <v>418</v>
      </c>
      <c r="AQ432" s="430"/>
      <c r="AR432" s="430"/>
      <c r="AS432" s="430"/>
      <c r="AT432" s="430"/>
      <c r="AU432" s="430"/>
      <c r="AV432" s="430"/>
      <c r="AW432" s="430"/>
      <c r="AX432" s="430"/>
    </row>
    <row r="433" spans="1:50" ht="26.25" hidden="1" customHeight="1" x14ac:dyDescent="0.15">
      <c r="A433" s="1076">
        <v>1</v>
      </c>
      <c r="B433" s="1076">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76">
        <v>2</v>
      </c>
      <c r="B434" s="1076">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76">
        <v>3</v>
      </c>
      <c r="B435" s="1076">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76">
        <v>4</v>
      </c>
      <c r="B436" s="1076">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76">
        <v>5</v>
      </c>
      <c r="B437" s="1076">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76">
        <v>6</v>
      </c>
      <c r="B438" s="1076">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76">
        <v>7</v>
      </c>
      <c r="B439" s="1076">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76">
        <v>8</v>
      </c>
      <c r="B440" s="1076">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76">
        <v>9</v>
      </c>
      <c r="B441" s="1076">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76">
        <v>10</v>
      </c>
      <c r="B442" s="1076">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76">
        <v>11</v>
      </c>
      <c r="B443" s="1076">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76">
        <v>12</v>
      </c>
      <c r="B444" s="1076">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76">
        <v>13</v>
      </c>
      <c r="B445" s="1076">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76">
        <v>14</v>
      </c>
      <c r="B446" s="1076">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76">
        <v>15</v>
      </c>
      <c r="B447" s="1076">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76">
        <v>16</v>
      </c>
      <c r="B448" s="1076">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76">
        <v>17</v>
      </c>
      <c r="B449" s="1076">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76">
        <v>18</v>
      </c>
      <c r="B450" s="1076">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76">
        <v>19</v>
      </c>
      <c r="B451" s="1076">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76">
        <v>20</v>
      </c>
      <c r="B452" s="1076">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76">
        <v>21</v>
      </c>
      <c r="B453" s="1076">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76">
        <v>22</v>
      </c>
      <c r="B454" s="1076">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76">
        <v>23</v>
      </c>
      <c r="B455" s="1076">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76">
        <v>24</v>
      </c>
      <c r="B456" s="1076">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76">
        <v>25</v>
      </c>
      <c r="B457" s="1076">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76">
        <v>26</v>
      </c>
      <c r="B458" s="1076">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76">
        <v>27</v>
      </c>
      <c r="B459" s="1076">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76">
        <v>28</v>
      </c>
      <c r="B460" s="1076">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76">
        <v>29</v>
      </c>
      <c r="B461" s="1076">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76">
        <v>30</v>
      </c>
      <c r="B462" s="1076">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77" t="s">
        <v>417</v>
      </c>
      <c r="K465" s="101"/>
      <c r="L465" s="101"/>
      <c r="M465" s="101"/>
      <c r="N465" s="101"/>
      <c r="O465" s="101"/>
      <c r="P465" s="350" t="s">
        <v>27</v>
      </c>
      <c r="Q465" s="350"/>
      <c r="R465" s="350"/>
      <c r="S465" s="350"/>
      <c r="T465" s="350"/>
      <c r="U465" s="350"/>
      <c r="V465" s="350"/>
      <c r="W465" s="350"/>
      <c r="X465" s="350"/>
      <c r="Y465" s="347" t="s">
        <v>471</v>
      </c>
      <c r="Z465" s="348"/>
      <c r="AA465" s="348"/>
      <c r="AB465" s="348"/>
      <c r="AC465" s="277" t="s">
        <v>456</v>
      </c>
      <c r="AD465" s="277"/>
      <c r="AE465" s="277"/>
      <c r="AF465" s="277"/>
      <c r="AG465" s="277"/>
      <c r="AH465" s="347" t="s">
        <v>379</v>
      </c>
      <c r="AI465" s="349"/>
      <c r="AJ465" s="349"/>
      <c r="AK465" s="349"/>
      <c r="AL465" s="349" t="s">
        <v>21</v>
      </c>
      <c r="AM465" s="349"/>
      <c r="AN465" s="349"/>
      <c r="AO465" s="429"/>
      <c r="AP465" s="430" t="s">
        <v>418</v>
      </c>
      <c r="AQ465" s="430"/>
      <c r="AR465" s="430"/>
      <c r="AS465" s="430"/>
      <c r="AT465" s="430"/>
      <c r="AU465" s="430"/>
      <c r="AV465" s="430"/>
      <c r="AW465" s="430"/>
      <c r="AX465" s="430"/>
    </row>
    <row r="466" spans="1:50" ht="26.25" hidden="1" customHeight="1" x14ac:dyDescent="0.15">
      <c r="A466" s="1076">
        <v>1</v>
      </c>
      <c r="B466" s="1076">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76">
        <v>2</v>
      </c>
      <c r="B467" s="1076">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76">
        <v>3</v>
      </c>
      <c r="B468" s="1076">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76">
        <v>4</v>
      </c>
      <c r="B469" s="1076">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76">
        <v>5</v>
      </c>
      <c r="B470" s="1076">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76">
        <v>6</v>
      </c>
      <c r="B471" s="1076">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76">
        <v>7</v>
      </c>
      <c r="B472" s="1076">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76">
        <v>8</v>
      </c>
      <c r="B473" s="1076">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76">
        <v>9</v>
      </c>
      <c r="B474" s="1076">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76">
        <v>10</v>
      </c>
      <c r="B475" s="1076">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76">
        <v>11</v>
      </c>
      <c r="B476" s="1076">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76">
        <v>12</v>
      </c>
      <c r="B477" s="1076">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76">
        <v>13</v>
      </c>
      <c r="B478" s="1076">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76">
        <v>14</v>
      </c>
      <c r="B479" s="1076">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76">
        <v>15</v>
      </c>
      <c r="B480" s="1076">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76">
        <v>16</v>
      </c>
      <c r="B481" s="1076">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76">
        <v>17</v>
      </c>
      <c r="B482" s="1076">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76">
        <v>18</v>
      </c>
      <c r="B483" s="1076">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76">
        <v>19</v>
      </c>
      <c r="B484" s="1076">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76">
        <v>20</v>
      </c>
      <c r="B485" s="1076">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76">
        <v>21</v>
      </c>
      <c r="B486" s="1076">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76">
        <v>22</v>
      </c>
      <c r="B487" s="1076">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76">
        <v>23</v>
      </c>
      <c r="B488" s="1076">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76">
        <v>24</v>
      </c>
      <c r="B489" s="1076">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76">
        <v>25</v>
      </c>
      <c r="B490" s="1076">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76">
        <v>26</v>
      </c>
      <c r="B491" s="1076">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76">
        <v>27</v>
      </c>
      <c r="B492" s="1076">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76">
        <v>28</v>
      </c>
      <c r="B493" s="1076">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76">
        <v>29</v>
      </c>
      <c r="B494" s="1076">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76">
        <v>30</v>
      </c>
      <c r="B495" s="1076">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77" t="s">
        <v>417</v>
      </c>
      <c r="K498" s="101"/>
      <c r="L498" s="101"/>
      <c r="M498" s="101"/>
      <c r="N498" s="101"/>
      <c r="O498" s="101"/>
      <c r="P498" s="350" t="s">
        <v>27</v>
      </c>
      <c r="Q498" s="350"/>
      <c r="R498" s="350"/>
      <c r="S498" s="350"/>
      <c r="T498" s="350"/>
      <c r="U498" s="350"/>
      <c r="V498" s="350"/>
      <c r="W498" s="350"/>
      <c r="X498" s="350"/>
      <c r="Y498" s="347" t="s">
        <v>471</v>
      </c>
      <c r="Z498" s="348"/>
      <c r="AA498" s="348"/>
      <c r="AB498" s="348"/>
      <c r="AC498" s="277" t="s">
        <v>456</v>
      </c>
      <c r="AD498" s="277"/>
      <c r="AE498" s="277"/>
      <c r="AF498" s="277"/>
      <c r="AG498" s="277"/>
      <c r="AH498" s="347" t="s">
        <v>379</v>
      </c>
      <c r="AI498" s="349"/>
      <c r="AJ498" s="349"/>
      <c r="AK498" s="349"/>
      <c r="AL498" s="349" t="s">
        <v>21</v>
      </c>
      <c r="AM498" s="349"/>
      <c r="AN498" s="349"/>
      <c r="AO498" s="429"/>
      <c r="AP498" s="430" t="s">
        <v>418</v>
      </c>
      <c r="AQ498" s="430"/>
      <c r="AR498" s="430"/>
      <c r="AS498" s="430"/>
      <c r="AT498" s="430"/>
      <c r="AU498" s="430"/>
      <c r="AV498" s="430"/>
      <c r="AW498" s="430"/>
      <c r="AX498" s="430"/>
    </row>
    <row r="499" spans="1:50" ht="26.25" hidden="1" customHeight="1" x14ac:dyDescent="0.15">
      <c r="A499" s="1076">
        <v>1</v>
      </c>
      <c r="B499" s="1076">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76">
        <v>2</v>
      </c>
      <c r="B500" s="1076">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76">
        <v>3</v>
      </c>
      <c r="B501" s="1076">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76">
        <v>4</v>
      </c>
      <c r="B502" s="1076">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76">
        <v>5</v>
      </c>
      <c r="B503" s="1076">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76">
        <v>6</v>
      </c>
      <c r="B504" s="1076">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76">
        <v>7</v>
      </c>
      <c r="B505" s="1076">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76">
        <v>8</v>
      </c>
      <c r="B506" s="1076">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76">
        <v>9</v>
      </c>
      <c r="B507" s="1076">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76">
        <v>10</v>
      </c>
      <c r="B508" s="1076">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76">
        <v>11</v>
      </c>
      <c r="B509" s="1076">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76">
        <v>12</v>
      </c>
      <c r="B510" s="1076">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76">
        <v>13</v>
      </c>
      <c r="B511" s="1076">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76">
        <v>14</v>
      </c>
      <c r="B512" s="1076">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76">
        <v>15</v>
      </c>
      <c r="B513" s="1076">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76">
        <v>16</v>
      </c>
      <c r="B514" s="1076">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76">
        <v>17</v>
      </c>
      <c r="B515" s="1076">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76">
        <v>18</v>
      </c>
      <c r="B516" s="1076">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76">
        <v>19</v>
      </c>
      <c r="B517" s="1076">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76">
        <v>20</v>
      </c>
      <c r="B518" s="1076">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76">
        <v>21</v>
      </c>
      <c r="B519" s="1076">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76">
        <v>22</v>
      </c>
      <c r="B520" s="1076">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76">
        <v>23</v>
      </c>
      <c r="B521" s="1076">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76">
        <v>24</v>
      </c>
      <c r="B522" s="1076">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76">
        <v>25</v>
      </c>
      <c r="B523" s="1076">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76">
        <v>26</v>
      </c>
      <c r="B524" s="1076">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76">
        <v>27</v>
      </c>
      <c r="B525" s="1076">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76">
        <v>28</v>
      </c>
      <c r="B526" s="1076">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76">
        <v>29</v>
      </c>
      <c r="B527" s="1076">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76">
        <v>30</v>
      </c>
      <c r="B528" s="1076">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77" t="s">
        <v>417</v>
      </c>
      <c r="K531" s="101"/>
      <c r="L531" s="101"/>
      <c r="M531" s="101"/>
      <c r="N531" s="101"/>
      <c r="O531" s="101"/>
      <c r="P531" s="350" t="s">
        <v>27</v>
      </c>
      <c r="Q531" s="350"/>
      <c r="R531" s="350"/>
      <c r="S531" s="350"/>
      <c r="T531" s="350"/>
      <c r="U531" s="350"/>
      <c r="V531" s="350"/>
      <c r="W531" s="350"/>
      <c r="X531" s="350"/>
      <c r="Y531" s="347" t="s">
        <v>471</v>
      </c>
      <c r="Z531" s="348"/>
      <c r="AA531" s="348"/>
      <c r="AB531" s="348"/>
      <c r="AC531" s="277" t="s">
        <v>456</v>
      </c>
      <c r="AD531" s="277"/>
      <c r="AE531" s="277"/>
      <c r="AF531" s="277"/>
      <c r="AG531" s="277"/>
      <c r="AH531" s="347" t="s">
        <v>379</v>
      </c>
      <c r="AI531" s="349"/>
      <c r="AJ531" s="349"/>
      <c r="AK531" s="349"/>
      <c r="AL531" s="349" t="s">
        <v>21</v>
      </c>
      <c r="AM531" s="349"/>
      <c r="AN531" s="349"/>
      <c r="AO531" s="429"/>
      <c r="AP531" s="430" t="s">
        <v>418</v>
      </c>
      <c r="AQ531" s="430"/>
      <c r="AR531" s="430"/>
      <c r="AS531" s="430"/>
      <c r="AT531" s="430"/>
      <c r="AU531" s="430"/>
      <c r="AV531" s="430"/>
      <c r="AW531" s="430"/>
      <c r="AX531" s="430"/>
    </row>
    <row r="532" spans="1:50" ht="26.25" hidden="1" customHeight="1" x14ac:dyDescent="0.15">
      <c r="A532" s="1076">
        <v>1</v>
      </c>
      <c r="B532" s="1076">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76">
        <v>2</v>
      </c>
      <c r="B533" s="1076">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76">
        <v>3</v>
      </c>
      <c r="B534" s="1076">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76">
        <v>4</v>
      </c>
      <c r="B535" s="1076">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76">
        <v>5</v>
      </c>
      <c r="B536" s="1076">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76">
        <v>6</v>
      </c>
      <c r="B537" s="1076">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76">
        <v>7</v>
      </c>
      <c r="B538" s="1076">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76">
        <v>8</v>
      </c>
      <c r="B539" s="1076">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76">
        <v>9</v>
      </c>
      <c r="B540" s="1076">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76">
        <v>10</v>
      </c>
      <c r="B541" s="1076">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76">
        <v>11</v>
      </c>
      <c r="B542" s="1076">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76">
        <v>12</v>
      </c>
      <c r="B543" s="1076">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76">
        <v>13</v>
      </c>
      <c r="B544" s="1076">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76">
        <v>14</v>
      </c>
      <c r="B545" s="1076">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76">
        <v>15</v>
      </c>
      <c r="B546" s="1076">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76">
        <v>16</v>
      </c>
      <c r="B547" s="1076">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76">
        <v>17</v>
      </c>
      <c r="B548" s="1076">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76">
        <v>18</v>
      </c>
      <c r="B549" s="1076">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76">
        <v>19</v>
      </c>
      <c r="B550" s="1076">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76">
        <v>20</v>
      </c>
      <c r="B551" s="1076">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76">
        <v>21</v>
      </c>
      <c r="B552" s="1076">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76">
        <v>22</v>
      </c>
      <c r="B553" s="1076">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76">
        <v>23</v>
      </c>
      <c r="B554" s="1076">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76">
        <v>24</v>
      </c>
      <c r="B555" s="1076">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76">
        <v>25</v>
      </c>
      <c r="B556" s="1076">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76">
        <v>26</v>
      </c>
      <c r="B557" s="1076">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76">
        <v>27</v>
      </c>
      <c r="B558" s="1076">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76">
        <v>28</v>
      </c>
      <c r="B559" s="1076">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76">
        <v>29</v>
      </c>
      <c r="B560" s="1076">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76">
        <v>30</v>
      </c>
      <c r="B561" s="1076">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77" t="s">
        <v>417</v>
      </c>
      <c r="K564" s="101"/>
      <c r="L564" s="101"/>
      <c r="M564" s="101"/>
      <c r="N564" s="101"/>
      <c r="O564" s="101"/>
      <c r="P564" s="350" t="s">
        <v>27</v>
      </c>
      <c r="Q564" s="350"/>
      <c r="R564" s="350"/>
      <c r="S564" s="350"/>
      <c r="T564" s="350"/>
      <c r="U564" s="350"/>
      <c r="V564" s="350"/>
      <c r="W564" s="350"/>
      <c r="X564" s="350"/>
      <c r="Y564" s="347" t="s">
        <v>471</v>
      </c>
      <c r="Z564" s="348"/>
      <c r="AA564" s="348"/>
      <c r="AB564" s="348"/>
      <c r="AC564" s="277" t="s">
        <v>456</v>
      </c>
      <c r="AD564" s="277"/>
      <c r="AE564" s="277"/>
      <c r="AF564" s="277"/>
      <c r="AG564" s="277"/>
      <c r="AH564" s="347" t="s">
        <v>379</v>
      </c>
      <c r="AI564" s="349"/>
      <c r="AJ564" s="349"/>
      <c r="AK564" s="349"/>
      <c r="AL564" s="349" t="s">
        <v>21</v>
      </c>
      <c r="AM564" s="349"/>
      <c r="AN564" s="349"/>
      <c r="AO564" s="429"/>
      <c r="AP564" s="430" t="s">
        <v>418</v>
      </c>
      <c r="AQ564" s="430"/>
      <c r="AR564" s="430"/>
      <c r="AS564" s="430"/>
      <c r="AT564" s="430"/>
      <c r="AU564" s="430"/>
      <c r="AV564" s="430"/>
      <c r="AW564" s="430"/>
      <c r="AX564" s="430"/>
    </row>
    <row r="565" spans="1:50" ht="26.25" hidden="1" customHeight="1" x14ac:dyDescent="0.15">
      <c r="A565" s="1076">
        <v>1</v>
      </c>
      <c r="B565" s="1076">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76">
        <v>2</v>
      </c>
      <c r="B566" s="1076">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76">
        <v>3</v>
      </c>
      <c r="B567" s="1076">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76">
        <v>4</v>
      </c>
      <c r="B568" s="1076">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76">
        <v>5</v>
      </c>
      <c r="B569" s="1076">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76">
        <v>6</v>
      </c>
      <c r="B570" s="1076">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76">
        <v>7</v>
      </c>
      <c r="B571" s="1076">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76">
        <v>8</v>
      </c>
      <c r="B572" s="1076">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76">
        <v>9</v>
      </c>
      <c r="B573" s="1076">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76">
        <v>10</v>
      </c>
      <c r="B574" s="1076">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76">
        <v>11</v>
      </c>
      <c r="B575" s="1076">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76">
        <v>12</v>
      </c>
      <c r="B576" s="1076">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76">
        <v>13</v>
      </c>
      <c r="B577" s="1076">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76">
        <v>14</v>
      </c>
      <c r="B578" s="1076">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76">
        <v>15</v>
      </c>
      <c r="B579" s="1076">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76">
        <v>16</v>
      </c>
      <c r="B580" s="1076">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76">
        <v>17</v>
      </c>
      <c r="B581" s="1076">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76">
        <v>18</v>
      </c>
      <c r="B582" s="1076">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76">
        <v>19</v>
      </c>
      <c r="B583" s="1076">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76">
        <v>20</v>
      </c>
      <c r="B584" s="1076">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76">
        <v>21</v>
      </c>
      <c r="B585" s="1076">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76">
        <v>22</v>
      </c>
      <c r="B586" s="1076">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76">
        <v>23</v>
      </c>
      <c r="B587" s="1076">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76">
        <v>24</v>
      </c>
      <c r="B588" s="1076">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76">
        <v>25</v>
      </c>
      <c r="B589" s="1076">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76">
        <v>26</v>
      </c>
      <c r="B590" s="1076">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76">
        <v>27</v>
      </c>
      <c r="B591" s="1076">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76">
        <v>28</v>
      </c>
      <c r="B592" s="1076">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76">
        <v>29</v>
      </c>
      <c r="B593" s="1076">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76">
        <v>30</v>
      </c>
      <c r="B594" s="1076">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77" t="s">
        <v>417</v>
      </c>
      <c r="K597" s="101"/>
      <c r="L597" s="101"/>
      <c r="M597" s="101"/>
      <c r="N597" s="101"/>
      <c r="O597" s="101"/>
      <c r="P597" s="350" t="s">
        <v>27</v>
      </c>
      <c r="Q597" s="350"/>
      <c r="R597" s="350"/>
      <c r="S597" s="350"/>
      <c r="T597" s="350"/>
      <c r="U597" s="350"/>
      <c r="V597" s="350"/>
      <c r="W597" s="350"/>
      <c r="X597" s="350"/>
      <c r="Y597" s="347" t="s">
        <v>471</v>
      </c>
      <c r="Z597" s="348"/>
      <c r="AA597" s="348"/>
      <c r="AB597" s="348"/>
      <c r="AC597" s="277" t="s">
        <v>456</v>
      </c>
      <c r="AD597" s="277"/>
      <c r="AE597" s="277"/>
      <c r="AF597" s="277"/>
      <c r="AG597" s="277"/>
      <c r="AH597" s="347" t="s">
        <v>379</v>
      </c>
      <c r="AI597" s="349"/>
      <c r="AJ597" s="349"/>
      <c r="AK597" s="349"/>
      <c r="AL597" s="349" t="s">
        <v>21</v>
      </c>
      <c r="AM597" s="349"/>
      <c r="AN597" s="349"/>
      <c r="AO597" s="429"/>
      <c r="AP597" s="430" t="s">
        <v>418</v>
      </c>
      <c r="AQ597" s="430"/>
      <c r="AR597" s="430"/>
      <c r="AS597" s="430"/>
      <c r="AT597" s="430"/>
      <c r="AU597" s="430"/>
      <c r="AV597" s="430"/>
      <c r="AW597" s="430"/>
      <c r="AX597" s="430"/>
    </row>
    <row r="598" spans="1:50" ht="26.25" hidden="1" customHeight="1" x14ac:dyDescent="0.15">
      <c r="A598" s="1076">
        <v>1</v>
      </c>
      <c r="B598" s="1076">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76">
        <v>2</v>
      </c>
      <c r="B599" s="1076">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76">
        <v>3</v>
      </c>
      <c r="B600" s="1076">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76">
        <v>4</v>
      </c>
      <c r="B601" s="1076">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76">
        <v>5</v>
      </c>
      <c r="B602" s="1076">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76">
        <v>6</v>
      </c>
      <c r="B603" s="1076">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76">
        <v>7</v>
      </c>
      <c r="B604" s="1076">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76">
        <v>8</v>
      </c>
      <c r="B605" s="1076">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76">
        <v>9</v>
      </c>
      <c r="B606" s="1076">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76">
        <v>10</v>
      </c>
      <c r="B607" s="1076">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76">
        <v>11</v>
      </c>
      <c r="B608" s="1076">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76">
        <v>12</v>
      </c>
      <c r="B609" s="1076">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76">
        <v>13</v>
      </c>
      <c r="B610" s="1076">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76">
        <v>14</v>
      </c>
      <c r="B611" s="1076">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76">
        <v>15</v>
      </c>
      <c r="B612" s="1076">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76">
        <v>16</v>
      </c>
      <c r="B613" s="1076">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76">
        <v>17</v>
      </c>
      <c r="B614" s="1076">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76">
        <v>18</v>
      </c>
      <c r="B615" s="1076">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76">
        <v>19</v>
      </c>
      <c r="B616" s="1076">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76">
        <v>20</v>
      </c>
      <c r="B617" s="1076">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76">
        <v>21</v>
      </c>
      <c r="B618" s="1076">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76">
        <v>22</v>
      </c>
      <c r="B619" s="1076">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76">
        <v>23</v>
      </c>
      <c r="B620" s="1076">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76">
        <v>24</v>
      </c>
      <c r="B621" s="1076">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76">
        <v>25</v>
      </c>
      <c r="B622" s="1076">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76">
        <v>26</v>
      </c>
      <c r="B623" s="1076">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76">
        <v>27</v>
      </c>
      <c r="B624" s="1076">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76">
        <v>28</v>
      </c>
      <c r="B625" s="1076">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76">
        <v>29</v>
      </c>
      <c r="B626" s="1076">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76">
        <v>30</v>
      </c>
      <c r="B627" s="1076">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77" t="s">
        <v>417</v>
      </c>
      <c r="K630" s="101"/>
      <c r="L630" s="101"/>
      <c r="M630" s="101"/>
      <c r="N630" s="101"/>
      <c r="O630" s="101"/>
      <c r="P630" s="350" t="s">
        <v>27</v>
      </c>
      <c r="Q630" s="350"/>
      <c r="R630" s="350"/>
      <c r="S630" s="350"/>
      <c r="T630" s="350"/>
      <c r="U630" s="350"/>
      <c r="V630" s="350"/>
      <c r="W630" s="350"/>
      <c r="X630" s="350"/>
      <c r="Y630" s="347" t="s">
        <v>471</v>
      </c>
      <c r="Z630" s="348"/>
      <c r="AA630" s="348"/>
      <c r="AB630" s="348"/>
      <c r="AC630" s="277" t="s">
        <v>456</v>
      </c>
      <c r="AD630" s="277"/>
      <c r="AE630" s="277"/>
      <c r="AF630" s="277"/>
      <c r="AG630" s="277"/>
      <c r="AH630" s="347" t="s">
        <v>379</v>
      </c>
      <c r="AI630" s="349"/>
      <c r="AJ630" s="349"/>
      <c r="AK630" s="349"/>
      <c r="AL630" s="349" t="s">
        <v>21</v>
      </c>
      <c r="AM630" s="349"/>
      <c r="AN630" s="349"/>
      <c r="AO630" s="429"/>
      <c r="AP630" s="430" t="s">
        <v>418</v>
      </c>
      <c r="AQ630" s="430"/>
      <c r="AR630" s="430"/>
      <c r="AS630" s="430"/>
      <c r="AT630" s="430"/>
      <c r="AU630" s="430"/>
      <c r="AV630" s="430"/>
      <c r="AW630" s="430"/>
      <c r="AX630" s="430"/>
    </row>
    <row r="631" spans="1:50" ht="26.25" hidden="1" customHeight="1" x14ac:dyDescent="0.15">
      <c r="A631" s="1076">
        <v>1</v>
      </c>
      <c r="B631" s="1076">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76">
        <v>2</v>
      </c>
      <c r="B632" s="1076">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76">
        <v>3</v>
      </c>
      <c r="B633" s="1076">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76">
        <v>4</v>
      </c>
      <c r="B634" s="1076">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76">
        <v>5</v>
      </c>
      <c r="B635" s="1076">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76">
        <v>6</v>
      </c>
      <c r="B636" s="1076">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76">
        <v>7</v>
      </c>
      <c r="B637" s="1076">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76">
        <v>8</v>
      </c>
      <c r="B638" s="1076">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76">
        <v>9</v>
      </c>
      <c r="B639" s="1076">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76">
        <v>10</v>
      </c>
      <c r="B640" s="1076">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76">
        <v>11</v>
      </c>
      <c r="B641" s="1076">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76">
        <v>12</v>
      </c>
      <c r="B642" s="1076">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76">
        <v>13</v>
      </c>
      <c r="B643" s="1076">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76">
        <v>14</v>
      </c>
      <c r="B644" s="1076">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76">
        <v>15</v>
      </c>
      <c r="B645" s="1076">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76">
        <v>16</v>
      </c>
      <c r="B646" s="1076">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76">
        <v>17</v>
      </c>
      <c r="B647" s="1076">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76">
        <v>18</v>
      </c>
      <c r="B648" s="1076">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76">
        <v>19</v>
      </c>
      <c r="B649" s="1076">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76">
        <v>20</v>
      </c>
      <c r="B650" s="1076">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76">
        <v>21</v>
      </c>
      <c r="B651" s="1076">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76">
        <v>22</v>
      </c>
      <c r="B652" s="1076">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76">
        <v>23</v>
      </c>
      <c r="B653" s="1076">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76">
        <v>24</v>
      </c>
      <c r="B654" s="1076">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76">
        <v>25</v>
      </c>
      <c r="B655" s="1076">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76">
        <v>26</v>
      </c>
      <c r="B656" s="1076">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76">
        <v>27</v>
      </c>
      <c r="B657" s="1076">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76">
        <v>28</v>
      </c>
      <c r="B658" s="1076">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76">
        <v>29</v>
      </c>
      <c r="B659" s="1076">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76">
        <v>30</v>
      </c>
      <c r="B660" s="1076">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77" t="s">
        <v>417</v>
      </c>
      <c r="K663" s="101"/>
      <c r="L663" s="101"/>
      <c r="M663" s="101"/>
      <c r="N663" s="101"/>
      <c r="O663" s="101"/>
      <c r="P663" s="350" t="s">
        <v>27</v>
      </c>
      <c r="Q663" s="350"/>
      <c r="R663" s="350"/>
      <c r="S663" s="350"/>
      <c r="T663" s="350"/>
      <c r="U663" s="350"/>
      <c r="V663" s="350"/>
      <c r="W663" s="350"/>
      <c r="X663" s="350"/>
      <c r="Y663" s="347" t="s">
        <v>471</v>
      </c>
      <c r="Z663" s="348"/>
      <c r="AA663" s="348"/>
      <c r="AB663" s="348"/>
      <c r="AC663" s="277" t="s">
        <v>456</v>
      </c>
      <c r="AD663" s="277"/>
      <c r="AE663" s="277"/>
      <c r="AF663" s="277"/>
      <c r="AG663" s="277"/>
      <c r="AH663" s="347" t="s">
        <v>379</v>
      </c>
      <c r="AI663" s="349"/>
      <c r="AJ663" s="349"/>
      <c r="AK663" s="349"/>
      <c r="AL663" s="349" t="s">
        <v>21</v>
      </c>
      <c r="AM663" s="349"/>
      <c r="AN663" s="349"/>
      <c r="AO663" s="429"/>
      <c r="AP663" s="430" t="s">
        <v>418</v>
      </c>
      <c r="AQ663" s="430"/>
      <c r="AR663" s="430"/>
      <c r="AS663" s="430"/>
      <c r="AT663" s="430"/>
      <c r="AU663" s="430"/>
      <c r="AV663" s="430"/>
      <c r="AW663" s="430"/>
      <c r="AX663" s="430"/>
    </row>
    <row r="664" spans="1:50" ht="26.25" hidden="1" customHeight="1" x14ac:dyDescent="0.15">
      <c r="A664" s="1076">
        <v>1</v>
      </c>
      <c r="B664" s="1076">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76">
        <v>2</v>
      </c>
      <c r="B665" s="1076">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76">
        <v>3</v>
      </c>
      <c r="B666" s="1076">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76">
        <v>4</v>
      </c>
      <c r="B667" s="1076">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76">
        <v>5</v>
      </c>
      <c r="B668" s="1076">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76">
        <v>6</v>
      </c>
      <c r="B669" s="1076">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76">
        <v>7</v>
      </c>
      <c r="B670" s="1076">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76">
        <v>8</v>
      </c>
      <c r="B671" s="1076">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76">
        <v>9</v>
      </c>
      <c r="B672" s="1076">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76">
        <v>10</v>
      </c>
      <c r="B673" s="1076">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76">
        <v>11</v>
      </c>
      <c r="B674" s="1076">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76">
        <v>12</v>
      </c>
      <c r="B675" s="1076">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76">
        <v>13</v>
      </c>
      <c r="B676" s="1076">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76">
        <v>14</v>
      </c>
      <c r="B677" s="1076">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76">
        <v>15</v>
      </c>
      <c r="B678" s="1076">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76">
        <v>16</v>
      </c>
      <c r="B679" s="1076">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76">
        <v>17</v>
      </c>
      <c r="B680" s="1076">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76">
        <v>18</v>
      </c>
      <c r="B681" s="1076">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76">
        <v>19</v>
      </c>
      <c r="B682" s="1076">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76">
        <v>20</v>
      </c>
      <c r="B683" s="1076">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76">
        <v>21</v>
      </c>
      <c r="B684" s="1076">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76">
        <v>22</v>
      </c>
      <c r="B685" s="1076">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76">
        <v>23</v>
      </c>
      <c r="B686" s="1076">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76">
        <v>24</v>
      </c>
      <c r="B687" s="1076">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76">
        <v>25</v>
      </c>
      <c r="B688" s="1076">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76">
        <v>26</v>
      </c>
      <c r="B689" s="1076">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76">
        <v>27</v>
      </c>
      <c r="B690" s="1076">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76">
        <v>28</v>
      </c>
      <c r="B691" s="1076">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76">
        <v>29</v>
      </c>
      <c r="B692" s="1076">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76">
        <v>30</v>
      </c>
      <c r="B693" s="1076">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77" t="s">
        <v>417</v>
      </c>
      <c r="K696" s="101"/>
      <c r="L696" s="101"/>
      <c r="M696" s="101"/>
      <c r="N696" s="101"/>
      <c r="O696" s="101"/>
      <c r="P696" s="350" t="s">
        <v>27</v>
      </c>
      <c r="Q696" s="350"/>
      <c r="R696" s="350"/>
      <c r="S696" s="350"/>
      <c r="T696" s="350"/>
      <c r="U696" s="350"/>
      <c r="V696" s="350"/>
      <c r="W696" s="350"/>
      <c r="X696" s="350"/>
      <c r="Y696" s="347" t="s">
        <v>471</v>
      </c>
      <c r="Z696" s="348"/>
      <c r="AA696" s="348"/>
      <c r="AB696" s="348"/>
      <c r="AC696" s="277" t="s">
        <v>456</v>
      </c>
      <c r="AD696" s="277"/>
      <c r="AE696" s="277"/>
      <c r="AF696" s="277"/>
      <c r="AG696" s="277"/>
      <c r="AH696" s="347" t="s">
        <v>379</v>
      </c>
      <c r="AI696" s="349"/>
      <c r="AJ696" s="349"/>
      <c r="AK696" s="349"/>
      <c r="AL696" s="349" t="s">
        <v>21</v>
      </c>
      <c r="AM696" s="349"/>
      <c r="AN696" s="349"/>
      <c r="AO696" s="429"/>
      <c r="AP696" s="430" t="s">
        <v>418</v>
      </c>
      <c r="AQ696" s="430"/>
      <c r="AR696" s="430"/>
      <c r="AS696" s="430"/>
      <c r="AT696" s="430"/>
      <c r="AU696" s="430"/>
      <c r="AV696" s="430"/>
      <c r="AW696" s="430"/>
      <c r="AX696" s="430"/>
    </row>
    <row r="697" spans="1:50" ht="26.25" hidden="1" customHeight="1" x14ac:dyDescent="0.15">
      <c r="A697" s="1076">
        <v>1</v>
      </c>
      <c r="B697" s="1076">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76">
        <v>2</v>
      </c>
      <c r="B698" s="1076">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76">
        <v>3</v>
      </c>
      <c r="B699" s="1076">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76">
        <v>4</v>
      </c>
      <c r="B700" s="1076">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76">
        <v>5</v>
      </c>
      <c r="B701" s="1076">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76">
        <v>6</v>
      </c>
      <c r="B702" s="1076">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76">
        <v>7</v>
      </c>
      <c r="B703" s="1076">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76">
        <v>8</v>
      </c>
      <c r="B704" s="1076">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76">
        <v>9</v>
      </c>
      <c r="B705" s="1076">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76">
        <v>10</v>
      </c>
      <c r="B706" s="1076">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76">
        <v>11</v>
      </c>
      <c r="B707" s="1076">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76">
        <v>12</v>
      </c>
      <c r="B708" s="1076">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76">
        <v>13</v>
      </c>
      <c r="B709" s="1076">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76">
        <v>14</v>
      </c>
      <c r="B710" s="1076">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76">
        <v>15</v>
      </c>
      <c r="B711" s="1076">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76">
        <v>16</v>
      </c>
      <c r="B712" s="1076">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76">
        <v>17</v>
      </c>
      <c r="B713" s="1076">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76">
        <v>18</v>
      </c>
      <c r="B714" s="1076">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76">
        <v>19</v>
      </c>
      <c r="B715" s="1076">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76">
        <v>20</v>
      </c>
      <c r="B716" s="1076">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76">
        <v>21</v>
      </c>
      <c r="B717" s="1076">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76">
        <v>22</v>
      </c>
      <c r="B718" s="1076">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76">
        <v>23</v>
      </c>
      <c r="B719" s="1076">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76">
        <v>24</v>
      </c>
      <c r="B720" s="1076">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76">
        <v>25</v>
      </c>
      <c r="B721" s="1076">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76">
        <v>26</v>
      </c>
      <c r="B722" s="1076">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76">
        <v>27</v>
      </c>
      <c r="B723" s="1076">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76">
        <v>28</v>
      </c>
      <c r="B724" s="1076">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76">
        <v>29</v>
      </c>
      <c r="B725" s="1076">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76">
        <v>30</v>
      </c>
      <c r="B726" s="1076">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77" t="s">
        <v>417</v>
      </c>
      <c r="K729" s="101"/>
      <c r="L729" s="101"/>
      <c r="M729" s="101"/>
      <c r="N729" s="101"/>
      <c r="O729" s="101"/>
      <c r="P729" s="350" t="s">
        <v>27</v>
      </c>
      <c r="Q729" s="350"/>
      <c r="R729" s="350"/>
      <c r="S729" s="350"/>
      <c r="T729" s="350"/>
      <c r="U729" s="350"/>
      <c r="V729" s="350"/>
      <c r="W729" s="350"/>
      <c r="X729" s="350"/>
      <c r="Y729" s="347" t="s">
        <v>471</v>
      </c>
      <c r="Z729" s="348"/>
      <c r="AA729" s="348"/>
      <c r="AB729" s="348"/>
      <c r="AC729" s="277" t="s">
        <v>456</v>
      </c>
      <c r="AD729" s="277"/>
      <c r="AE729" s="277"/>
      <c r="AF729" s="277"/>
      <c r="AG729" s="277"/>
      <c r="AH729" s="347" t="s">
        <v>379</v>
      </c>
      <c r="AI729" s="349"/>
      <c r="AJ729" s="349"/>
      <c r="AK729" s="349"/>
      <c r="AL729" s="349" t="s">
        <v>21</v>
      </c>
      <c r="AM729" s="349"/>
      <c r="AN729" s="349"/>
      <c r="AO729" s="429"/>
      <c r="AP729" s="430" t="s">
        <v>418</v>
      </c>
      <c r="AQ729" s="430"/>
      <c r="AR729" s="430"/>
      <c r="AS729" s="430"/>
      <c r="AT729" s="430"/>
      <c r="AU729" s="430"/>
      <c r="AV729" s="430"/>
      <c r="AW729" s="430"/>
      <c r="AX729" s="430"/>
    </row>
    <row r="730" spans="1:50" ht="26.25" hidden="1" customHeight="1" x14ac:dyDescent="0.15">
      <c r="A730" s="1076">
        <v>1</v>
      </c>
      <c r="B730" s="1076">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76">
        <v>2</v>
      </c>
      <c r="B731" s="1076">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76">
        <v>3</v>
      </c>
      <c r="B732" s="1076">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76">
        <v>4</v>
      </c>
      <c r="B733" s="1076">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76">
        <v>5</v>
      </c>
      <c r="B734" s="1076">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76">
        <v>6</v>
      </c>
      <c r="B735" s="1076">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76">
        <v>7</v>
      </c>
      <c r="B736" s="1076">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76">
        <v>8</v>
      </c>
      <c r="B737" s="1076">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76">
        <v>9</v>
      </c>
      <c r="B738" s="1076">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76">
        <v>10</v>
      </c>
      <c r="B739" s="1076">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76">
        <v>11</v>
      </c>
      <c r="B740" s="1076">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76">
        <v>12</v>
      </c>
      <c r="B741" s="1076">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76">
        <v>13</v>
      </c>
      <c r="B742" s="1076">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76">
        <v>14</v>
      </c>
      <c r="B743" s="1076">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76">
        <v>15</v>
      </c>
      <c r="B744" s="1076">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76">
        <v>16</v>
      </c>
      <c r="B745" s="1076">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76">
        <v>17</v>
      </c>
      <c r="B746" s="1076">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76">
        <v>18</v>
      </c>
      <c r="B747" s="1076">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76">
        <v>19</v>
      </c>
      <c r="B748" s="1076">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76">
        <v>20</v>
      </c>
      <c r="B749" s="1076">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76">
        <v>21</v>
      </c>
      <c r="B750" s="1076">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76">
        <v>22</v>
      </c>
      <c r="B751" s="1076">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76">
        <v>23</v>
      </c>
      <c r="B752" s="1076">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76">
        <v>24</v>
      </c>
      <c r="B753" s="1076">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76">
        <v>25</v>
      </c>
      <c r="B754" s="1076">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76">
        <v>26</v>
      </c>
      <c r="B755" s="1076">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76">
        <v>27</v>
      </c>
      <c r="B756" s="1076">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76">
        <v>28</v>
      </c>
      <c r="B757" s="1076">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76">
        <v>29</v>
      </c>
      <c r="B758" s="1076">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76">
        <v>30</v>
      </c>
      <c r="B759" s="1076">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77" t="s">
        <v>417</v>
      </c>
      <c r="K762" s="101"/>
      <c r="L762" s="101"/>
      <c r="M762" s="101"/>
      <c r="N762" s="101"/>
      <c r="O762" s="101"/>
      <c r="P762" s="350" t="s">
        <v>27</v>
      </c>
      <c r="Q762" s="350"/>
      <c r="R762" s="350"/>
      <c r="S762" s="350"/>
      <c r="T762" s="350"/>
      <c r="U762" s="350"/>
      <c r="V762" s="350"/>
      <c r="W762" s="350"/>
      <c r="X762" s="350"/>
      <c r="Y762" s="347" t="s">
        <v>471</v>
      </c>
      <c r="Z762" s="348"/>
      <c r="AA762" s="348"/>
      <c r="AB762" s="348"/>
      <c r="AC762" s="277" t="s">
        <v>456</v>
      </c>
      <c r="AD762" s="277"/>
      <c r="AE762" s="277"/>
      <c r="AF762" s="277"/>
      <c r="AG762" s="277"/>
      <c r="AH762" s="347" t="s">
        <v>379</v>
      </c>
      <c r="AI762" s="349"/>
      <c r="AJ762" s="349"/>
      <c r="AK762" s="349"/>
      <c r="AL762" s="349" t="s">
        <v>21</v>
      </c>
      <c r="AM762" s="349"/>
      <c r="AN762" s="349"/>
      <c r="AO762" s="429"/>
      <c r="AP762" s="430" t="s">
        <v>418</v>
      </c>
      <c r="AQ762" s="430"/>
      <c r="AR762" s="430"/>
      <c r="AS762" s="430"/>
      <c r="AT762" s="430"/>
      <c r="AU762" s="430"/>
      <c r="AV762" s="430"/>
      <c r="AW762" s="430"/>
      <c r="AX762" s="430"/>
    </row>
    <row r="763" spans="1:50" ht="26.25" hidden="1" customHeight="1" x14ac:dyDescent="0.15">
      <c r="A763" s="1076">
        <v>1</v>
      </c>
      <c r="B763" s="1076">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76">
        <v>2</v>
      </c>
      <c r="B764" s="1076">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76">
        <v>3</v>
      </c>
      <c r="B765" s="1076">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76">
        <v>4</v>
      </c>
      <c r="B766" s="1076">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76">
        <v>5</v>
      </c>
      <c r="B767" s="1076">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76">
        <v>6</v>
      </c>
      <c r="B768" s="1076">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76">
        <v>7</v>
      </c>
      <c r="B769" s="1076">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76">
        <v>8</v>
      </c>
      <c r="B770" s="1076">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76">
        <v>9</v>
      </c>
      <c r="B771" s="1076">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76">
        <v>10</v>
      </c>
      <c r="B772" s="1076">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76">
        <v>11</v>
      </c>
      <c r="B773" s="1076">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76">
        <v>12</v>
      </c>
      <c r="B774" s="1076">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76">
        <v>13</v>
      </c>
      <c r="B775" s="1076">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76">
        <v>14</v>
      </c>
      <c r="B776" s="1076">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76">
        <v>15</v>
      </c>
      <c r="B777" s="1076">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76">
        <v>16</v>
      </c>
      <c r="B778" s="1076">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76">
        <v>17</v>
      </c>
      <c r="B779" s="1076">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76">
        <v>18</v>
      </c>
      <c r="B780" s="1076">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76">
        <v>19</v>
      </c>
      <c r="B781" s="1076">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76">
        <v>20</v>
      </c>
      <c r="B782" s="1076">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76">
        <v>21</v>
      </c>
      <c r="B783" s="1076">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76">
        <v>22</v>
      </c>
      <c r="B784" s="1076">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76">
        <v>23</v>
      </c>
      <c r="B785" s="1076">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76">
        <v>24</v>
      </c>
      <c r="B786" s="1076">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76">
        <v>25</v>
      </c>
      <c r="B787" s="1076">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76">
        <v>26</v>
      </c>
      <c r="B788" s="1076">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76">
        <v>27</v>
      </c>
      <c r="B789" s="1076">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76">
        <v>28</v>
      </c>
      <c r="B790" s="1076">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76">
        <v>29</v>
      </c>
      <c r="B791" s="1076">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76">
        <v>30</v>
      </c>
      <c r="B792" s="1076">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77" t="s">
        <v>417</v>
      </c>
      <c r="K795" s="101"/>
      <c r="L795" s="101"/>
      <c r="M795" s="101"/>
      <c r="N795" s="101"/>
      <c r="O795" s="101"/>
      <c r="P795" s="350" t="s">
        <v>27</v>
      </c>
      <c r="Q795" s="350"/>
      <c r="R795" s="350"/>
      <c r="S795" s="350"/>
      <c r="T795" s="350"/>
      <c r="U795" s="350"/>
      <c r="V795" s="350"/>
      <c r="W795" s="350"/>
      <c r="X795" s="350"/>
      <c r="Y795" s="347" t="s">
        <v>471</v>
      </c>
      <c r="Z795" s="348"/>
      <c r="AA795" s="348"/>
      <c r="AB795" s="348"/>
      <c r="AC795" s="277" t="s">
        <v>456</v>
      </c>
      <c r="AD795" s="277"/>
      <c r="AE795" s="277"/>
      <c r="AF795" s="277"/>
      <c r="AG795" s="277"/>
      <c r="AH795" s="347" t="s">
        <v>379</v>
      </c>
      <c r="AI795" s="349"/>
      <c r="AJ795" s="349"/>
      <c r="AK795" s="349"/>
      <c r="AL795" s="349" t="s">
        <v>21</v>
      </c>
      <c r="AM795" s="349"/>
      <c r="AN795" s="349"/>
      <c r="AO795" s="429"/>
      <c r="AP795" s="430" t="s">
        <v>418</v>
      </c>
      <c r="AQ795" s="430"/>
      <c r="AR795" s="430"/>
      <c r="AS795" s="430"/>
      <c r="AT795" s="430"/>
      <c r="AU795" s="430"/>
      <c r="AV795" s="430"/>
      <c r="AW795" s="430"/>
      <c r="AX795" s="430"/>
    </row>
    <row r="796" spans="1:50" ht="26.25" hidden="1" customHeight="1" x14ac:dyDescent="0.15">
      <c r="A796" s="1076">
        <v>1</v>
      </c>
      <c r="B796" s="1076">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76">
        <v>2</v>
      </c>
      <c r="B797" s="1076">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76">
        <v>3</v>
      </c>
      <c r="B798" s="1076">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76">
        <v>4</v>
      </c>
      <c r="B799" s="1076">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76">
        <v>5</v>
      </c>
      <c r="B800" s="1076">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76">
        <v>6</v>
      </c>
      <c r="B801" s="1076">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76">
        <v>7</v>
      </c>
      <c r="B802" s="1076">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76">
        <v>8</v>
      </c>
      <c r="B803" s="1076">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76">
        <v>9</v>
      </c>
      <c r="B804" s="1076">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76">
        <v>10</v>
      </c>
      <c r="B805" s="1076">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76">
        <v>11</v>
      </c>
      <c r="B806" s="1076">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76">
        <v>12</v>
      </c>
      <c r="B807" s="1076">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76">
        <v>13</v>
      </c>
      <c r="B808" s="1076">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76">
        <v>14</v>
      </c>
      <c r="B809" s="1076">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76">
        <v>15</v>
      </c>
      <c r="B810" s="1076">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76">
        <v>16</v>
      </c>
      <c r="B811" s="1076">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76">
        <v>17</v>
      </c>
      <c r="B812" s="1076">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76">
        <v>18</v>
      </c>
      <c r="B813" s="1076">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76">
        <v>19</v>
      </c>
      <c r="B814" s="1076">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76">
        <v>20</v>
      </c>
      <c r="B815" s="1076">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76">
        <v>21</v>
      </c>
      <c r="B816" s="1076">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76">
        <v>22</v>
      </c>
      <c r="B817" s="1076">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76">
        <v>23</v>
      </c>
      <c r="B818" s="1076">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76">
        <v>24</v>
      </c>
      <c r="B819" s="1076">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76">
        <v>25</v>
      </c>
      <c r="B820" s="1076">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76">
        <v>26</v>
      </c>
      <c r="B821" s="1076">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76">
        <v>27</v>
      </c>
      <c r="B822" s="1076">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76">
        <v>28</v>
      </c>
      <c r="B823" s="1076">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76">
        <v>29</v>
      </c>
      <c r="B824" s="1076">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76">
        <v>30</v>
      </c>
      <c r="B825" s="1076">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77" t="s">
        <v>417</v>
      </c>
      <c r="K828" s="101"/>
      <c r="L828" s="101"/>
      <c r="M828" s="101"/>
      <c r="N828" s="101"/>
      <c r="O828" s="101"/>
      <c r="P828" s="350" t="s">
        <v>27</v>
      </c>
      <c r="Q828" s="350"/>
      <c r="R828" s="350"/>
      <c r="S828" s="350"/>
      <c r="T828" s="350"/>
      <c r="U828" s="350"/>
      <c r="V828" s="350"/>
      <c r="W828" s="350"/>
      <c r="X828" s="350"/>
      <c r="Y828" s="347" t="s">
        <v>471</v>
      </c>
      <c r="Z828" s="348"/>
      <c r="AA828" s="348"/>
      <c r="AB828" s="348"/>
      <c r="AC828" s="277" t="s">
        <v>456</v>
      </c>
      <c r="AD828" s="277"/>
      <c r="AE828" s="277"/>
      <c r="AF828" s="277"/>
      <c r="AG828" s="277"/>
      <c r="AH828" s="347" t="s">
        <v>379</v>
      </c>
      <c r="AI828" s="349"/>
      <c r="AJ828" s="349"/>
      <c r="AK828" s="349"/>
      <c r="AL828" s="349" t="s">
        <v>21</v>
      </c>
      <c r="AM828" s="349"/>
      <c r="AN828" s="349"/>
      <c r="AO828" s="429"/>
      <c r="AP828" s="430" t="s">
        <v>418</v>
      </c>
      <c r="AQ828" s="430"/>
      <c r="AR828" s="430"/>
      <c r="AS828" s="430"/>
      <c r="AT828" s="430"/>
      <c r="AU828" s="430"/>
      <c r="AV828" s="430"/>
      <c r="AW828" s="430"/>
      <c r="AX828" s="430"/>
    </row>
    <row r="829" spans="1:50" ht="26.25" hidden="1" customHeight="1" x14ac:dyDescent="0.15">
      <c r="A829" s="1076">
        <v>1</v>
      </c>
      <c r="B829" s="1076">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76">
        <v>2</v>
      </c>
      <c r="B830" s="1076">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76">
        <v>3</v>
      </c>
      <c r="B831" s="1076">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76">
        <v>4</v>
      </c>
      <c r="B832" s="1076">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76">
        <v>5</v>
      </c>
      <c r="B833" s="1076">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76">
        <v>6</v>
      </c>
      <c r="B834" s="1076">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76">
        <v>7</v>
      </c>
      <c r="B835" s="1076">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76">
        <v>8</v>
      </c>
      <c r="B836" s="1076">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76">
        <v>9</v>
      </c>
      <c r="B837" s="1076">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76">
        <v>10</v>
      </c>
      <c r="B838" s="1076">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76">
        <v>11</v>
      </c>
      <c r="B839" s="1076">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76">
        <v>12</v>
      </c>
      <c r="B840" s="1076">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76">
        <v>13</v>
      </c>
      <c r="B841" s="1076">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76">
        <v>14</v>
      </c>
      <c r="B842" s="1076">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76">
        <v>15</v>
      </c>
      <c r="B843" s="1076">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76">
        <v>16</v>
      </c>
      <c r="B844" s="1076">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76">
        <v>17</v>
      </c>
      <c r="B845" s="1076">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76">
        <v>18</v>
      </c>
      <c r="B846" s="1076">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76">
        <v>19</v>
      </c>
      <c r="B847" s="1076">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76">
        <v>20</v>
      </c>
      <c r="B848" s="1076">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76">
        <v>21</v>
      </c>
      <c r="B849" s="1076">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76">
        <v>22</v>
      </c>
      <c r="B850" s="1076">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76">
        <v>23</v>
      </c>
      <c r="B851" s="1076">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76">
        <v>24</v>
      </c>
      <c r="B852" s="1076">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76">
        <v>25</v>
      </c>
      <c r="B853" s="1076">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76">
        <v>26</v>
      </c>
      <c r="B854" s="1076">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76">
        <v>27</v>
      </c>
      <c r="B855" s="1076">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76">
        <v>28</v>
      </c>
      <c r="B856" s="1076">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76">
        <v>29</v>
      </c>
      <c r="B857" s="1076">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76">
        <v>30</v>
      </c>
      <c r="B858" s="1076">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77" t="s">
        <v>417</v>
      </c>
      <c r="K861" s="101"/>
      <c r="L861" s="101"/>
      <c r="M861" s="101"/>
      <c r="N861" s="101"/>
      <c r="O861" s="101"/>
      <c r="P861" s="350" t="s">
        <v>27</v>
      </c>
      <c r="Q861" s="350"/>
      <c r="R861" s="350"/>
      <c r="S861" s="350"/>
      <c r="T861" s="350"/>
      <c r="U861" s="350"/>
      <c r="V861" s="350"/>
      <c r="W861" s="350"/>
      <c r="X861" s="350"/>
      <c r="Y861" s="347" t="s">
        <v>471</v>
      </c>
      <c r="Z861" s="348"/>
      <c r="AA861" s="348"/>
      <c r="AB861" s="348"/>
      <c r="AC861" s="277" t="s">
        <v>456</v>
      </c>
      <c r="AD861" s="277"/>
      <c r="AE861" s="277"/>
      <c r="AF861" s="277"/>
      <c r="AG861" s="277"/>
      <c r="AH861" s="347" t="s">
        <v>379</v>
      </c>
      <c r="AI861" s="349"/>
      <c r="AJ861" s="349"/>
      <c r="AK861" s="349"/>
      <c r="AL861" s="349" t="s">
        <v>21</v>
      </c>
      <c r="AM861" s="349"/>
      <c r="AN861" s="349"/>
      <c r="AO861" s="429"/>
      <c r="AP861" s="430" t="s">
        <v>418</v>
      </c>
      <c r="AQ861" s="430"/>
      <c r="AR861" s="430"/>
      <c r="AS861" s="430"/>
      <c r="AT861" s="430"/>
      <c r="AU861" s="430"/>
      <c r="AV861" s="430"/>
      <c r="AW861" s="430"/>
      <c r="AX861" s="430"/>
    </row>
    <row r="862" spans="1:50" ht="26.25" hidden="1" customHeight="1" x14ac:dyDescent="0.15">
      <c r="A862" s="1076">
        <v>1</v>
      </c>
      <c r="B862" s="1076">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76">
        <v>2</v>
      </c>
      <c r="B863" s="1076">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76">
        <v>3</v>
      </c>
      <c r="B864" s="1076">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76">
        <v>4</v>
      </c>
      <c r="B865" s="1076">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76">
        <v>5</v>
      </c>
      <c r="B866" s="1076">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76">
        <v>6</v>
      </c>
      <c r="B867" s="1076">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76">
        <v>7</v>
      </c>
      <c r="B868" s="1076">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76">
        <v>8</v>
      </c>
      <c r="B869" s="1076">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76">
        <v>9</v>
      </c>
      <c r="B870" s="1076">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76">
        <v>10</v>
      </c>
      <c r="B871" s="1076">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76">
        <v>11</v>
      </c>
      <c r="B872" s="1076">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76">
        <v>12</v>
      </c>
      <c r="B873" s="1076">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76">
        <v>13</v>
      </c>
      <c r="B874" s="1076">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76">
        <v>14</v>
      </c>
      <c r="B875" s="1076">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76">
        <v>15</v>
      </c>
      <c r="B876" s="1076">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76">
        <v>16</v>
      </c>
      <c r="B877" s="1076">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76">
        <v>17</v>
      </c>
      <c r="B878" s="1076">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76">
        <v>18</v>
      </c>
      <c r="B879" s="1076">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76">
        <v>19</v>
      </c>
      <c r="B880" s="1076">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76">
        <v>20</v>
      </c>
      <c r="B881" s="1076">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76">
        <v>21</v>
      </c>
      <c r="B882" s="1076">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76">
        <v>22</v>
      </c>
      <c r="B883" s="1076">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76">
        <v>23</v>
      </c>
      <c r="B884" s="1076">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76">
        <v>24</v>
      </c>
      <c r="B885" s="1076">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76">
        <v>25</v>
      </c>
      <c r="B886" s="1076">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76">
        <v>26</v>
      </c>
      <c r="B887" s="1076">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76">
        <v>27</v>
      </c>
      <c r="B888" s="1076">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76">
        <v>28</v>
      </c>
      <c r="B889" s="1076">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76">
        <v>29</v>
      </c>
      <c r="B890" s="1076">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76">
        <v>30</v>
      </c>
      <c r="B891" s="1076">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77" t="s">
        <v>417</v>
      </c>
      <c r="K894" s="101"/>
      <c r="L894" s="101"/>
      <c r="M894" s="101"/>
      <c r="N894" s="101"/>
      <c r="O894" s="101"/>
      <c r="P894" s="350" t="s">
        <v>27</v>
      </c>
      <c r="Q894" s="350"/>
      <c r="R894" s="350"/>
      <c r="S894" s="350"/>
      <c r="T894" s="350"/>
      <c r="U894" s="350"/>
      <c r="V894" s="350"/>
      <c r="W894" s="350"/>
      <c r="X894" s="350"/>
      <c r="Y894" s="347" t="s">
        <v>471</v>
      </c>
      <c r="Z894" s="348"/>
      <c r="AA894" s="348"/>
      <c r="AB894" s="348"/>
      <c r="AC894" s="277" t="s">
        <v>456</v>
      </c>
      <c r="AD894" s="277"/>
      <c r="AE894" s="277"/>
      <c r="AF894" s="277"/>
      <c r="AG894" s="277"/>
      <c r="AH894" s="347" t="s">
        <v>379</v>
      </c>
      <c r="AI894" s="349"/>
      <c r="AJ894" s="349"/>
      <c r="AK894" s="349"/>
      <c r="AL894" s="349" t="s">
        <v>21</v>
      </c>
      <c r="AM894" s="349"/>
      <c r="AN894" s="349"/>
      <c r="AO894" s="429"/>
      <c r="AP894" s="430" t="s">
        <v>418</v>
      </c>
      <c r="AQ894" s="430"/>
      <c r="AR894" s="430"/>
      <c r="AS894" s="430"/>
      <c r="AT894" s="430"/>
      <c r="AU894" s="430"/>
      <c r="AV894" s="430"/>
      <c r="AW894" s="430"/>
      <c r="AX894" s="430"/>
    </row>
    <row r="895" spans="1:50" ht="26.25" hidden="1" customHeight="1" x14ac:dyDescent="0.15">
      <c r="A895" s="1076">
        <v>1</v>
      </c>
      <c r="B895" s="1076">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76">
        <v>2</v>
      </c>
      <c r="B896" s="1076">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76">
        <v>3</v>
      </c>
      <c r="B897" s="1076">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76">
        <v>4</v>
      </c>
      <c r="B898" s="1076">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76">
        <v>5</v>
      </c>
      <c r="B899" s="1076">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76">
        <v>6</v>
      </c>
      <c r="B900" s="1076">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76">
        <v>7</v>
      </c>
      <c r="B901" s="1076">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76">
        <v>8</v>
      </c>
      <c r="B902" s="1076">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76">
        <v>9</v>
      </c>
      <c r="B903" s="1076">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76">
        <v>10</v>
      </c>
      <c r="B904" s="1076">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76">
        <v>11</v>
      </c>
      <c r="B905" s="1076">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76">
        <v>12</v>
      </c>
      <c r="B906" s="1076">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76">
        <v>13</v>
      </c>
      <c r="B907" s="1076">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76">
        <v>14</v>
      </c>
      <c r="B908" s="1076">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76">
        <v>15</v>
      </c>
      <c r="B909" s="1076">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76">
        <v>16</v>
      </c>
      <c r="B910" s="1076">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76">
        <v>17</v>
      </c>
      <c r="B911" s="1076">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76">
        <v>18</v>
      </c>
      <c r="B912" s="1076">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76">
        <v>19</v>
      </c>
      <c r="B913" s="1076">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76">
        <v>20</v>
      </c>
      <c r="B914" s="1076">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76">
        <v>21</v>
      </c>
      <c r="B915" s="1076">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76">
        <v>22</v>
      </c>
      <c r="B916" s="1076">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76">
        <v>23</v>
      </c>
      <c r="B917" s="1076">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76">
        <v>24</v>
      </c>
      <c r="B918" s="1076">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76">
        <v>25</v>
      </c>
      <c r="B919" s="1076">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76">
        <v>26</v>
      </c>
      <c r="B920" s="1076">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76">
        <v>27</v>
      </c>
      <c r="B921" s="1076">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76">
        <v>28</v>
      </c>
      <c r="B922" s="1076">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76">
        <v>29</v>
      </c>
      <c r="B923" s="1076">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76">
        <v>30</v>
      </c>
      <c r="B924" s="1076">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77" t="s">
        <v>417</v>
      </c>
      <c r="K927" s="101"/>
      <c r="L927" s="101"/>
      <c r="M927" s="101"/>
      <c r="N927" s="101"/>
      <c r="O927" s="101"/>
      <c r="P927" s="350" t="s">
        <v>27</v>
      </c>
      <c r="Q927" s="350"/>
      <c r="R927" s="350"/>
      <c r="S927" s="350"/>
      <c r="T927" s="350"/>
      <c r="U927" s="350"/>
      <c r="V927" s="350"/>
      <c r="W927" s="350"/>
      <c r="X927" s="350"/>
      <c r="Y927" s="347" t="s">
        <v>471</v>
      </c>
      <c r="Z927" s="348"/>
      <c r="AA927" s="348"/>
      <c r="AB927" s="348"/>
      <c r="AC927" s="277" t="s">
        <v>456</v>
      </c>
      <c r="AD927" s="277"/>
      <c r="AE927" s="277"/>
      <c r="AF927" s="277"/>
      <c r="AG927" s="277"/>
      <c r="AH927" s="347" t="s">
        <v>379</v>
      </c>
      <c r="AI927" s="349"/>
      <c r="AJ927" s="349"/>
      <c r="AK927" s="349"/>
      <c r="AL927" s="349" t="s">
        <v>21</v>
      </c>
      <c r="AM927" s="349"/>
      <c r="AN927" s="349"/>
      <c r="AO927" s="429"/>
      <c r="AP927" s="430" t="s">
        <v>418</v>
      </c>
      <c r="AQ927" s="430"/>
      <c r="AR927" s="430"/>
      <c r="AS927" s="430"/>
      <c r="AT927" s="430"/>
      <c r="AU927" s="430"/>
      <c r="AV927" s="430"/>
      <c r="AW927" s="430"/>
      <c r="AX927" s="430"/>
    </row>
    <row r="928" spans="1:50" ht="26.25" hidden="1" customHeight="1" x14ac:dyDescent="0.15">
      <c r="A928" s="1076">
        <v>1</v>
      </c>
      <c r="B928" s="1076">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76">
        <v>2</v>
      </c>
      <c r="B929" s="1076">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76">
        <v>3</v>
      </c>
      <c r="B930" s="1076">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76">
        <v>4</v>
      </c>
      <c r="B931" s="1076">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76">
        <v>5</v>
      </c>
      <c r="B932" s="1076">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76">
        <v>6</v>
      </c>
      <c r="B933" s="1076">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76">
        <v>7</v>
      </c>
      <c r="B934" s="1076">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76">
        <v>8</v>
      </c>
      <c r="B935" s="1076">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76">
        <v>9</v>
      </c>
      <c r="B936" s="1076">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76">
        <v>10</v>
      </c>
      <c r="B937" s="1076">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76">
        <v>11</v>
      </c>
      <c r="B938" s="1076">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76">
        <v>12</v>
      </c>
      <c r="B939" s="1076">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76">
        <v>13</v>
      </c>
      <c r="B940" s="1076">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76">
        <v>14</v>
      </c>
      <c r="B941" s="1076">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76">
        <v>15</v>
      </c>
      <c r="B942" s="1076">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76">
        <v>16</v>
      </c>
      <c r="B943" s="1076">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76">
        <v>17</v>
      </c>
      <c r="B944" s="1076">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76">
        <v>18</v>
      </c>
      <c r="B945" s="1076">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76">
        <v>19</v>
      </c>
      <c r="B946" s="1076">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76">
        <v>20</v>
      </c>
      <c r="B947" s="1076">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76">
        <v>21</v>
      </c>
      <c r="B948" s="1076">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76">
        <v>22</v>
      </c>
      <c r="B949" s="1076">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76">
        <v>23</v>
      </c>
      <c r="B950" s="1076">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76">
        <v>24</v>
      </c>
      <c r="B951" s="1076">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76">
        <v>25</v>
      </c>
      <c r="B952" s="1076">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76">
        <v>26</v>
      </c>
      <c r="B953" s="1076">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76">
        <v>27</v>
      </c>
      <c r="B954" s="1076">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76">
        <v>28</v>
      </c>
      <c r="B955" s="1076">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76">
        <v>29</v>
      </c>
      <c r="B956" s="1076">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76">
        <v>30</v>
      </c>
      <c r="B957" s="1076">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77" t="s">
        <v>417</v>
      </c>
      <c r="K960" s="101"/>
      <c r="L960" s="101"/>
      <c r="M960" s="101"/>
      <c r="N960" s="101"/>
      <c r="O960" s="101"/>
      <c r="P960" s="350" t="s">
        <v>27</v>
      </c>
      <c r="Q960" s="350"/>
      <c r="R960" s="350"/>
      <c r="S960" s="350"/>
      <c r="T960" s="350"/>
      <c r="U960" s="350"/>
      <c r="V960" s="350"/>
      <c r="W960" s="350"/>
      <c r="X960" s="350"/>
      <c r="Y960" s="347" t="s">
        <v>471</v>
      </c>
      <c r="Z960" s="348"/>
      <c r="AA960" s="348"/>
      <c r="AB960" s="348"/>
      <c r="AC960" s="277" t="s">
        <v>456</v>
      </c>
      <c r="AD960" s="277"/>
      <c r="AE960" s="277"/>
      <c r="AF960" s="277"/>
      <c r="AG960" s="277"/>
      <c r="AH960" s="347" t="s">
        <v>379</v>
      </c>
      <c r="AI960" s="349"/>
      <c r="AJ960" s="349"/>
      <c r="AK960" s="349"/>
      <c r="AL960" s="349" t="s">
        <v>21</v>
      </c>
      <c r="AM960" s="349"/>
      <c r="AN960" s="349"/>
      <c r="AO960" s="429"/>
      <c r="AP960" s="430" t="s">
        <v>418</v>
      </c>
      <c r="AQ960" s="430"/>
      <c r="AR960" s="430"/>
      <c r="AS960" s="430"/>
      <c r="AT960" s="430"/>
      <c r="AU960" s="430"/>
      <c r="AV960" s="430"/>
      <c r="AW960" s="430"/>
      <c r="AX960" s="430"/>
    </row>
    <row r="961" spans="1:50" ht="26.25" hidden="1" customHeight="1" x14ac:dyDescent="0.15">
      <c r="A961" s="1076">
        <v>1</v>
      </c>
      <c r="B961" s="1076">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76">
        <v>2</v>
      </c>
      <c r="B962" s="1076">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76">
        <v>3</v>
      </c>
      <c r="B963" s="1076">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76">
        <v>4</v>
      </c>
      <c r="B964" s="1076">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76">
        <v>5</v>
      </c>
      <c r="B965" s="1076">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76">
        <v>6</v>
      </c>
      <c r="B966" s="1076">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76">
        <v>7</v>
      </c>
      <c r="B967" s="1076">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76">
        <v>8</v>
      </c>
      <c r="B968" s="1076">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76">
        <v>9</v>
      </c>
      <c r="B969" s="1076">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76">
        <v>10</v>
      </c>
      <c r="B970" s="1076">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76">
        <v>11</v>
      </c>
      <c r="B971" s="1076">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76">
        <v>12</v>
      </c>
      <c r="B972" s="1076">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76">
        <v>13</v>
      </c>
      <c r="B973" s="1076">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76">
        <v>14</v>
      </c>
      <c r="B974" s="1076">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76">
        <v>15</v>
      </c>
      <c r="B975" s="1076">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76">
        <v>16</v>
      </c>
      <c r="B976" s="1076">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76">
        <v>17</v>
      </c>
      <c r="B977" s="1076">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76">
        <v>18</v>
      </c>
      <c r="B978" s="1076">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76">
        <v>19</v>
      </c>
      <c r="B979" s="1076">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76">
        <v>20</v>
      </c>
      <c r="B980" s="1076">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76">
        <v>21</v>
      </c>
      <c r="B981" s="1076">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76">
        <v>22</v>
      </c>
      <c r="B982" s="1076">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76">
        <v>23</v>
      </c>
      <c r="B983" s="1076">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76">
        <v>24</v>
      </c>
      <c r="B984" s="1076">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76">
        <v>25</v>
      </c>
      <c r="B985" s="1076">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76">
        <v>26</v>
      </c>
      <c r="B986" s="1076">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76">
        <v>27</v>
      </c>
      <c r="B987" s="1076">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76">
        <v>28</v>
      </c>
      <c r="B988" s="1076">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76">
        <v>29</v>
      </c>
      <c r="B989" s="1076">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76">
        <v>30</v>
      </c>
      <c r="B990" s="1076">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77" t="s">
        <v>417</v>
      </c>
      <c r="K993" s="101"/>
      <c r="L993" s="101"/>
      <c r="M993" s="101"/>
      <c r="N993" s="101"/>
      <c r="O993" s="101"/>
      <c r="P993" s="350" t="s">
        <v>27</v>
      </c>
      <c r="Q993" s="350"/>
      <c r="R993" s="350"/>
      <c r="S993" s="350"/>
      <c r="T993" s="350"/>
      <c r="U993" s="350"/>
      <c r="V993" s="350"/>
      <c r="W993" s="350"/>
      <c r="X993" s="350"/>
      <c r="Y993" s="347" t="s">
        <v>471</v>
      </c>
      <c r="Z993" s="348"/>
      <c r="AA993" s="348"/>
      <c r="AB993" s="348"/>
      <c r="AC993" s="277" t="s">
        <v>456</v>
      </c>
      <c r="AD993" s="277"/>
      <c r="AE993" s="277"/>
      <c r="AF993" s="277"/>
      <c r="AG993" s="277"/>
      <c r="AH993" s="347" t="s">
        <v>379</v>
      </c>
      <c r="AI993" s="349"/>
      <c r="AJ993" s="349"/>
      <c r="AK993" s="349"/>
      <c r="AL993" s="349" t="s">
        <v>21</v>
      </c>
      <c r="AM993" s="349"/>
      <c r="AN993" s="349"/>
      <c r="AO993" s="429"/>
      <c r="AP993" s="430" t="s">
        <v>418</v>
      </c>
      <c r="AQ993" s="430"/>
      <c r="AR993" s="430"/>
      <c r="AS993" s="430"/>
      <c r="AT993" s="430"/>
      <c r="AU993" s="430"/>
      <c r="AV993" s="430"/>
      <c r="AW993" s="430"/>
      <c r="AX993" s="430"/>
    </row>
    <row r="994" spans="1:50" ht="26.25" hidden="1" customHeight="1" x14ac:dyDescent="0.15">
      <c r="A994" s="1076">
        <v>1</v>
      </c>
      <c r="B994" s="1076">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76">
        <v>2</v>
      </c>
      <c r="B995" s="1076">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76">
        <v>3</v>
      </c>
      <c r="B996" s="1076">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76">
        <v>4</v>
      </c>
      <c r="B997" s="1076">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76">
        <v>5</v>
      </c>
      <c r="B998" s="1076">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76">
        <v>6</v>
      </c>
      <c r="B999" s="1076">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76">
        <v>7</v>
      </c>
      <c r="B1000" s="1076">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76">
        <v>8</v>
      </c>
      <c r="B1001" s="1076">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76">
        <v>9</v>
      </c>
      <c r="B1002" s="1076">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76">
        <v>10</v>
      </c>
      <c r="B1003" s="1076">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76">
        <v>11</v>
      </c>
      <c r="B1004" s="1076">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76">
        <v>12</v>
      </c>
      <c r="B1005" s="1076">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76">
        <v>13</v>
      </c>
      <c r="B1006" s="1076">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76">
        <v>14</v>
      </c>
      <c r="B1007" s="1076">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76">
        <v>15</v>
      </c>
      <c r="B1008" s="1076">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76">
        <v>16</v>
      </c>
      <c r="B1009" s="1076">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76">
        <v>17</v>
      </c>
      <c r="B1010" s="1076">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76">
        <v>18</v>
      </c>
      <c r="B1011" s="1076">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76">
        <v>19</v>
      </c>
      <c r="B1012" s="1076">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76">
        <v>20</v>
      </c>
      <c r="B1013" s="1076">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76">
        <v>21</v>
      </c>
      <c r="B1014" s="1076">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76">
        <v>22</v>
      </c>
      <c r="B1015" s="1076">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76">
        <v>23</v>
      </c>
      <c r="B1016" s="1076">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76">
        <v>24</v>
      </c>
      <c r="B1017" s="1076">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76">
        <v>25</v>
      </c>
      <c r="B1018" s="1076">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76">
        <v>26</v>
      </c>
      <c r="B1019" s="1076">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76">
        <v>27</v>
      </c>
      <c r="B1020" s="1076">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76">
        <v>28</v>
      </c>
      <c r="B1021" s="1076">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76">
        <v>29</v>
      </c>
      <c r="B1022" s="1076">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76">
        <v>30</v>
      </c>
      <c r="B1023" s="1076">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77" t="s">
        <v>417</v>
      </c>
      <c r="K1026" s="101"/>
      <c r="L1026" s="101"/>
      <c r="M1026" s="101"/>
      <c r="N1026" s="101"/>
      <c r="O1026" s="101"/>
      <c r="P1026" s="350" t="s">
        <v>27</v>
      </c>
      <c r="Q1026" s="350"/>
      <c r="R1026" s="350"/>
      <c r="S1026" s="350"/>
      <c r="T1026" s="350"/>
      <c r="U1026" s="350"/>
      <c r="V1026" s="350"/>
      <c r="W1026" s="350"/>
      <c r="X1026" s="350"/>
      <c r="Y1026" s="347" t="s">
        <v>471</v>
      </c>
      <c r="Z1026" s="348"/>
      <c r="AA1026" s="348"/>
      <c r="AB1026" s="348"/>
      <c r="AC1026" s="277" t="s">
        <v>456</v>
      </c>
      <c r="AD1026" s="277"/>
      <c r="AE1026" s="277"/>
      <c r="AF1026" s="277"/>
      <c r="AG1026" s="277"/>
      <c r="AH1026" s="347" t="s">
        <v>379</v>
      </c>
      <c r="AI1026" s="349"/>
      <c r="AJ1026" s="349"/>
      <c r="AK1026" s="349"/>
      <c r="AL1026" s="349" t="s">
        <v>21</v>
      </c>
      <c r="AM1026" s="349"/>
      <c r="AN1026" s="349"/>
      <c r="AO1026" s="429"/>
      <c r="AP1026" s="430" t="s">
        <v>418</v>
      </c>
      <c r="AQ1026" s="430"/>
      <c r="AR1026" s="430"/>
      <c r="AS1026" s="430"/>
      <c r="AT1026" s="430"/>
      <c r="AU1026" s="430"/>
      <c r="AV1026" s="430"/>
      <c r="AW1026" s="430"/>
      <c r="AX1026" s="430"/>
    </row>
    <row r="1027" spans="1:50" ht="26.25" hidden="1" customHeight="1" x14ac:dyDescent="0.15">
      <c r="A1027" s="1076">
        <v>1</v>
      </c>
      <c r="B1027" s="1076">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76">
        <v>2</v>
      </c>
      <c r="B1028" s="1076">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76">
        <v>3</v>
      </c>
      <c r="B1029" s="1076">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76">
        <v>4</v>
      </c>
      <c r="B1030" s="1076">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76">
        <v>5</v>
      </c>
      <c r="B1031" s="1076">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76">
        <v>6</v>
      </c>
      <c r="B1032" s="1076">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76">
        <v>7</v>
      </c>
      <c r="B1033" s="1076">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76">
        <v>8</v>
      </c>
      <c r="B1034" s="1076">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76">
        <v>9</v>
      </c>
      <c r="B1035" s="1076">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76">
        <v>10</v>
      </c>
      <c r="B1036" s="1076">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76">
        <v>11</v>
      </c>
      <c r="B1037" s="1076">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76">
        <v>12</v>
      </c>
      <c r="B1038" s="1076">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76">
        <v>13</v>
      </c>
      <c r="B1039" s="1076">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76">
        <v>14</v>
      </c>
      <c r="B1040" s="1076">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76">
        <v>15</v>
      </c>
      <c r="B1041" s="1076">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76">
        <v>16</v>
      </c>
      <c r="B1042" s="1076">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76">
        <v>17</v>
      </c>
      <c r="B1043" s="1076">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76">
        <v>18</v>
      </c>
      <c r="B1044" s="1076">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76">
        <v>19</v>
      </c>
      <c r="B1045" s="1076">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76">
        <v>20</v>
      </c>
      <c r="B1046" s="1076">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76">
        <v>21</v>
      </c>
      <c r="B1047" s="1076">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76">
        <v>22</v>
      </c>
      <c r="B1048" s="1076">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76">
        <v>23</v>
      </c>
      <c r="B1049" s="1076">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76">
        <v>24</v>
      </c>
      <c r="B1050" s="1076">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76">
        <v>25</v>
      </c>
      <c r="B1051" s="1076">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76">
        <v>26</v>
      </c>
      <c r="B1052" s="1076">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76">
        <v>27</v>
      </c>
      <c r="B1053" s="1076">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76">
        <v>28</v>
      </c>
      <c r="B1054" s="1076">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76">
        <v>29</v>
      </c>
      <c r="B1055" s="1076">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76">
        <v>30</v>
      </c>
      <c r="B1056" s="1076">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77" t="s">
        <v>417</v>
      </c>
      <c r="K1059" s="101"/>
      <c r="L1059" s="101"/>
      <c r="M1059" s="101"/>
      <c r="N1059" s="101"/>
      <c r="O1059" s="101"/>
      <c r="P1059" s="350" t="s">
        <v>27</v>
      </c>
      <c r="Q1059" s="350"/>
      <c r="R1059" s="350"/>
      <c r="S1059" s="350"/>
      <c r="T1059" s="350"/>
      <c r="U1059" s="350"/>
      <c r="V1059" s="350"/>
      <c r="W1059" s="350"/>
      <c r="X1059" s="350"/>
      <c r="Y1059" s="347" t="s">
        <v>471</v>
      </c>
      <c r="Z1059" s="348"/>
      <c r="AA1059" s="348"/>
      <c r="AB1059" s="348"/>
      <c r="AC1059" s="277" t="s">
        <v>456</v>
      </c>
      <c r="AD1059" s="277"/>
      <c r="AE1059" s="277"/>
      <c r="AF1059" s="277"/>
      <c r="AG1059" s="277"/>
      <c r="AH1059" s="347" t="s">
        <v>379</v>
      </c>
      <c r="AI1059" s="349"/>
      <c r="AJ1059" s="349"/>
      <c r="AK1059" s="349"/>
      <c r="AL1059" s="349" t="s">
        <v>21</v>
      </c>
      <c r="AM1059" s="349"/>
      <c r="AN1059" s="349"/>
      <c r="AO1059" s="429"/>
      <c r="AP1059" s="430" t="s">
        <v>418</v>
      </c>
      <c r="AQ1059" s="430"/>
      <c r="AR1059" s="430"/>
      <c r="AS1059" s="430"/>
      <c r="AT1059" s="430"/>
      <c r="AU1059" s="430"/>
      <c r="AV1059" s="430"/>
      <c r="AW1059" s="430"/>
      <c r="AX1059" s="430"/>
    </row>
    <row r="1060" spans="1:50" ht="26.25" hidden="1" customHeight="1" x14ac:dyDescent="0.15">
      <c r="A1060" s="1076">
        <v>1</v>
      </c>
      <c r="B1060" s="1076">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76">
        <v>2</v>
      </c>
      <c r="B1061" s="1076">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76">
        <v>3</v>
      </c>
      <c r="B1062" s="1076">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76">
        <v>4</v>
      </c>
      <c r="B1063" s="1076">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76">
        <v>5</v>
      </c>
      <c r="B1064" s="1076">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76">
        <v>6</v>
      </c>
      <c r="B1065" s="1076">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76">
        <v>7</v>
      </c>
      <c r="B1066" s="1076">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76">
        <v>8</v>
      </c>
      <c r="B1067" s="1076">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76">
        <v>9</v>
      </c>
      <c r="B1068" s="1076">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76">
        <v>10</v>
      </c>
      <c r="B1069" s="1076">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76">
        <v>11</v>
      </c>
      <c r="B1070" s="1076">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76">
        <v>12</v>
      </c>
      <c r="B1071" s="1076">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76">
        <v>13</v>
      </c>
      <c r="B1072" s="1076">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76">
        <v>14</v>
      </c>
      <c r="B1073" s="1076">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76">
        <v>15</v>
      </c>
      <c r="B1074" s="1076">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76">
        <v>16</v>
      </c>
      <c r="B1075" s="1076">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76">
        <v>17</v>
      </c>
      <c r="B1076" s="1076">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76">
        <v>18</v>
      </c>
      <c r="B1077" s="1076">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76">
        <v>19</v>
      </c>
      <c r="B1078" s="1076">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76">
        <v>20</v>
      </c>
      <c r="B1079" s="1076">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76">
        <v>21</v>
      </c>
      <c r="B1080" s="1076">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76">
        <v>22</v>
      </c>
      <c r="B1081" s="1076">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76">
        <v>23</v>
      </c>
      <c r="B1082" s="1076">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76">
        <v>24</v>
      </c>
      <c r="B1083" s="1076">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76">
        <v>25</v>
      </c>
      <c r="B1084" s="1076">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76">
        <v>26</v>
      </c>
      <c r="B1085" s="1076">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76">
        <v>27</v>
      </c>
      <c r="B1086" s="1076">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76">
        <v>28</v>
      </c>
      <c r="B1087" s="1076">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76">
        <v>29</v>
      </c>
      <c r="B1088" s="1076">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76">
        <v>30</v>
      </c>
      <c r="B1089" s="1076">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77" t="s">
        <v>417</v>
      </c>
      <c r="K1092" s="101"/>
      <c r="L1092" s="101"/>
      <c r="M1092" s="101"/>
      <c r="N1092" s="101"/>
      <c r="O1092" s="101"/>
      <c r="P1092" s="350" t="s">
        <v>27</v>
      </c>
      <c r="Q1092" s="350"/>
      <c r="R1092" s="350"/>
      <c r="S1092" s="350"/>
      <c r="T1092" s="350"/>
      <c r="U1092" s="350"/>
      <c r="V1092" s="350"/>
      <c r="W1092" s="350"/>
      <c r="X1092" s="350"/>
      <c r="Y1092" s="347" t="s">
        <v>471</v>
      </c>
      <c r="Z1092" s="348"/>
      <c r="AA1092" s="348"/>
      <c r="AB1092" s="348"/>
      <c r="AC1092" s="277" t="s">
        <v>456</v>
      </c>
      <c r="AD1092" s="277"/>
      <c r="AE1092" s="277"/>
      <c r="AF1092" s="277"/>
      <c r="AG1092" s="277"/>
      <c r="AH1092" s="347" t="s">
        <v>379</v>
      </c>
      <c r="AI1092" s="349"/>
      <c r="AJ1092" s="349"/>
      <c r="AK1092" s="349"/>
      <c r="AL1092" s="349" t="s">
        <v>21</v>
      </c>
      <c r="AM1092" s="349"/>
      <c r="AN1092" s="349"/>
      <c r="AO1092" s="429"/>
      <c r="AP1092" s="430" t="s">
        <v>418</v>
      </c>
      <c r="AQ1092" s="430"/>
      <c r="AR1092" s="430"/>
      <c r="AS1092" s="430"/>
      <c r="AT1092" s="430"/>
      <c r="AU1092" s="430"/>
      <c r="AV1092" s="430"/>
      <c r="AW1092" s="430"/>
      <c r="AX1092" s="430"/>
    </row>
    <row r="1093" spans="1:50" ht="26.25" hidden="1" customHeight="1" x14ac:dyDescent="0.15">
      <c r="A1093" s="1076">
        <v>1</v>
      </c>
      <c r="B1093" s="1076">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76">
        <v>2</v>
      </c>
      <c r="B1094" s="1076">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76">
        <v>3</v>
      </c>
      <c r="B1095" s="1076">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76">
        <v>4</v>
      </c>
      <c r="B1096" s="1076">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76">
        <v>5</v>
      </c>
      <c r="B1097" s="1076">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76">
        <v>6</v>
      </c>
      <c r="B1098" s="1076">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76">
        <v>7</v>
      </c>
      <c r="B1099" s="1076">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76">
        <v>8</v>
      </c>
      <c r="B1100" s="1076">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76">
        <v>9</v>
      </c>
      <c r="B1101" s="1076">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76">
        <v>10</v>
      </c>
      <c r="B1102" s="1076">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76">
        <v>11</v>
      </c>
      <c r="B1103" s="1076">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76">
        <v>12</v>
      </c>
      <c r="B1104" s="1076">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76">
        <v>13</v>
      </c>
      <c r="B1105" s="1076">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76">
        <v>14</v>
      </c>
      <c r="B1106" s="1076">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76">
        <v>15</v>
      </c>
      <c r="B1107" s="1076">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76">
        <v>16</v>
      </c>
      <c r="B1108" s="1076">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76">
        <v>17</v>
      </c>
      <c r="B1109" s="1076">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76">
        <v>18</v>
      </c>
      <c r="B1110" s="1076">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76">
        <v>19</v>
      </c>
      <c r="B1111" s="1076">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76">
        <v>20</v>
      </c>
      <c r="B1112" s="1076">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76">
        <v>21</v>
      </c>
      <c r="B1113" s="1076">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76">
        <v>22</v>
      </c>
      <c r="B1114" s="1076">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76">
        <v>23</v>
      </c>
      <c r="B1115" s="1076">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76">
        <v>24</v>
      </c>
      <c r="B1116" s="1076">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76">
        <v>25</v>
      </c>
      <c r="B1117" s="1076">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76">
        <v>26</v>
      </c>
      <c r="B1118" s="1076">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76">
        <v>27</v>
      </c>
      <c r="B1119" s="1076">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76">
        <v>28</v>
      </c>
      <c r="B1120" s="1076">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76">
        <v>29</v>
      </c>
      <c r="B1121" s="1076">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76">
        <v>30</v>
      </c>
      <c r="B1122" s="1076">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77" t="s">
        <v>417</v>
      </c>
      <c r="K1125" s="101"/>
      <c r="L1125" s="101"/>
      <c r="M1125" s="101"/>
      <c r="N1125" s="101"/>
      <c r="O1125" s="101"/>
      <c r="P1125" s="350" t="s">
        <v>27</v>
      </c>
      <c r="Q1125" s="350"/>
      <c r="R1125" s="350"/>
      <c r="S1125" s="350"/>
      <c r="T1125" s="350"/>
      <c r="U1125" s="350"/>
      <c r="V1125" s="350"/>
      <c r="W1125" s="350"/>
      <c r="X1125" s="350"/>
      <c r="Y1125" s="347" t="s">
        <v>471</v>
      </c>
      <c r="Z1125" s="348"/>
      <c r="AA1125" s="348"/>
      <c r="AB1125" s="348"/>
      <c r="AC1125" s="277" t="s">
        <v>456</v>
      </c>
      <c r="AD1125" s="277"/>
      <c r="AE1125" s="277"/>
      <c r="AF1125" s="277"/>
      <c r="AG1125" s="277"/>
      <c r="AH1125" s="347" t="s">
        <v>379</v>
      </c>
      <c r="AI1125" s="349"/>
      <c r="AJ1125" s="349"/>
      <c r="AK1125" s="349"/>
      <c r="AL1125" s="349" t="s">
        <v>21</v>
      </c>
      <c r="AM1125" s="349"/>
      <c r="AN1125" s="349"/>
      <c r="AO1125" s="429"/>
      <c r="AP1125" s="430" t="s">
        <v>418</v>
      </c>
      <c r="AQ1125" s="430"/>
      <c r="AR1125" s="430"/>
      <c r="AS1125" s="430"/>
      <c r="AT1125" s="430"/>
      <c r="AU1125" s="430"/>
      <c r="AV1125" s="430"/>
      <c r="AW1125" s="430"/>
      <c r="AX1125" s="430"/>
    </row>
    <row r="1126" spans="1:50" ht="26.25" hidden="1" customHeight="1" x14ac:dyDescent="0.15">
      <c r="A1126" s="1076">
        <v>1</v>
      </c>
      <c r="B1126" s="1076">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76">
        <v>2</v>
      </c>
      <c r="B1127" s="1076">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76">
        <v>3</v>
      </c>
      <c r="B1128" s="1076">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76">
        <v>4</v>
      </c>
      <c r="B1129" s="1076">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76">
        <v>5</v>
      </c>
      <c r="B1130" s="1076">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76">
        <v>6</v>
      </c>
      <c r="B1131" s="1076">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76">
        <v>7</v>
      </c>
      <c r="B1132" s="1076">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76">
        <v>8</v>
      </c>
      <c r="B1133" s="1076">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76">
        <v>9</v>
      </c>
      <c r="B1134" s="1076">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76">
        <v>10</v>
      </c>
      <c r="B1135" s="1076">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76">
        <v>11</v>
      </c>
      <c r="B1136" s="1076">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76">
        <v>12</v>
      </c>
      <c r="B1137" s="1076">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76">
        <v>13</v>
      </c>
      <c r="B1138" s="1076">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76">
        <v>14</v>
      </c>
      <c r="B1139" s="1076">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76">
        <v>15</v>
      </c>
      <c r="B1140" s="1076">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76">
        <v>16</v>
      </c>
      <c r="B1141" s="1076">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76">
        <v>17</v>
      </c>
      <c r="B1142" s="1076">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76">
        <v>18</v>
      </c>
      <c r="B1143" s="1076">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76">
        <v>19</v>
      </c>
      <c r="B1144" s="1076">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76">
        <v>20</v>
      </c>
      <c r="B1145" s="1076">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76">
        <v>21</v>
      </c>
      <c r="B1146" s="1076">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76">
        <v>22</v>
      </c>
      <c r="B1147" s="1076">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76">
        <v>23</v>
      </c>
      <c r="B1148" s="1076">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76">
        <v>24</v>
      </c>
      <c r="B1149" s="1076">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76">
        <v>25</v>
      </c>
      <c r="B1150" s="1076">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76">
        <v>26</v>
      </c>
      <c r="B1151" s="1076">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76">
        <v>27</v>
      </c>
      <c r="B1152" s="1076">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76">
        <v>28</v>
      </c>
      <c r="B1153" s="1076">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76">
        <v>29</v>
      </c>
      <c r="B1154" s="1076">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76">
        <v>30</v>
      </c>
      <c r="B1155" s="1076">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77" t="s">
        <v>417</v>
      </c>
      <c r="K1158" s="101"/>
      <c r="L1158" s="101"/>
      <c r="M1158" s="101"/>
      <c r="N1158" s="101"/>
      <c r="O1158" s="101"/>
      <c r="P1158" s="350" t="s">
        <v>27</v>
      </c>
      <c r="Q1158" s="350"/>
      <c r="R1158" s="350"/>
      <c r="S1158" s="350"/>
      <c r="T1158" s="350"/>
      <c r="U1158" s="350"/>
      <c r="V1158" s="350"/>
      <c r="W1158" s="350"/>
      <c r="X1158" s="350"/>
      <c r="Y1158" s="347" t="s">
        <v>471</v>
      </c>
      <c r="Z1158" s="348"/>
      <c r="AA1158" s="348"/>
      <c r="AB1158" s="348"/>
      <c r="AC1158" s="277" t="s">
        <v>456</v>
      </c>
      <c r="AD1158" s="277"/>
      <c r="AE1158" s="277"/>
      <c r="AF1158" s="277"/>
      <c r="AG1158" s="277"/>
      <c r="AH1158" s="347" t="s">
        <v>379</v>
      </c>
      <c r="AI1158" s="349"/>
      <c r="AJ1158" s="349"/>
      <c r="AK1158" s="349"/>
      <c r="AL1158" s="349" t="s">
        <v>21</v>
      </c>
      <c r="AM1158" s="349"/>
      <c r="AN1158" s="349"/>
      <c r="AO1158" s="429"/>
      <c r="AP1158" s="430" t="s">
        <v>418</v>
      </c>
      <c r="AQ1158" s="430"/>
      <c r="AR1158" s="430"/>
      <c r="AS1158" s="430"/>
      <c r="AT1158" s="430"/>
      <c r="AU1158" s="430"/>
      <c r="AV1158" s="430"/>
      <c r="AW1158" s="430"/>
      <c r="AX1158" s="430"/>
    </row>
    <row r="1159" spans="1:50" ht="26.25" hidden="1" customHeight="1" x14ac:dyDescent="0.15">
      <c r="A1159" s="1076">
        <v>1</v>
      </c>
      <c r="B1159" s="1076">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76">
        <v>2</v>
      </c>
      <c r="B1160" s="1076">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76">
        <v>3</v>
      </c>
      <c r="B1161" s="1076">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76">
        <v>4</v>
      </c>
      <c r="B1162" s="1076">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76">
        <v>5</v>
      </c>
      <c r="B1163" s="1076">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76">
        <v>6</v>
      </c>
      <c r="B1164" s="1076">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76">
        <v>7</v>
      </c>
      <c r="B1165" s="1076">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76">
        <v>8</v>
      </c>
      <c r="B1166" s="1076">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76">
        <v>9</v>
      </c>
      <c r="B1167" s="1076">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76">
        <v>10</v>
      </c>
      <c r="B1168" s="1076">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76">
        <v>11</v>
      </c>
      <c r="B1169" s="1076">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76">
        <v>12</v>
      </c>
      <c r="B1170" s="1076">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76">
        <v>13</v>
      </c>
      <c r="B1171" s="1076">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76">
        <v>14</v>
      </c>
      <c r="B1172" s="1076">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76">
        <v>15</v>
      </c>
      <c r="B1173" s="1076">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76">
        <v>16</v>
      </c>
      <c r="B1174" s="1076">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76">
        <v>17</v>
      </c>
      <c r="B1175" s="1076">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76">
        <v>18</v>
      </c>
      <c r="B1176" s="1076">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76">
        <v>19</v>
      </c>
      <c r="B1177" s="1076">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76">
        <v>20</v>
      </c>
      <c r="B1178" s="1076">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76">
        <v>21</v>
      </c>
      <c r="B1179" s="1076">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76">
        <v>22</v>
      </c>
      <c r="B1180" s="1076">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76">
        <v>23</v>
      </c>
      <c r="B1181" s="1076">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76">
        <v>24</v>
      </c>
      <c r="B1182" s="1076">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76">
        <v>25</v>
      </c>
      <c r="B1183" s="1076">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76">
        <v>26</v>
      </c>
      <c r="B1184" s="1076">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76">
        <v>27</v>
      </c>
      <c r="B1185" s="1076">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76">
        <v>28</v>
      </c>
      <c r="B1186" s="1076">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76">
        <v>29</v>
      </c>
      <c r="B1187" s="1076">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76">
        <v>30</v>
      </c>
      <c r="B1188" s="1076">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77" t="s">
        <v>417</v>
      </c>
      <c r="K1191" s="101"/>
      <c r="L1191" s="101"/>
      <c r="M1191" s="101"/>
      <c r="N1191" s="101"/>
      <c r="O1191" s="101"/>
      <c r="P1191" s="350" t="s">
        <v>27</v>
      </c>
      <c r="Q1191" s="350"/>
      <c r="R1191" s="350"/>
      <c r="S1191" s="350"/>
      <c r="T1191" s="350"/>
      <c r="U1191" s="350"/>
      <c r="V1191" s="350"/>
      <c r="W1191" s="350"/>
      <c r="X1191" s="350"/>
      <c r="Y1191" s="347" t="s">
        <v>471</v>
      </c>
      <c r="Z1191" s="348"/>
      <c r="AA1191" s="348"/>
      <c r="AB1191" s="348"/>
      <c r="AC1191" s="277" t="s">
        <v>456</v>
      </c>
      <c r="AD1191" s="277"/>
      <c r="AE1191" s="277"/>
      <c r="AF1191" s="277"/>
      <c r="AG1191" s="277"/>
      <c r="AH1191" s="347" t="s">
        <v>379</v>
      </c>
      <c r="AI1191" s="349"/>
      <c r="AJ1191" s="349"/>
      <c r="AK1191" s="349"/>
      <c r="AL1191" s="349" t="s">
        <v>21</v>
      </c>
      <c r="AM1191" s="349"/>
      <c r="AN1191" s="349"/>
      <c r="AO1191" s="429"/>
      <c r="AP1191" s="430" t="s">
        <v>418</v>
      </c>
      <c r="AQ1191" s="430"/>
      <c r="AR1191" s="430"/>
      <c r="AS1191" s="430"/>
      <c r="AT1191" s="430"/>
      <c r="AU1191" s="430"/>
      <c r="AV1191" s="430"/>
      <c r="AW1191" s="430"/>
      <c r="AX1191" s="430"/>
    </row>
    <row r="1192" spans="1:50" ht="26.25" hidden="1" customHeight="1" x14ac:dyDescent="0.15">
      <c r="A1192" s="1076">
        <v>1</v>
      </c>
      <c r="B1192" s="1076">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76">
        <v>2</v>
      </c>
      <c r="B1193" s="1076">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76">
        <v>3</v>
      </c>
      <c r="B1194" s="1076">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76">
        <v>4</v>
      </c>
      <c r="B1195" s="1076">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76">
        <v>5</v>
      </c>
      <c r="B1196" s="1076">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76">
        <v>6</v>
      </c>
      <c r="B1197" s="1076">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76">
        <v>7</v>
      </c>
      <c r="B1198" s="1076">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76">
        <v>8</v>
      </c>
      <c r="B1199" s="1076">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76">
        <v>9</v>
      </c>
      <c r="B1200" s="1076">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76">
        <v>10</v>
      </c>
      <c r="B1201" s="1076">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76">
        <v>11</v>
      </c>
      <c r="B1202" s="1076">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76">
        <v>12</v>
      </c>
      <c r="B1203" s="1076">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76">
        <v>13</v>
      </c>
      <c r="B1204" s="1076">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76">
        <v>14</v>
      </c>
      <c r="B1205" s="1076">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76">
        <v>15</v>
      </c>
      <c r="B1206" s="1076">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76">
        <v>16</v>
      </c>
      <c r="B1207" s="1076">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76">
        <v>17</v>
      </c>
      <c r="B1208" s="1076">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76">
        <v>18</v>
      </c>
      <c r="B1209" s="1076">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76">
        <v>19</v>
      </c>
      <c r="B1210" s="1076">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76">
        <v>20</v>
      </c>
      <c r="B1211" s="1076">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76">
        <v>21</v>
      </c>
      <c r="B1212" s="1076">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76">
        <v>22</v>
      </c>
      <c r="B1213" s="1076">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76">
        <v>23</v>
      </c>
      <c r="B1214" s="1076">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76">
        <v>24</v>
      </c>
      <c r="B1215" s="1076">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76">
        <v>25</v>
      </c>
      <c r="B1216" s="1076">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76">
        <v>26</v>
      </c>
      <c r="B1217" s="1076">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76">
        <v>27</v>
      </c>
      <c r="B1218" s="1076">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76">
        <v>28</v>
      </c>
      <c r="B1219" s="1076">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76">
        <v>29</v>
      </c>
      <c r="B1220" s="1076">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76">
        <v>30</v>
      </c>
      <c r="B1221" s="1076">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77" t="s">
        <v>417</v>
      </c>
      <c r="K1224" s="101"/>
      <c r="L1224" s="101"/>
      <c r="M1224" s="101"/>
      <c r="N1224" s="101"/>
      <c r="O1224" s="101"/>
      <c r="P1224" s="350" t="s">
        <v>27</v>
      </c>
      <c r="Q1224" s="350"/>
      <c r="R1224" s="350"/>
      <c r="S1224" s="350"/>
      <c r="T1224" s="350"/>
      <c r="U1224" s="350"/>
      <c r="V1224" s="350"/>
      <c r="W1224" s="350"/>
      <c r="X1224" s="350"/>
      <c r="Y1224" s="347" t="s">
        <v>471</v>
      </c>
      <c r="Z1224" s="348"/>
      <c r="AA1224" s="348"/>
      <c r="AB1224" s="348"/>
      <c r="AC1224" s="277" t="s">
        <v>456</v>
      </c>
      <c r="AD1224" s="277"/>
      <c r="AE1224" s="277"/>
      <c r="AF1224" s="277"/>
      <c r="AG1224" s="277"/>
      <c r="AH1224" s="347" t="s">
        <v>379</v>
      </c>
      <c r="AI1224" s="349"/>
      <c r="AJ1224" s="349"/>
      <c r="AK1224" s="349"/>
      <c r="AL1224" s="349" t="s">
        <v>21</v>
      </c>
      <c r="AM1224" s="349"/>
      <c r="AN1224" s="349"/>
      <c r="AO1224" s="429"/>
      <c r="AP1224" s="430" t="s">
        <v>418</v>
      </c>
      <c r="AQ1224" s="430"/>
      <c r="AR1224" s="430"/>
      <c r="AS1224" s="430"/>
      <c r="AT1224" s="430"/>
      <c r="AU1224" s="430"/>
      <c r="AV1224" s="430"/>
      <c r="AW1224" s="430"/>
      <c r="AX1224" s="430"/>
    </row>
    <row r="1225" spans="1:50" ht="26.25" hidden="1" customHeight="1" x14ac:dyDescent="0.15">
      <c r="A1225" s="1076">
        <v>1</v>
      </c>
      <c r="B1225" s="1076">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76">
        <v>2</v>
      </c>
      <c r="B1226" s="1076">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76">
        <v>3</v>
      </c>
      <c r="B1227" s="1076">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76">
        <v>4</v>
      </c>
      <c r="B1228" s="1076">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76">
        <v>5</v>
      </c>
      <c r="B1229" s="1076">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76">
        <v>6</v>
      </c>
      <c r="B1230" s="1076">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76">
        <v>7</v>
      </c>
      <c r="B1231" s="1076">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76">
        <v>8</v>
      </c>
      <c r="B1232" s="1076">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76">
        <v>9</v>
      </c>
      <c r="B1233" s="1076">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76">
        <v>10</v>
      </c>
      <c r="B1234" s="1076">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76">
        <v>11</v>
      </c>
      <c r="B1235" s="1076">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76">
        <v>12</v>
      </c>
      <c r="B1236" s="1076">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76">
        <v>13</v>
      </c>
      <c r="B1237" s="1076">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76">
        <v>14</v>
      </c>
      <c r="B1238" s="1076">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76">
        <v>15</v>
      </c>
      <c r="B1239" s="1076">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76">
        <v>16</v>
      </c>
      <c r="B1240" s="1076">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76">
        <v>17</v>
      </c>
      <c r="B1241" s="1076">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76">
        <v>18</v>
      </c>
      <c r="B1242" s="1076">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76">
        <v>19</v>
      </c>
      <c r="B1243" s="1076">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76">
        <v>20</v>
      </c>
      <c r="B1244" s="1076">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76">
        <v>21</v>
      </c>
      <c r="B1245" s="1076">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76">
        <v>22</v>
      </c>
      <c r="B1246" s="1076">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76">
        <v>23</v>
      </c>
      <c r="B1247" s="1076">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76">
        <v>24</v>
      </c>
      <c r="B1248" s="1076">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76">
        <v>25</v>
      </c>
      <c r="B1249" s="1076">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76">
        <v>26</v>
      </c>
      <c r="B1250" s="1076">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76">
        <v>27</v>
      </c>
      <c r="B1251" s="1076">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76">
        <v>28</v>
      </c>
      <c r="B1252" s="1076">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76">
        <v>29</v>
      </c>
      <c r="B1253" s="1076">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76">
        <v>30</v>
      </c>
      <c r="B1254" s="1076">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77" t="s">
        <v>417</v>
      </c>
      <c r="K1257" s="101"/>
      <c r="L1257" s="101"/>
      <c r="M1257" s="101"/>
      <c r="N1257" s="101"/>
      <c r="O1257" s="101"/>
      <c r="P1257" s="350" t="s">
        <v>27</v>
      </c>
      <c r="Q1257" s="350"/>
      <c r="R1257" s="350"/>
      <c r="S1257" s="350"/>
      <c r="T1257" s="350"/>
      <c r="U1257" s="350"/>
      <c r="V1257" s="350"/>
      <c r="W1257" s="350"/>
      <c r="X1257" s="350"/>
      <c r="Y1257" s="347" t="s">
        <v>471</v>
      </c>
      <c r="Z1257" s="348"/>
      <c r="AA1257" s="348"/>
      <c r="AB1257" s="348"/>
      <c r="AC1257" s="277" t="s">
        <v>456</v>
      </c>
      <c r="AD1257" s="277"/>
      <c r="AE1257" s="277"/>
      <c r="AF1257" s="277"/>
      <c r="AG1257" s="277"/>
      <c r="AH1257" s="347" t="s">
        <v>379</v>
      </c>
      <c r="AI1257" s="349"/>
      <c r="AJ1257" s="349"/>
      <c r="AK1257" s="349"/>
      <c r="AL1257" s="349" t="s">
        <v>21</v>
      </c>
      <c r="AM1257" s="349"/>
      <c r="AN1257" s="349"/>
      <c r="AO1257" s="429"/>
      <c r="AP1257" s="430" t="s">
        <v>418</v>
      </c>
      <c r="AQ1257" s="430"/>
      <c r="AR1257" s="430"/>
      <c r="AS1257" s="430"/>
      <c r="AT1257" s="430"/>
      <c r="AU1257" s="430"/>
      <c r="AV1257" s="430"/>
      <c r="AW1257" s="430"/>
      <c r="AX1257" s="430"/>
    </row>
    <row r="1258" spans="1:50" ht="26.25" hidden="1" customHeight="1" x14ac:dyDescent="0.15">
      <c r="A1258" s="1076">
        <v>1</v>
      </c>
      <c r="B1258" s="1076">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76">
        <v>2</v>
      </c>
      <c r="B1259" s="1076">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76">
        <v>3</v>
      </c>
      <c r="B1260" s="1076">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76">
        <v>4</v>
      </c>
      <c r="B1261" s="1076">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76">
        <v>5</v>
      </c>
      <c r="B1262" s="1076">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76">
        <v>6</v>
      </c>
      <c r="B1263" s="1076">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76">
        <v>7</v>
      </c>
      <c r="B1264" s="1076">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76">
        <v>8</v>
      </c>
      <c r="B1265" s="1076">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76">
        <v>9</v>
      </c>
      <c r="B1266" s="1076">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76">
        <v>10</v>
      </c>
      <c r="B1267" s="1076">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76">
        <v>11</v>
      </c>
      <c r="B1268" s="1076">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76">
        <v>12</v>
      </c>
      <c r="B1269" s="1076">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76">
        <v>13</v>
      </c>
      <c r="B1270" s="1076">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76">
        <v>14</v>
      </c>
      <c r="B1271" s="1076">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76">
        <v>15</v>
      </c>
      <c r="B1272" s="1076">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76">
        <v>16</v>
      </c>
      <c r="B1273" s="1076">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76">
        <v>17</v>
      </c>
      <c r="B1274" s="1076">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76">
        <v>18</v>
      </c>
      <c r="B1275" s="1076">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76">
        <v>19</v>
      </c>
      <c r="B1276" s="1076">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76">
        <v>20</v>
      </c>
      <c r="B1277" s="1076">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76">
        <v>21</v>
      </c>
      <c r="B1278" s="1076">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76">
        <v>22</v>
      </c>
      <c r="B1279" s="1076">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76">
        <v>23</v>
      </c>
      <c r="B1280" s="1076">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76">
        <v>24</v>
      </c>
      <c r="B1281" s="1076">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76">
        <v>25</v>
      </c>
      <c r="B1282" s="1076">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76">
        <v>26</v>
      </c>
      <c r="B1283" s="1076">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76">
        <v>27</v>
      </c>
      <c r="B1284" s="1076">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76">
        <v>28</v>
      </c>
      <c r="B1285" s="1076">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76">
        <v>29</v>
      </c>
      <c r="B1286" s="1076">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76">
        <v>30</v>
      </c>
      <c r="B1287" s="1076">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77" t="s">
        <v>417</v>
      </c>
      <c r="K1290" s="101"/>
      <c r="L1290" s="101"/>
      <c r="M1290" s="101"/>
      <c r="N1290" s="101"/>
      <c r="O1290" s="101"/>
      <c r="P1290" s="350" t="s">
        <v>27</v>
      </c>
      <c r="Q1290" s="350"/>
      <c r="R1290" s="350"/>
      <c r="S1290" s="350"/>
      <c r="T1290" s="350"/>
      <c r="U1290" s="350"/>
      <c r="V1290" s="350"/>
      <c r="W1290" s="350"/>
      <c r="X1290" s="350"/>
      <c r="Y1290" s="347" t="s">
        <v>471</v>
      </c>
      <c r="Z1290" s="348"/>
      <c r="AA1290" s="348"/>
      <c r="AB1290" s="348"/>
      <c r="AC1290" s="277" t="s">
        <v>456</v>
      </c>
      <c r="AD1290" s="277"/>
      <c r="AE1290" s="277"/>
      <c r="AF1290" s="277"/>
      <c r="AG1290" s="277"/>
      <c r="AH1290" s="347" t="s">
        <v>379</v>
      </c>
      <c r="AI1290" s="349"/>
      <c r="AJ1290" s="349"/>
      <c r="AK1290" s="349"/>
      <c r="AL1290" s="349" t="s">
        <v>21</v>
      </c>
      <c r="AM1290" s="349"/>
      <c r="AN1290" s="349"/>
      <c r="AO1290" s="429"/>
      <c r="AP1290" s="430" t="s">
        <v>418</v>
      </c>
      <c r="AQ1290" s="430"/>
      <c r="AR1290" s="430"/>
      <c r="AS1290" s="430"/>
      <c r="AT1290" s="430"/>
      <c r="AU1290" s="430"/>
      <c r="AV1290" s="430"/>
      <c r="AW1290" s="430"/>
      <c r="AX1290" s="430"/>
    </row>
    <row r="1291" spans="1:50" ht="26.25" hidden="1" customHeight="1" x14ac:dyDescent="0.15">
      <c r="A1291" s="1076">
        <v>1</v>
      </c>
      <c r="B1291" s="1076">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76">
        <v>2</v>
      </c>
      <c r="B1292" s="1076">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76">
        <v>3</v>
      </c>
      <c r="B1293" s="1076">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76">
        <v>4</v>
      </c>
      <c r="B1294" s="1076">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76">
        <v>5</v>
      </c>
      <c r="B1295" s="1076">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76">
        <v>6</v>
      </c>
      <c r="B1296" s="1076">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76">
        <v>7</v>
      </c>
      <c r="B1297" s="1076">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76">
        <v>8</v>
      </c>
      <c r="B1298" s="1076">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76">
        <v>9</v>
      </c>
      <c r="B1299" s="1076">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76">
        <v>10</v>
      </c>
      <c r="B1300" s="1076">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76">
        <v>11</v>
      </c>
      <c r="B1301" s="1076">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76">
        <v>12</v>
      </c>
      <c r="B1302" s="1076">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76">
        <v>13</v>
      </c>
      <c r="B1303" s="1076">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76">
        <v>14</v>
      </c>
      <c r="B1304" s="1076">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76">
        <v>15</v>
      </c>
      <c r="B1305" s="1076">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76">
        <v>16</v>
      </c>
      <c r="B1306" s="1076">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76">
        <v>17</v>
      </c>
      <c r="B1307" s="1076">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76">
        <v>18</v>
      </c>
      <c r="B1308" s="1076">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76">
        <v>19</v>
      </c>
      <c r="B1309" s="1076">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76">
        <v>20</v>
      </c>
      <c r="B1310" s="1076">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76">
        <v>21</v>
      </c>
      <c r="B1311" s="1076">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76">
        <v>22</v>
      </c>
      <c r="B1312" s="1076">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76">
        <v>23</v>
      </c>
      <c r="B1313" s="1076">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76">
        <v>24</v>
      </c>
      <c r="B1314" s="1076">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76">
        <v>25</v>
      </c>
      <c r="B1315" s="1076">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76">
        <v>26</v>
      </c>
      <c r="B1316" s="1076">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76">
        <v>27</v>
      </c>
      <c r="B1317" s="1076">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76">
        <v>28</v>
      </c>
      <c r="B1318" s="1076">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76">
        <v>29</v>
      </c>
      <c r="B1319" s="1076">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76">
        <v>30</v>
      </c>
      <c r="B1320" s="1076">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7: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5:AO6">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2019-07-12T00:20:24Z</cp:lastPrinted>
  <dcterms:created xsi:type="dcterms:W3CDTF">2012-03-13T00:50:25Z</dcterms:created>
  <dcterms:modified xsi:type="dcterms:W3CDTF">2019-07-16T04:29:34Z</dcterms:modified>
</cp:coreProperties>
</file>