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1C5EB20F-57A0-4E16-9BC0-68CF96EF508A}" xr6:coauthVersionLast="36" xr6:coauthVersionMax="36" xr10:uidLastSave="{00000000-0000-0000-0000-000000000000}"/>
  <bookViews>
    <workbookView xWindow="5400" yWindow="0" windowWidth="28800" windowHeight="1338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<sst xmlns="http://schemas.openxmlformats.org/spreadsheetml/2006/main" count="1737" uniqueCount="682">
  <si>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</si>
  <si>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</si>
  <si>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</si>
  <si>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</si>
  <si>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</si>
  <si>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</si>
  <si>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</si>
  <si>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</si>
  <si>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</si>
  <si>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</si>
  <si>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</si>
  <si>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</si>
  <si>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</si>
  <si>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</si>
  <si>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</si>
  <si>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</si>
  <si>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</si>
  <si>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</si>
  <si>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</si>
  <si>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</si>
  <si>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</si>
  <si>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</si>
  <si>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</si>
  <si>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</si>
  <si>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</si>
  <si>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</si>
  <si>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</si>
  <si>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</si>
  <si>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</si>
  <si>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</si>
  <si>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</si>
  <si>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</si>
  <si>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</si>
  <si>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</si>
  <si>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</si>
  <si>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</si>
  <si>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</si>
  <si>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</si>
  <si>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</si>
  <si>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</si>
  <si>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</si>
  <si>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</si>
  <si>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</si>
  <si>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</si>
  <si>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</si>
  <si>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</si>
  <si>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</si>
  <si>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</si>
  <si>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</si>
  <si>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</si>
  <si>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</si>
  <si>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</si>
  <si>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</si>
  <si>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</si>
  <si>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</si>
  <si>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</si>
  <si>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</si>
  <si>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</si>
  <si>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</si>
  <si>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</si>
  <si>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</si>
  <si>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</si>
  <si>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</si>
  <si>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</si>
  <si>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</si>
  <si>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</si>
  <si>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</si>
  <si>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</si>
  <si>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</si>
  <si>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</si>
  <si>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</si>
  <si>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</si>
  <si>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</si>
  <si>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</si>
  <si>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</si>
  <si>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</si>
  <si>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</si>
  <si>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</si>
  <si>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</si>
  <si>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</si>
  <si>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</si>
  <si>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</si>
  <si>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</si>
  <si>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</si>
  <si>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</si>
  <si>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</si>
  <si>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</si>
  <si>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</si>
  <si>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</si>
  <si>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</si>
  <si>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</si>
  <si>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</si>
  <si>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</si>
  <si>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</si>
  <si>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</si>
  <si>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</si>
  <si>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</si>
  <si>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</si>
  <si>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</si>
  <si>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</si>
  <si>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</si>
  <si>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</si>
  <si>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</si>
  <si>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</si>
  <si>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</si>
  <si>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</si>
  <si>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</si>
  <si>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</si>
  <si>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</si>
  <si>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</si>
  <si>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</si>
  <si>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</si>
  <si>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</si>
  <si>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</si>
  <si>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</si>
  <si>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</si>
  <si>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</si>
  <si>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</si>
  <si>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</si>
  <si>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</si>
  <si>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</si>
  <si>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</si>
  <si>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</si>
  <si>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</si>
  <si>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</si>
  <si>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</si>
  <si>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</si>
  <si>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</si>
  <si>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</si>
  <si>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</si>
  <si>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</si>
  <si>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</si>
  <si>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</si>
  <si>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</si>
  <si>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</si>
  <si>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</si>
  <si>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</si>
  <si>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</si>
  <si>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</si>
  <si>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</si>
  <si>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</si>
  <si>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</si>
  <si>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</si>
  <si>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</si>
  <si>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</si>
  <si>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</si>
  <si>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</si>
  <si>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</si>
  <si>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</si>
  <si>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</si>
  <si>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</si>
  <si>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</si>
  <si>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</si>
  <si>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</si>
  <si>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</si>
  <si>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</si>
  <si>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</si>
  <si>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</si>
  <si>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</si>
  <si>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</si>
  <si>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</si>
  <si>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</si>
  <si>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</si>
  <si>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</si>
  <si>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</si>
  <si>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</si>
  <si>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</si>
  <si>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</si>
  <si>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</si>
  <si>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</si>
  <si>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</si>
  <si>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</si>
  <si>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</si>
  <si>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</si>
  <si>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</si>
  <si>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</si>
  <si>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</si>
  <si>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</si>
  <si>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</si>
  <si>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</si>
  <si>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</si>
  <si>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</si>
  <si>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</si>
  <si>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</si>
  <si>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</si>
  <si>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</si>
  <si>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</si>
  <si>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</si>
  <si>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</si>
  <si>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</si>
  <si>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</si>
  <si>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</si>
  <si>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</si>
  <si>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</si>
  <si>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</si>
  <si>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</si>
  <si>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</si>
  <si>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</si>
  <si>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</si>
  <si>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</si>
  <si>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</si>
  <si>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</si>
  <si>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</si>
  <si>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</si>
  <si>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</si>
  <si>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</si>
  <si>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</si>
  <si>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</si>
  <si>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</si>
  <si>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</si>
  <si>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</si>
  <si>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</si>
  <si>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</si>
  <si>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</si>
  <si>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</si>
  <si>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</si>
  <si>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</si>
  <si>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</si>
  <si>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</si>
  <si>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</si>
  <si>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</si>
  <si>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</si>
  <si>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</si>
  <si>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</si>
  <si>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</si>
  <si>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</si>
  <si>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</si>
  <si>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</si>
  <si>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</si>
  <si>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</si>
  <si>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</si>
  <si>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</si>
  <si>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</si>
  <si>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</si>
  <si>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</si>
  <si>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</si>
  <si>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</si>
  <si>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</si>
  <si>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</si>
  <si>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</si>
  <si>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</si>
  <si>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</si>
  <si>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</si>
  <si>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</si>
  <si>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</si>
  <si>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</si>
  <si>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</si>
  <si>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</si>
  <si>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</si>
  <si>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</si>
  <si>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</si>
  <si>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</si>
  <si>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</si>
  <si>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</si>
  <si>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</si>
  <si>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</si>
  <si>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</si>
  <si>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</si>
  <si>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</si>
  <si>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</si>
  <si>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</si>
  <si>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</si>
  <si>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</si>
  <si>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</si>
  <si>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</si>
  <si>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</si>
  <si>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</si>
  <si>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</si>
  <si>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</si>
  <si>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</si>
  <si>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</si>
  <si>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</si>
  <si>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</si>
  <si>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</si>
  <si>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</si>
  <si>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</si>
  <si>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</si>
  <si>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</si>
  <si>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</si>
  <si>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</si>
  <si>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</si>
  <si>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</si>
  <si>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</si>
  <si>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</si>
  <si>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</si>
  <si>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</si>
  <si>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</si>
  <si>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</si>
  <si>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</si>
  <si>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</si>
  <si>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</si>
  <si>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</si>
  <si>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</si>
  <si>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</si>
  <si>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</si>
  <si>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</si>
  <si>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</si>
  <si>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</si>
  <si>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</si>
  <si>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</si>
  <si>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</si>
  <si>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</si>
  <si>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</si>
  <si>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</si>
  <si>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</si>
  <si>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</si>
  <si>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</si>
  <si>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</si>
  <si>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</si>
  <si>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</si>
  <si>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</si>
  <si>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</si>
  <si>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</si>
  <si>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</si>
  <si>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</si>
  <si>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</si>
  <si>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</si>
  <si>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</si>
  <si>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</si>
  <si>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</si>
  <si>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</si>
  <si>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</si>
  <si>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</si>
  <si>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</si>
  <si>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</si>
  <si>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</si>
  <si>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</si>
  <si>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</si>
  <si>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</si>
  <si>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</si>
  <si>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</si>
  <si>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</si>
  <si>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</si>
  <si>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</si>
  <si>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</si>
  <si>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</si>
  <si>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</si>
  <si>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</si>
  <si>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</si>
  <si>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</si>
  <si>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</si>
  <si>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</si>
  <si>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</si>
  <si>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</si>
  <si>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</si>
  <si>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</si>
  <si>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</si>
  <si>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</si>
  <si>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</si>
  <si>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</si>
  <si>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</si>
  <si>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</si>
  <si>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</si>
  <si>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</si>
  <si>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</si>
  <si>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</si>
  <si>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</si>
  <si>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</si>
  <si>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</si>
  <si>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</si>
  <si>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</si>
  <si>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</si>
  <si>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</si>
  <si>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</si>
  <si>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</si>
  <si>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</si>
  <si>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</si>
  <si>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</si>
  <si>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</si>
  <si>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</si>
  <si>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</si>
  <si>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</si>
  <si>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</si>
  <si>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</si>
  <si>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</si>
  <si>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</si>
  <si>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</si>
  <si>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</si>
  <si>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</si>
  <si>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</si>
  <si>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</si>
  <si>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</si>
  <si>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</si>
  <si>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</si>
  <si>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</si>
  <si>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</si>
  <si>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</si>
  <si>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</si>
  <si>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</si>
  <si>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</si>
  <si>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</si>
  <si>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</si>
  <si>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</si>
  <si>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</si>
  <si>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</si>
  <si>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</si>
  <si>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</si>
  <si>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</si>
  <si>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</si>
  <si>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</si>
  <si>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</si>
  <si>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</si>
  <si>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</si>
  <si>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</si>
  <si>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</si>
  <si>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</si>
  <si>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</si>
  <si>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</si>
  <si>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</si>
  <si>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</si>
  <si>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</si>
  <si>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</si>
  <si>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</si>
  <si>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</si>
  <si>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</si>
  <si>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</si>
  <si>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</si>
  <si>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</si>
  <si>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</si>
  <si>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</si>
  <si>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</si>
  <si>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</si>
  <si>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</si>
  <si>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</si>
  <si>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</si>
  <si>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</si>
  <si>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</si>
  <si>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</si>
  <si>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</si>
  <si>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</si>
  <si>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</si>
  <si>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</si>
  <si>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</si>
  <si>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</si>
  <si>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</si>
  <si>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</si>
  <si>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</si>
  <si>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</si>
  <si>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</si>
  <si>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</si>
  <si>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</si>
  <si>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</si>
  <si>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</si>
  <si>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</si>
  <si>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</si>
  <si>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</si>
  <si>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</si>
  <si>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</si>
  <si>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</si>
  <si>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</si>
  <si>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</si>
  <si>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</si>
  <si>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</si>
  <si>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</si>
  <si>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</si>
  <si>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</si>
  <si>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</si>
  <si>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</si>
  <si>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</si>
  <si>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</si>
  <si>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</si>
  <si>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</si>
  <si>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</si>
  <si>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</si>
  <si>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</si>
  <si>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</si>
  <si>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</si>
  <si>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</si>
  <si>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</si>
  <si>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</si>
  <si>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</si>
  <si>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</si>
  <si>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</si>
  <si>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</si>
  <si>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</si>
  <si>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</si>
  <si>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</si>
  <si>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</si>
  <si>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</si>
  <si>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</si>
  <si>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</si>
  <si>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</si>
  <si>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</si>
  <si>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</si>
  <si>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</si>
  <si>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</si>
  <si>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</si>
  <si>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</si>
  <si>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</si>
  <si>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</si>
  <si>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</si>
  <si>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</si>
  <si>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</si>
  <si>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</si>
  <si>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</si>
  <si>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</si>
  <si>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</si>
  <si>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</si>
  <si>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</si>
  <si>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</si>
  <si>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</si>
  <si>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</si>
  <si>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</si>
  <si>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</si>
  <si>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</si>
  <si>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</si>
  <si>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</si>
  <si>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</si>
  <si>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</si>
  <si>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</si>
  <si>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</si>
  <si>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</si>
  <si>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</si>
  <si>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</si>
  <si>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</si>
  <si>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</si>
  <si>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</si>
  <si>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</si>
  <si>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</si>
  <si>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</si>
  <si>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</si>
  <si>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</si>
  <si>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</si>
  <si>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</si>
  <si>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</si>
  <si>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</si>
  <si>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</si>
  <si>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</si>
  <si>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</si>
  <si>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</si>
  <si>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</si>
  <si>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</si>
  <si>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</si>
  <si>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</si>
  <si>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</si>
  <si>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</si>
  <si>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</si>
  <si>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</si>
  <si>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</si>
  <si>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</si>
  <si>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</si>
  <si>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</si>
  <si>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</si>
  <si>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</si>
  <si>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</si>
  <si>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</si>
  <si>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</si>
  <si>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</si>
  <si>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</si>
  <si>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</si>
  <si>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</si>
  <si>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</si>
  <si>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</si>
  <si>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</si>
  <si>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</si>
  <si>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</si>
  <si>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</si>
  <si>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</si>
  <si>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</si>
  <si>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</si>
  <si>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</si>
  <si>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</si>
  <si>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</si>
  <si>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</si>
  <si>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</si>
  <si>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</si>
  <si>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</si>
  <si>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</si>
  <si>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</si>
  <si>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</si>
  <si>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</si>
  <si>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</si>
  <si>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</si>
  <si>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</si>
  <si>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</si>
  <si>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</si>
  <si>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</si>
  <si>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</si>
  <si>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</si>
  <si>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</si>
  <si>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</si>
  <si>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</si>
  <si>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</si>
  <si>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</si>
  <si>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</si>
  <si>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</si>
  <si>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</si>
  <si>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</si>
  <si>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</si>
  <si>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広報・情報発信事業</t>
  </si>
  <si>
    <t>平成１３年度</t>
  </si>
  <si>
    <t>終了予定なし</t>
  </si>
  <si>
    <t>財務諸表のとおり</t>
  </si>
  <si>
    <t>独立行政法人国立女性教育会館法</t>
  </si>
  <si>
    <t>第４次男女共同参画基本計画（平成27年12月25日 閣議決定）</t>
  </si>
  <si>
    <t xml:space="preserve">男女共同参画に関わる様々な情報が会館にアクセスすることで幅広く利用できる体制を整え、関係者が情報を有効に活用できる環境を整える。このため、継続的に国内外の専門的な資料等の情報を幅広くとりまとめて整理し、わかりやすく提供していく。また、女性アーカイブの構築を進め、全国的にその成果の還元を図る。さらに、より多様な主体への広報・情報発信を充実・強化していくことにより、研修参加者等の増をはじめとした事業の一層の充実を図る。
</t>
  </si>
  <si>
    <t xml:space="preserve">①女性の活躍推進等に資する情報の一元化・発信
②男女共同参画等に関する歴史的資料の収集・保存の推進
③より多様な主体への積極的な広報活動の充実・強化
</t>
  </si>
  <si>
    <t>-</t>
  </si>
  <si>
    <t>業務達成基準</t>
  </si>
  <si>
    <t>ポータルサイトへのアクセス件数</t>
  </si>
  <si>
    <t>アクセス件数</t>
  </si>
  <si>
    <t>件</t>
  </si>
  <si>
    <t>ポータルサイトへのアクセス件数集計（「国立女性教育会館自己点検・評価及び外部評価報告書」収録）</t>
  </si>
  <si>
    <t>データベースに蓄積したデータ件数
※当初見込みの件数は、第三期中期目標（27年度）は累積値、第四期中期目標（28～31年度）は年度単位で算出</t>
  </si>
  <si>
    <t>広報・情報発信関係経費／アクセス件数
（H27は情報関係経費）　　　　　　　　　　</t>
    <phoneticPr fontId="5"/>
  </si>
  <si>
    <t>円</t>
  </si>
  <si>
    <t>百万円／件</t>
    <phoneticPr fontId="5"/>
  </si>
  <si>
    <t>127／
469，284</t>
  </si>
  <si>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</si>
  <si>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</si>
  <si>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</si>
  <si>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</si>
  <si>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</si>
  <si>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</si>
  <si>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</si>
  <si>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</si>
  <si>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</si>
  <si>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</si>
  <si>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</si>
  <si>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</si>
  <si>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男女共同参画共生社会学習・安全課長
三好　圭</t>
    <rPh sb="15" eb="17">
      <t>カチョウ</t>
    </rPh>
    <phoneticPr fontId="5"/>
  </si>
  <si>
    <t>総合教育政策局</t>
    <phoneticPr fontId="5"/>
  </si>
  <si>
    <t>男女共同参画共生社会学習・安全課</t>
    <phoneticPr fontId="5"/>
  </si>
  <si>
    <t>サーバー運用</t>
    <rPh sb="4" eb="6">
      <t>ウンヨウ</t>
    </rPh>
    <phoneticPr fontId="5"/>
  </si>
  <si>
    <t>外国雑誌</t>
    <rPh sb="0" eb="2">
      <t>ガイコク</t>
    </rPh>
    <rPh sb="2" eb="4">
      <t>ザッシ</t>
    </rPh>
    <phoneticPr fontId="5"/>
  </si>
  <si>
    <t>新聞記事クリッピング業務</t>
    <rPh sb="0" eb="2">
      <t>シンブン</t>
    </rPh>
    <rPh sb="2" eb="4">
      <t>キジ</t>
    </rPh>
    <rPh sb="10" eb="12">
      <t>ギョウム</t>
    </rPh>
    <phoneticPr fontId="5"/>
  </si>
  <si>
    <t>女性と男性に関する統計ﾃﾞｰﾀﾍﾞｰｽ更新業務</t>
    <phoneticPr fontId="5"/>
  </si>
  <si>
    <t>D</t>
    <phoneticPr fontId="5"/>
  </si>
  <si>
    <t>Dに記載済みのため省略</t>
    <rPh sb="2" eb="4">
      <t>キサイ</t>
    </rPh>
    <rPh sb="4" eb="5">
      <t>ズ</t>
    </rPh>
    <rPh sb="9" eb="11">
      <t>ショウリャク</t>
    </rPh>
    <phoneticPr fontId="5"/>
  </si>
  <si>
    <t>印刷製本業務</t>
    <rPh sb="0" eb="2">
      <t>インサツ</t>
    </rPh>
    <rPh sb="2" eb="4">
      <t>セイホン</t>
    </rPh>
    <rPh sb="4" eb="6">
      <t>ギョウム</t>
    </rPh>
    <phoneticPr fontId="5"/>
  </si>
  <si>
    <t>株式会社紀伊國屋書店</t>
    <rPh sb="0" eb="4">
      <t>カブシキカイシャ</t>
    </rPh>
    <rPh sb="4" eb="8">
      <t>キノクニヤ</t>
    </rPh>
    <rPh sb="8" eb="10">
      <t>ショテン</t>
    </rPh>
    <phoneticPr fontId="5"/>
  </si>
  <si>
    <t>株式会社石井印刷</t>
    <rPh sb="0" eb="4">
      <t>カブシキカイシャ</t>
    </rPh>
    <rPh sb="4" eb="6">
      <t>イシイ</t>
    </rPh>
    <rPh sb="6" eb="8">
      <t>インサツ</t>
    </rPh>
    <phoneticPr fontId="5"/>
  </si>
  <si>
    <t>株式会社生活構造研究所</t>
    <rPh sb="0" eb="4">
      <t>カブシキカイシャ</t>
    </rPh>
    <rPh sb="4" eb="6">
      <t>セイカツ</t>
    </rPh>
    <rPh sb="6" eb="8">
      <t>コウゾウ</t>
    </rPh>
    <rPh sb="8" eb="11">
      <t>ケンキュウショ</t>
    </rPh>
    <phoneticPr fontId="5"/>
  </si>
  <si>
    <t>インフォコム株式会社</t>
    <rPh sb="6" eb="10">
      <t>カブシキカイシャ</t>
    </rPh>
    <phoneticPr fontId="5"/>
  </si>
  <si>
    <t>無</t>
  </si>
  <si>
    <t>デジタルアーカイブシステムクラウドサービス</t>
    <phoneticPr fontId="5"/>
  </si>
  <si>
    <t>55/350,000</t>
    <phoneticPr fontId="5"/>
  </si>
  <si>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</si>
  <si>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</si>
  <si>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t>
  </si>
  <si>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</si>
  <si>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</si>
  <si>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</si>
  <si>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</si>
  <si>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</si>
  <si>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</si>
  <si>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</si>
  <si>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</si>
  <si>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図書費</t>
    <rPh sb="0" eb="3">
      <t>トショヒ</t>
    </rPh>
    <phoneticPr fontId="6"/>
  </si>
  <si>
    <t>講師謝金、アルバイト謝金</t>
    <rPh sb="0" eb="2">
      <t>コウシ</t>
    </rPh>
    <rPh sb="2" eb="4">
      <t>シャキン</t>
    </rPh>
    <rPh sb="10" eb="12">
      <t>シャキン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</si>
  <si>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</si>
  <si>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</si>
  <si>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</si>
  <si>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</si>
  <si>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</si>
  <si>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</si>
  <si>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</si>
  <si>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</si>
  <si>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</si>
  <si>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</si>
  <si>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事務用図書等</t>
    <rPh sb="0" eb="3">
      <t>ジムヨウ</t>
    </rPh>
    <rPh sb="3" eb="5">
      <t>トショ</t>
    </rPh>
    <rPh sb="5" eb="6">
      <t>トウ</t>
    </rPh>
    <phoneticPr fontId="6"/>
  </si>
  <si>
    <t>112／523,682</t>
    <phoneticPr fontId="5"/>
  </si>
  <si>
    <t>70／1,275,878</t>
    <phoneticPr fontId="5"/>
  </si>
  <si>
    <t>-</t>
    <phoneticPr fontId="5"/>
  </si>
  <si>
    <t>備品消耗品費</t>
    <phoneticPr fontId="6"/>
  </si>
  <si>
    <t>事務用品、その他</t>
    <rPh sb="0" eb="2">
      <t>ジム</t>
    </rPh>
    <rPh sb="2" eb="4">
      <t>ヨウヒン</t>
    </rPh>
    <rPh sb="7" eb="8">
      <t>ホカ</t>
    </rPh>
    <phoneticPr fontId="6"/>
  </si>
  <si>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</si>
  <si>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</si>
  <si>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Ｄ.株式会社それからデザイン</t>
    <phoneticPr fontId="5"/>
  </si>
  <si>
    <t>業務委託費</t>
    <rPh sb="0" eb="2">
      <t>ギョウム</t>
    </rPh>
    <rPh sb="2" eb="5">
      <t>イタクヒ</t>
    </rPh>
    <phoneticPr fontId="5"/>
  </si>
  <si>
    <t>株式会社それからデザイン</t>
    <rPh sb="0" eb="2">
      <t>カブシキ</t>
    </rPh>
    <rPh sb="2" eb="4">
      <t>カイシャ</t>
    </rPh>
    <phoneticPr fontId="5"/>
  </si>
  <si>
    <t>株式会社内外切抜通信社</t>
    <rPh sb="0" eb="2">
      <t>カブシキ</t>
    </rPh>
    <rPh sb="2" eb="4">
      <t>カイシャ</t>
    </rPh>
    <rPh sb="4" eb="6">
      <t>ナイガイ</t>
    </rPh>
    <rPh sb="6" eb="7">
      <t>キ</t>
    </rPh>
    <rPh sb="7" eb="8">
      <t>ヌ</t>
    </rPh>
    <rPh sb="8" eb="10">
      <t>ツウシン</t>
    </rPh>
    <rPh sb="10" eb="11">
      <t>ヤシロ</t>
    </rPh>
    <phoneticPr fontId="5"/>
  </si>
  <si>
    <t>キャノンシステムアンドサポート株式会社</t>
    <rPh sb="15" eb="19">
      <t>カブシキガイシャ</t>
    </rPh>
    <phoneticPr fontId="5"/>
  </si>
  <si>
    <t>無線LAN設置工事</t>
    <rPh sb="0" eb="2">
      <t>ムセン</t>
    </rPh>
    <rPh sb="5" eb="7">
      <t>セッチ</t>
    </rPh>
    <rPh sb="7" eb="9">
      <t>コウジ</t>
    </rPh>
    <phoneticPr fontId="5"/>
  </si>
  <si>
    <t>株式会社エレファンキューブ</t>
    <rPh sb="0" eb="4">
      <t>カブシキガイシャ</t>
    </rPh>
    <phoneticPr fontId="5"/>
  </si>
  <si>
    <t>ｗｅｂ化制作費用</t>
    <rPh sb="3" eb="4">
      <t>カ</t>
    </rPh>
    <rPh sb="4" eb="6">
      <t>セイサク</t>
    </rPh>
    <rPh sb="6" eb="8">
      <t>ヒヨウ</t>
    </rPh>
    <phoneticPr fontId="5"/>
  </si>
  <si>
    <t>社会福祉法人埼玉福祉会</t>
    <rPh sb="0" eb="2">
      <t>シャカイ</t>
    </rPh>
    <rPh sb="2" eb="4">
      <t>フクシ</t>
    </rPh>
    <rPh sb="4" eb="6">
      <t>ホウジン</t>
    </rPh>
    <rPh sb="6" eb="8">
      <t>サイタマ</t>
    </rPh>
    <rPh sb="8" eb="11">
      <t>フクシカイ</t>
    </rPh>
    <phoneticPr fontId="5"/>
  </si>
  <si>
    <t>消耗品</t>
    <rPh sb="0" eb="3">
      <t>ショウモウヒン</t>
    </rPh>
    <phoneticPr fontId="5"/>
  </si>
  <si>
    <t>株式会社堀内カラー</t>
    <rPh sb="0" eb="4">
      <t>カブシキガイシャ</t>
    </rPh>
    <rPh sb="4" eb="6">
      <t>ホリウチ</t>
    </rPh>
    <phoneticPr fontId="5"/>
  </si>
  <si>
    <t>映像デジタル化</t>
    <rPh sb="0" eb="2">
      <t>エイゾウ</t>
    </rPh>
    <rPh sb="6" eb="7">
      <t>カ</t>
    </rPh>
    <phoneticPr fontId="5"/>
  </si>
  <si>
    <t>-</t>
    <phoneticPr fontId="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</si>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</sst>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52726112-476C-49F5-BCC6-5F4F99D5C32E}"/>
            </a:ext>
          </a:extLst>
        </xdr:cNvPr>
        <xdr:cNvSpPr>
          <a:spLocks noChangeArrowheads="1"/>
        </xdr:cNvSpPr>
      </xdr:nvSpPr>
      <xdr:spPr bwMode="auto">
        <a:xfrm>
          <a:off x="1445419" y="33361314"/>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A58FD421-6260-4549-9941-8D2EC13F8876}"/>
            </a:ext>
          </a:extLst>
        </xdr:cNvPr>
        <xdr:cNvSpPr>
          <a:spLocks noChangeShapeType="1"/>
        </xdr:cNvSpPr>
      </xdr:nvSpPr>
      <xdr:spPr bwMode="auto">
        <a:xfrm flipH="1">
          <a:off x="2190749" y="34373344"/>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FB92AD72-1DC6-4B04-9143-DE9E8CD82C0C}"/>
            </a:ext>
          </a:extLst>
        </xdr:cNvPr>
        <xdr:cNvSpPr>
          <a:spLocks noChangeArrowheads="1"/>
        </xdr:cNvSpPr>
      </xdr:nvSpPr>
      <xdr:spPr bwMode="auto">
        <a:xfrm>
          <a:off x="1457325" y="35242501"/>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7C523C6D-8B98-463B-B94E-9462DCE607A7}"/>
            </a:ext>
          </a:extLst>
        </xdr:cNvPr>
        <xdr:cNvSpPr>
          <a:spLocks noChangeArrowheads="1"/>
        </xdr:cNvSpPr>
      </xdr:nvSpPr>
      <xdr:spPr bwMode="auto">
        <a:xfrm>
          <a:off x="2640806" y="34671000"/>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FAB09DE6-721A-4CA9-95F2-79FA5EF2DB5E}"/>
            </a:ext>
          </a:extLst>
        </xdr:cNvPr>
        <xdr:cNvSpPr txBox="1"/>
      </xdr:nvSpPr>
      <xdr:spPr>
        <a:xfrm>
          <a:off x="3795712" y="34694813"/>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D26FE281-DEAD-4CCE-A7C1-AC31A06E4AFD}"/>
            </a:ext>
          </a:extLst>
        </xdr:cNvPr>
        <xdr:cNvSpPr>
          <a:spLocks noChangeShapeType="1"/>
        </xdr:cNvSpPr>
      </xdr:nvSpPr>
      <xdr:spPr bwMode="auto">
        <a:xfrm>
          <a:off x="3079750" y="3602990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165</xdr:row>
      <xdr:rowOff>342900</xdr:rowOff>
    </xdr:from>
    <xdr:to>
      <xdr:col>57</xdr:col>
      <xdr:colOff>38102</xdr:colOff>
      <xdr:row>170</xdr:row>
      <xdr:rowOff>116681</xdr:rowOff>
    </xdr:to>
    <xdr:sp macro="" textlink="">
      <xdr:nvSpPr>
        <xdr:cNvPr id="14" name="テキスト ボックス 13">
          <a:extLst>
            <a:ext uri="{FF2B5EF4-FFF2-40B4-BE49-F238E27FC236}">
              <a16:creationId xmlns:a16="http://schemas.microsoft.com/office/drawing/2014/main" id="{EF995268-0500-4908-9EB0-065E92F425A3}"/>
            </a:ext>
          </a:extLst>
        </xdr:cNvPr>
        <xdr:cNvSpPr txBox="1"/>
      </xdr:nvSpPr>
      <xdr:spPr>
        <a:xfrm>
          <a:off x="4902200" y="34759900"/>
          <a:ext cx="7277102"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9</xdr:col>
      <xdr:colOff>127000</xdr:colOff>
      <xdr:row>171</xdr:row>
      <xdr:rowOff>25400</xdr:rowOff>
    </xdr:from>
    <xdr:to>
      <xdr:col>19</xdr:col>
      <xdr:colOff>50800</xdr:colOff>
      <xdr:row>174</xdr:row>
      <xdr:rowOff>37305</xdr:rowOff>
    </xdr:to>
    <xdr:sp macro="" textlink="">
      <xdr:nvSpPr>
        <xdr:cNvPr id="15" name="Rectangle 14">
          <a:extLst>
            <a:ext uri="{FF2B5EF4-FFF2-40B4-BE49-F238E27FC236}">
              <a16:creationId xmlns:a16="http://schemas.microsoft.com/office/drawing/2014/main" id="{22B03BC5-7357-4D05-BC39-15FADAA60FD9}"/>
            </a:ext>
          </a:extLst>
        </xdr:cNvPr>
        <xdr:cNvSpPr>
          <a:spLocks noChangeArrowheads="1"/>
        </xdr:cNvSpPr>
      </xdr:nvSpPr>
      <xdr:spPr bwMode="auto">
        <a:xfrm>
          <a:off x="2070100" y="36728400"/>
          <a:ext cx="2082800"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D</a:t>
          </a:r>
          <a:r>
            <a:rPr lang="ja-JP" altLang="en-US" sz="1000" b="0" i="0" baseline="0">
              <a:effectLst/>
              <a:latin typeface="+mn-lt"/>
              <a:ea typeface="+mn-ea"/>
              <a:cs typeface="+mn-cs"/>
            </a:rPr>
            <a:t>）広報・情報発信関係事業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全１１８件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１１６百万円</a:t>
          </a:r>
          <a:endParaRPr lang="en-US" altLang="ja-JP" sz="1000" b="0" i="0" baseline="0">
            <a:effectLst/>
            <a:latin typeface="+mn-lt"/>
            <a:ea typeface="+mn-ea"/>
            <a:cs typeface="+mn-cs"/>
          </a:endParaRPr>
        </a:p>
      </xdr:txBody>
    </xdr:sp>
    <xdr:clientData/>
  </xdr:twoCellAnchor>
  <xdr:twoCellAnchor>
    <xdr:from>
      <xdr:col>8</xdr:col>
      <xdr:colOff>152400</xdr:colOff>
      <xdr:row>169</xdr:row>
      <xdr:rowOff>114300</xdr:rowOff>
    </xdr:from>
    <xdr:to>
      <xdr:col>15</xdr:col>
      <xdr:colOff>114300</xdr:colOff>
      <xdr:row>171</xdr:row>
      <xdr:rowOff>50801</xdr:rowOff>
    </xdr:to>
    <xdr:sp macro="" textlink="">
      <xdr:nvSpPr>
        <xdr:cNvPr id="16" name="テキスト ボックス 15">
          <a:extLst>
            <a:ext uri="{FF2B5EF4-FFF2-40B4-BE49-F238E27FC236}">
              <a16:creationId xmlns:a16="http://schemas.microsoft.com/office/drawing/2014/main" id="{CBA69411-F8EA-43C7-94F8-66086B5FE756}"/>
            </a:ext>
          </a:extLst>
        </xdr:cNvPr>
        <xdr:cNvSpPr txBox="1"/>
      </xdr:nvSpPr>
      <xdr:spPr>
        <a:xfrm>
          <a:off x="1879600" y="36055300"/>
          <a:ext cx="1473200"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a:t>
          </a:r>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9</xdr:col>
      <xdr:colOff>76200</xdr:colOff>
      <xdr:row>174</xdr:row>
      <xdr:rowOff>177800</xdr:rowOff>
    </xdr:from>
    <xdr:to>
      <xdr:col>19</xdr:col>
      <xdr:colOff>203200</xdr:colOff>
      <xdr:row>178</xdr:row>
      <xdr:rowOff>82550</xdr:rowOff>
    </xdr:to>
    <xdr:sp macro="" textlink="">
      <xdr:nvSpPr>
        <xdr:cNvPr id="17" name="AutoShape 26">
          <a:extLst>
            <a:ext uri="{FF2B5EF4-FFF2-40B4-BE49-F238E27FC236}">
              <a16:creationId xmlns:a16="http://schemas.microsoft.com/office/drawing/2014/main" id="{A5A20B80-D39D-4E42-A8C6-BED3BE6F53C7}"/>
            </a:ext>
          </a:extLst>
        </xdr:cNvPr>
        <xdr:cNvSpPr>
          <a:spLocks noChangeArrowheads="1"/>
        </xdr:cNvSpPr>
      </xdr:nvSpPr>
      <xdr:spPr bwMode="auto">
        <a:xfrm>
          <a:off x="2019300" y="38023800"/>
          <a:ext cx="2286000"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女性活躍促進等に資する情報の一元化・発信、広報活動の充実・強化</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Y261" sqref="Y261:AB26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9" t="s">
        <v>0</v>
      </c>
      <c r="AK2" s="639"/>
      <c r="AL2" s="639"/>
      <c r="AM2" s="639"/>
      <c r="AN2" s="639"/>
      <c r="AO2" s="640"/>
      <c r="AP2" s="640"/>
      <c r="AQ2" s="640"/>
      <c r="AR2" s="65" t="str">
        <f>IF(OR(AO2="　", AO2=""), "", "-")</f>
        <v/>
      </c>
      <c r="AS2" s="638">
        <v>54</v>
      </c>
      <c r="AT2" s="638"/>
      <c r="AU2" s="638"/>
      <c r="AV2" s="9" t="str">
        <f>IF(AW2="", "", "-")</f>
        <v>-</v>
      </c>
      <c r="AW2" s="637">
        <v>3</v>
      </c>
      <c r="AX2" s="637"/>
      <c r="BH2" s="5"/>
    </row>
    <row r="3" spans="1:60" ht="24" customHeight="1" thickBot="1" x14ac:dyDescent="0.2">
      <c r="A3" s="678" t="s">
        <v>573</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7" t="s">
        <v>44</v>
      </c>
      <c r="AJ3" s="680" t="s">
        <v>588</v>
      </c>
      <c r="AK3" s="680"/>
      <c r="AL3" s="680"/>
      <c r="AM3" s="680"/>
      <c r="AN3" s="680"/>
      <c r="AO3" s="680"/>
      <c r="AP3" s="680"/>
      <c r="AQ3" s="680"/>
      <c r="AR3" s="680"/>
      <c r="AS3" s="680"/>
      <c r="AT3" s="680"/>
      <c r="AU3" s="680"/>
      <c r="AV3" s="680"/>
      <c r="AW3" s="680"/>
      <c r="AX3" s="8" t="s">
        <v>45</v>
      </c>
    </row>
    <row r="4" spans="1:60" ht="36" customHeight="1" x14ac:dyDescent="0.15">
      <c r="A4" s="655" t="s">
        <v>73</v>
      </c>
      <c r="B4" s="656"/>
      <c r="C4" s="656"/>
      <c r="D4" s="656"/>
      <c r="E4" s="656"/>
      <c r="F4" s="656"/>
      <c r="G4" s="657" t="s">
        <v>589</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621</v>
      </c>
      <c r="AF4" s="663"/>
      <c r="AG4" s="663"/>
      <c r="AH4" s="663"/>
      <c r="AI4" s="663"/>
      <c r="AJ4" s="663"/>
      <c r="AK4" s="663"/>
      <c r="AL4" s="663"/>
      <c r="AM4" s="663"/>
      <c r="AN4" s="663"/>
      <c r="AO4" s="663"/>
      <c r="AP4" s="664"/>
      <c r="AQ4" s="665" t="s">
        <v>2</v>
      </c>
      <c r="AR4" s="660"/>
      <c r="AS4" s="660"/>
      <c r="AT4" s="660"/>
      <c r="AU4" s="660"/>
      <c r="AV4" s="660"/>
      <c r="AW4" s="660"/>
      <c r="AX4" s="666"/>
    </row>
    <row r="5" spans="1:60" ht="50.25" customHeight="1" x14ac:dyDescent="0.15">
      <c r="A5" s="667" t="s">
        <v>47</v>
      </c>
      <c r="B5" s="668"/>
      <c r="C5" s="668"/>
      <c r="D5" s="668"/>
      <c r="E5" s="668"/>
      <c r="F5" s="669"/>
      <c r="G5" s="670" t="s">
        <v>590</v>
      </c>
      <c r="H5" s="671"/>
      <c r="I5" s="671"/>
      <c r="J5" s="671"/>
      <c r="K5" s="671"/>
      <c r="L5" s="671"/>
      <c r="M5" s="672" t="s">
        <v>46</v>
      </c>
      <c r="N5" s="673"/>
      <c r="O5" s="673"/>
      <c r="P5" s="673"/>
      <c r="Q5" s="673"/>
      <c r="R5" s="674"/>
      <c r="S5" s="675" t="s">
        <v>591</v>
      </c>
      <c r="T5" s="671"/>
      <c r="U5" s="671"/>
      <c r="V5" s="671"/>
      <c r="W5" s="671"/>
      <c r="X5" s="676"/>
      <c r="Y5" s="677" t="s">
        <v>3</v>
      </c>
      <c r="Z5" s="507"/>
      <c r="AA5" s="507"/>
      <c r="AB5" s="507"/>
      <c r="AC5" s="507"/>
      <c r="AD5" s="508"/>
      <c r="AE5" s="641" t="s">
        <v>622</v>
      </c>
      <c r="AF5" s="641"/>
      <c r="AG5" s="641"/>
      <c r="AH5" s="641"/>
      <c r="AI5" s="641"/>
      <c r="AJ5" s="641"/>
      <c r="AK5" s="641"/>
      <c r="AL5" s="641"/>
      <c r="AM5" s="641"/>
      <c r="AN5" s="641"/>
      <c r="AO5" s="641"/>
      <c r="AP5" s="642"/>
      <c r="AQ5" s="643" t="s">
        <v>620</v>
      </c>
      <c r="AR5" s="644"/>
      <c r="AS5" s="644"/>
      <c r="AT5" s="644"/>
      <c r="AU5" s="644"/>
      <c r="AV5" s="644"/>
      <c r="AW5" s="644"/>
      <c r="AX5" s="645"/>
    </row>
    <row r="6" spans="1:60" ht="36" customHeight="1" x14ac:dyDescent="0.15">
      <c r="A6" s="646" t="s">
        <v>4</v>
      </c>
      <c r="B6" s="647"/>
      <c r="C6" s="647"/>
      <c r="D6" s="647"/>
      <c r="E6" s="647"/>
      <c r="F6" s="647"/>
      <c r="G6" s="648" t="str">
        <f>入力規則等!F39</f>
        <v>一般会計</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row>
    <row r="7" spans="1:60" ht="36" customHeight="1" x14ac:dyDescent="0.15">
      <c r="A7" s="651" t="s">
        <v>77</v>
      </c>
      <c r="B7" s="647"/>
      <c r="C7" s="647"/>
      <c r="D7" s="647"/>
      <c r="E7" s="647"/>
      <c r="F7" s="647"/>
      <c r="G7" s="652" t="s">
        <v>592</v>
      </c>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4"/>
    </row>
    <row r="8" spans="1:60" ht="36" customHeight="1" x14ac:dyDescent="0.15">
      <c r="A8" s="605" t="s">
        <v>74</v>
      </c>
      <c r="B8" s="606"/>
      <c r="C8" s="606"/>
      <c r="D8" s="606"/>
      <c r="E8" s="606"/>
      <c r="F8" s="607"/>
      <c r="G8" s="608" t="s">
        <v>593</v>
      </c>
      <c r="H8" s="609"/>
      <c r="I8" s="609"/>
      <c r="J8" s="609"/>
      <c r="K8" s="609"/>
      <c r="L8" s="609"/>
      <c r="M8" s="609"/>
      <c r="N8" s="609"/>
      <c r="O8" s="609"/>
      <c r="P8" s="609"/>
      <c r="Q8" s="609"/>
      <c r="R8" s="609"/>
      <c r="S8" s="609"/>
      <c r="T8" s="609"/>
      <c r="U8" s="609"/>
      <c r="V8" s="609"/>
      <c r="W8" s="609"/>
      <c r="X8" s="610"/>
      <c r="Y8" s="611" t="s">
        <v>425</v>
      </c>
      <c r="Z8" s="612"/>
      <c r="AA8" s="612"/>
      <c r="AB8" s="612"/>
      <c r="AC8" s="612"/>
      <c r="AD8" s="613"/>
      <c r="AE8" s="614" t="s">
        <v>594</v>
      </c>
      <c r="AF8" s="615"/>
      <c r="AG8" s="615"/>
      <c r="AH8" s="615"/>
      <c r="AI8" s="615"/>
      <c r="AJ8" s="615"/>
      <c r="AK8" s="615"/>
      <c r="AL8" s="615"/>
      <c r="AM8" s="615"/>
      <c r="AN8" s="615"/>
      <c r="AO8" s="615"/>
      <c r="AP8" s="615"/>
      <c r="AQ8" s="615"/>
      <c r="AR8" s="615"/>
      <c r="AS8" s="615"/>
      <c r="AT8" s="615"/>
      <c r="AU8" s="615"/>
      <c r="AV8" s="615"/>
      <c r="AW8" s="615"/>
      <c r="AX8" s="616"/>
    </row>
    <row r="9" spans="1:60" ht="36" customHeight="1" x14ac:dyDescent="0.15">
      <c r="A9" s="605" t="s">
        <v>75</v>
      </c>
      <c r="B9" s="606"/>
      <c r="C9" s="606"/>
      <c r="D9" s="606"/>
      <c r="E9" s="606"/>
      <c r="F9" s="607"/>
      <c r="G9" s="617" t="str">
        <f>入力規則等!A26</f>
        <v>男女共同参画</v>
      </c>
      <c r="H9" s="618"/>
      <c r="I9" s="618"/>
      <c r="J9" s="618"/>
      <c r="K9" s="618"/>
      <c r="L9" s="618"/>
      <c r="M9" s="618"/>
      <c r="N9" s="618"/>
      <c r="O9" s="618"/>
      <c r="P9" s="618"/>
      <c r="Q9" s="618"/>
      <c r="R9" s="618"/>
      <c r="S9" s="618"/>
      <c r="T9" s="618"/>
      <c r="U9" s="618"/>
      <c r="V9" s="618"/>
      <c r="W9" s="618"/>
      <c r="X9" s="619"/>
      <c r="Y9" s="620" t="s">
        <v>76</v>
      </c>
      <c r="Z9" s="621"/>
      <c r="AA9" s="621"/>
      <c r="AB9" s="621"/>
      <c r="AC9" s="621"/>
      <c r="AD9" s="622"/>
      <c r="AE9" s="623" t="str">
        <f>入力規則等!K13</f>
        <v>その他の事項経費</v>
      </c>
      <c r="AF9" s="618"/>
      <c r="AG9" s="618"/>
      <c r="AH9" s="618"/>
      <c r="AI9" s="618"/>
      <c r="AJ9" s="618"/>
      <c r="AK9" s="618"/>
      <c r="AL9" s="618"/>
      <c r="AM9" s="618"/>
      <c r="AN9" s="618"/>
      <c r="AO9" s="618"/>
      <c r="AP9" s="618"/>
      <c r="AQ9" s="618"/>
      <c r="AR9" s="618"/>
      <c r="AS9" s="618"/>
      <c r="AT9" s="618"/>
      <c r="AU9" s="618"/>
      <c r="AV9" s="618"/>
      <c r="AW9" s="618"/>
      <c r="AX9" s="624"/>
    </row>
    <row r="10" spans="1:60" ht="59.25" customHeight="1" x14ac:dyDescent="0.15">
      <c r="A10" s="591" t="s">
        <v>446</v>
      </c>
      <c r="B10" s="592"/>
      <c r="C10" s="592"/>
      <c r="D10" s="592"/>
      <c r="E10" s="592"/>
      <c r="F10" s="592"/>
      <c r="G10" s="593" t="s">
        <v>595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48" customHeight="1" x14ac:dyDescent="0.15">
      <c r="A11" s="596" t="s">
        <v>447</v>
      </c>
      <c r="B11" s="597"/>
      <c r="C11" s="597"/>
      <c r="D11" s="597"/>
      <c r="E11" s="597"/>
      <c r="F11" s="597"/>
      <c r="G11" s="598" t="s">
        <v>596</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15">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15">
      <c r="A13" s="681" t="s">
        <v>113</v>
      </c>
      <c r="B13" s="682"/>
      <c r="C13" s="682"/>
      <c r="D13" s="682"/>
      <c r="E13" s="682"/>
      <c r="F13" s="683"/>
      <c r="G13" s="685"/>
      <c r="H13" s="686"/>
      <c r="I13" s="686"/>
      <c r="J13" s="686"/>
      <c r="K13" s="686"/>
      <c r="L13" s="686"/>
      <c r="M13" s="686"/>
      <c r="N13" s="686"/>
      <c r="O13" s="686"/>
      <c r="P13" s="170" t="s">
        <v>569</v>
      </c>
      <c r="Q13" s="629"/>
      <c r="R13" s="629"/>
      <c r="S13" s="629"/>
      <c r="T13" s="629"/>
      <c r="U13" s="629"/>
      <c r="V13" s="687"/>
      <c r="W13" s="170" t="s">
        <v>567</v>
      </c>
      <c r="X13" s="629"/>
      <c r="Y13" s="629"/>
      <c r="Z13" s="629"/>
      <c r="AA13" s="629"/>
      <c r="AB13" s="629"/>
      <c r="AC13" s="687"/>
      <c r="AD13" s="170" t="s">
        <v>563</v>
      </c>
      <c r="AE13" s="629"/>
      <c r="AF13" s="629"/>
      <c r="AG13" s="629"/>
      <c r="AH13" s="629"/>
      <c r="AI13" s="629"/>
      <c r="AJ13" s="687"/>
      <c r="AK13" s="170" t="s">
        <v>559</v>
      </c>
      <c r="AL13" s="629"/>
      <c r="AM13" s="629"/>
      <c r="AN13" s="629"/>
      <c r="AO13" s="629"/>
      <c r="AP13" s="629"/>
      <c r="AQ13" s="687"/>
      <c r="AR13" s="170" t="s">
        <v>557</v>
      </c>
      <c r="AS13" s="629"/>
      <c r="AT13" s="629"/>
      <c r="AU13" s="629"/>
      <c r="AV13" s="629"/>
      <c r="AW13" s="629"/>
      <c r="AX13" s="630"/>
    </row>
    <row r="14" spans="1:60" ht="24" customHeight="1" x14ac:dyDescent="0.15">
      <c r="A14" s="359"/>
      <c r="B14" s="360"/>
      <c r="C14" s="360"/>
      <c r="D14" s="360"/>
      <c r="E14" s="360"/>
      <c r="F14" s="361"/>
      <c r="G14" s="544" t="s">
        <v>110</v>
      </c>
      <c r="H14" s="546" t="s">
        <v>101</v>
      </c>
      <c r="I14" s="546"/>
      <c r="J14" s="546"/>
      <c r="K14" s="546"/>
      <c r="L14" s="546"/>
      <c r="M14" s="546"/>
      <c r="N14" s="546"/>
      <c r="O14" s="546"/>
      <c r="P14" s="545" t="s">
        <v>597</v>
      </c>
      <c r="Q14" s="540"/>
      <c r="R14" s="540"/>
      <c r="S14" s="540"/>
      <c r="T14" s="540"/>
      <c r="U14" s="540"/>
      <c r="V14" s="540"/>
      <c r="W14" s="540" t="s">
        <v>597</v>
      </c>
      <c r="X14" s="540"/>
      <c r="Y14" s="540"/>
      <c r="Z14" s="540"/>
      <c r="AA14" s="540"/>
      <c r="AB14" s="540"/>
      <c r="AC14" s="540"/>
      <c r="AD14" s="540" t="s">
        <v>597</v>
      </c>
      <c r="AE14" s="540"/>
      <c r="AF14" s="540"/>
      <c r="AG14" s="540"/>
      <c r="AH14" s="540"/>
      <c r="AI14" s="540"/>
      <c r="AJ14" s="540"/>
      <c r="AK14" s="545" t="s">
        <v>663</v>
      </c>
      <c r="AL14" s="540"/>
      <c r="AM14" s="540"/>
      <c r="AN14" s="540"/>
      <c r="AO14" s="540"/>
      <c r="AP14" s="540"/>
      <c r="AQ14" s="540"/>
      <c r="AR14" s="540"/>
      <c r="AS14" s="540"/>
      <c r="AT14" s="540"/>
      <c r="AU14" s="540"/>
      <c r="AV14" s="540"/>
      <c r="AW14" s="540"/>
      <c r="AX14" s="541"/>
    </row>
    <row r="15" spans="1:60" ht="24" customHeight="1" x14ac:dyDescent="0.15">
      <c r="A15" s="359"/>
      <c r="B15" s="360"/>
      <c r="C15" s="360"/>
      <c r="D15" s="360"/>
      <c r="E15" s="360"/>
      <c r="F15" s="361"/>
      <c r="G15" s="544"/>
      <c r="H15" s="546" t="s">
        <v>102</v>
      </c>
      <c r="I15" s="546" t="s">
        <v>106</v>
      </c>
      <c r="J15" s="546"/>
      <c r="K15" s="546"/>
      <c r="L15" s="546"/>
      <c r="M15" s="546"/>
      <c r="N15" s="546"/>
      <c r="O15" s="546"/>
      <c r="P15" s="555">
        <v>129</v>
      </c>
      <c r="Q15" s="556"/>
      <c r="R15" s="556"/>
      <c r="S15" s="556"/>
      <c r="T15" s="556"/>
      <c r="U15" s="556"/>
      <c r="V15" s="557"/>
      <c r="W15" s="688">
        <v>112</v>
      </c>
      <c r="X15" s="689"/>
      <c r="Y15" s="689"/>
      <c r="Z15" s="689"/>
      <c r="AA15" s="689"/>
      <c r="AB15" s="689"/>
      <c r="AC15" s="690"/>
      <c r="AD15" s="688">
        <v>108</v>
      </c>
      <c r="AE15" s="689"/>
      <c r="AF15" s="689"/>
      <c r="AG15" s="689"/>
      <c r="AH15" s="689"/>
      <c r="AI15" s="689"/>
      <c r="AJ15" s="690"/>
      <c r="AK15" s="588"/>
      <c r="AL15" s="589"/>
      <c r="AM15" s="589"/>
      <c r="AN15" s="589"/>
      <c r="AO15" s="589"/>
      <c r="AP15" s="589"/>
      <c r="AQ15" s="590"/>
      <c r="AR15" s="588"/>
      <c r="AS15" s="589"/>
      <c r="AT15" s="589"/>
      <c r="AU15" s="589"/>
      <c r="AV15" s="589"/>
      <c r="AW15" s="589"/>
      <c r="AX15" s="628"/>
    </row>
    <row r="16" spans="1:60" ht="24" customHeight="1" x14ac:dyDescent="0.15">
      <c r="A16" s="359"/>
      <c r="B16" s="360"/>
      <c r="C16" s="360"/>
      <c r="D16" s="360"/>
      <c r="E16" s="360"/>
      <c r="F16" s="361"/>
      <c r="G16" s="544"/>
      <c r="H16" s="546"/>
      <c r="I16" s="546" t="s">
        <v>107</v>
      </c>
      <c r="J16" s="546"/>
      <c r="K16" s="546"/>
      <c r="L16" s="546"/>
      <c r="M16" s="546"/>
      <c r="N16" s="546"/>
      <c r="O16" s="546"/>
      <c r="P16" s="625" t="s">
        <v>597</v>
      </c>
      <c r="Q16" s="626"/>
      <c r="R16" s="626"/>
      <c r="S16" s="626"/>
      <c r="T16" s="626"/>
      <c r="U16" s="626"/>
      <c r="V16" s="627"/>
      <c r="W16" s="625" t="s">
        <v>597</v>
      </c>
      <c r="X16" s="626"/>
      <c r="Y16" s="626"/>
      <c r="Z16" s="626"/>
      <c r="AA16" s="626"/>
      <c r="AB16" s="626"/>
      <c r="AC16" s="627"/>
      <c r="AD16" s="555" t="s">
        <v>577</v>
      </c>
      <c r="AE16" s="626"/>
      <c r="AF16" s="626"/>
      <c r="AG16" s="626"/>
      <c r="AH16" s="626"/>
      <c r="AI16" s="626"/>
      <c r="AJ16" s="627"/>
      <c r="AK16" s="583"/>
      <c r="AL16" s="584"/>
      <c r="AM16" s="584"/>
      <c r="AN16" s="584"/>
      <c r="AO16" s="584"/>
      <c r="AP16" s="584"/>
      <c r="AQ16" s="585"/>
      <c r="AR16" s="583"/>
      <c r="AS16" s="584"/>
      <c r="AT16" s="584"/>
      <c r="AU16" s="584"/>
      <c r="AV16" s="584"/>
      <c r="AW16" s="584"/>
      <c r="AX16" s="586"/>
    </row>
    <row r="17" spans="1:50" ht="24" customHeight="1" x14ac:dyDescent="0.15">
      <c r="A17" s="359"/>
      <c r="B17" s="360"/>
      <c r="C17" s="360"/>
      <c r="D17" s="360"/>
      <c r="E17" s="360"/>
      <c r="F17" s="361"/>
      <c r="G17" s="544"/>
      <c r="H17" s="546"/>
      <c r="I17" s="546" t="s">
        <v>108</v>
      </c>
      <c r="J17" s="546"/>
      <c r="K17" s="546"/>
      <c r="L17" s="546"/>
      <c r="M17" s="546"/>
      <c r="N17" s="546"/>
      <c r="O17" s="546"/>
      <c r="P17" s="625">
        <v>1</v>
      </c>
      <c r="Q17" s="626"/>
      <c r="R17" s="626"/>
      <c r="S17" s="626"/>
      <c r="T17" s="626"/>
      <c r="U17" s="626"/>
      <c r="V17" s="627"/>
      <c r="W17" s="625">
        <v>1</v>
      </c>
      <c r="X17" s="626"/>
      <c r="Y17" s="626"/>
      <c r="Z17" s="626"/>
      <c r="AA17" s="626"/>
      <c r="AB17" s="626"/>
      <c r="AC17" s="627"/>
      <c r="AD17" s="625">
        <v>6</v>
      </c>
      <c r="AE17" s="626"/>
      <c r="AF17" s="626"/>
      <c r="AG17" s="626"/>
      <c r="AH17" s="626"/>
      <c r="AI17" s="626"/>
      <c r="AJ17" s="627"/>
      <c r="AK17" s="583"/>
      <c r="AL17" s="584"/>
      <c r="AM17" s="584"/>
      <c r="AN17" s="584"/>
      <c r="AO17" s="584"/>
      <c r="AP17" s="584"/>
      <c r="AQ17" s="585"/>
      <c r="AR17" s="583"/>
      <c r="AS17" s="584"/>
      <c r="AT17" s="584"/>
      <c r="AU17" s="584"/>
      <c r="AV17" s="584"/>
      <c r="AW17" s="584"/>
      <c r="AX17" s="586"/>
    </row>
    <row r="18" spans="1:50" ht="24" customHeight="1" x14ac:dyDescent="0.15">
      <c r="A18" s="359"/>
      <c r="B18" s="360"/>
      <c r="C18" s="360"/>
      <c r="D18" s="360"/>
      <c r="E18" s="360"/>
      <c r="F18" s="361"/>
      <c r="G18" s="544"/>
      <c r="H18" s="546"/>
      <c r="I18" s="546" t="s">
        <v>103</v>
      </c>
      <c r="J18" s="546"/>
      <c r="K18" s="546"/>
      <c r="L18" s="546"/>
      <c r="M18" s="546"/>
      <c r="N18" s="546"/>
      <c r="O18" s="546"/>
      <c r="P18" s="580">
        <f>SUM(P15:V17)</f>
        <v>130</v>
      </c>
      <c r="Q18" s="581"/>
      <c r="R18" s="581"/>
      <c r="S18" s="581"/>
      <c r="T18" s="581"/>
      <c r="U18" s="581"/>
      <c r="V18" s="582"/>
      <c r="W18" s="580">
        <f t="shared" ref="W18" si="0">SUM(W15:AC17)</f>
        <v>113</v>
      </c>
      <c r="X18" s="581"/>
      <c r="Y18" s="581"/>
      <c r="Z18" s="581"/>
      <c r="AA18" s="581"/>
      <c r="AB18" s="581"/>
      <c r="AC18" s="582"/>
      <c r="AD18" s="580">
        <f t="shared" ref="AD18" si="1">SUM(AD15:AJ17)</f>
        <v>114</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x14ac:dyDescent="0.15">
      <c r="A19" s="359"/>
      <c r="B19" s="360"/>
      <c r="C19" s="360"/>
      <c r="D19" s="360"/>
      <c r="E19" s="360"/>
      <c r="F19" s="361"/>
      <c r="G19" s="544"/>
      <c r="H19" s="546" t="s">
        <v>111</v>
      </c>
      <c r="I19" s="546"/>
      <c r="J19" s="546"/>
      <c r="K19" s="546"/>
      <c r="L19" s="546"/>
      <c r="M19" s="546"/>
      <c r="N19" s="546"/>
      <c r="O19" s="546"/>
      <c r="P19" s="577">
        <f>P15/P18</f>
        <v>0.99230769230769234</v>
      </c>
      <c r="Q19" s="577"/>
      <c r="R19" s="577"/>
      <c r="S19" s="577"/>
      <c r="T19" s="577"/>
      <c r="U19" s="577"/>
      <c r="V19" s="577"/>
      <c r="W19" s="577">
        <f>W15/W18</f>
        <v>0.99115044247787609</v>
      </c>
      <c r="X19" s="577"/>
      <c r="Y19" s="577"/>
      <c r="Z19" s="577"/>
      <c r="AA19" s="577"/>
      <c r="AB19" s="577"/>
      <c r="AC19" s="577"/>
      <c r="AD19" s="577">
        <f>AD15/AD18</f>
        <v>0.94736842105263153</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x14ac:dyDescent="0.15">
      <c r="A20" s="359"/>
      <c r="B20" s="360"/>
      <c r="C20" s="360"/>
      <c r="D20" s="360"/>
      <c r="E20" s="360"/>
      <c r="F20" s="361"/>
      <c r="G20" s="544"/>
      <c r="H20" s="546" t="s">
        <v>112</v>
      </c>
      <c r="I20" s="546"/>
      <c r="J20" s="546"/>
      <c r="K20" s="546"/>
      <c r="L20" s="546"/>
      <c r="M20" s="546"/>
      <c r="N20" s="546"/>
      <c r="O20" s="546"/>
      <c r="P20" s="572" t="s">
        <v>598</v>
      </c>
      <c r="Q20" s="573"/>
      <c r="R20" s="573"/>
      <c r="S20" s="573"/>
      <c r="T20" s="573"/>
      <c r="U20" s="573"/>
      <c r="V20" s="573"/>
      <c r="W20" s="573" t="s">
        <v>598</v>
      </c>
      <c r="X20" s="573"/>
      <c r="Y20" s="573"/>
      <c r="Z20" s="573"/>
      <c r="AA20" s="573"/>
      <c r="AB20" s="573"/>
      <c r="AC20" s="573"/>
      <c r="AD20" s="573" t="s">
        <v>598</v>
      </c>
      <c r="AE20" s="573"/>
      <c r="AF20" s="573"/>
      <c r="AG20" s="573"/>
      <c r="AH20" s="573"/>
      <c r="AI20" s="573"/>
      <c r="AJ20" s="573"/>
      <c r="AK20" s="540"/>
      <c r="AL20" s="540"/>
      <c r="AM20" s="540"/>
      <c r="AN20" s="540"/>
      <c r="AO20" s="540"/>
      <c r="AP20" s="540"/>
      <c r="AQ20" s="540"/>
      <c r="AR20" s="574"/>
      <c r="AS20" s="574"/>
      <c r="AT20" s="574"/>
      <c r="AU20" s="575"/>
      <c r="AV20" s="575"/>
      <c r="AW20" s="575"/>
      <c r="AX20" s="576"/>
    </row>
    <row r="21" spans="1:50" ht="24" customHeight="1" x14ac:dyDescent="0.15">
      <c r="A21" s="359"/>
      <c r="B21" s="360"/>
      <c r="C21" s="360"/>
      <c r="D21" s="360"/>
      <c r="E21" s="360"/>
      <c r="F21" s="361"/>
      <c r="G21" s="544" t="s">
        <v>109</v>
      </c>
      <c r="H21" s="252" t="s">
        <v>104</v>
      </c>
      <c r="I21" s="252"/>
      <c r="J21" s="252"/>
      <c r="K21" s="252"/>
      <c r="L21" s="252"/>
      <c r="M21" s="252"/>
      <c r="N21" s="252"/>
      <c r="O21" s="252"/>
      <c r="P21" s="545" t="s">
        <v>597</v>
      </c>
      <c r="Q21" s="540"/>
      <c r="R21" s="540"/>
      <c r="S21" s="540"/>
      <c r="T21" s="540"/>
      <c r="U21" s="540"/>
      <c r="V21" s="540"/>
      <c r="W21" s="540" t="s">
        <v>597</v>
      </c>
      <c r="X21" s="540"/>
      <c r="Y21" s="540"/>
      <c r="Z21" s="540"/>
      <c r="AA21" s="540"/>
      <c r="AB21" s="540"/>
      <c r="AC21" s="540"/>
      <c r="AD21" s="540" t="s">
        <v>597</v>
      </c>
      <c r="AE21" s="540"/>
      <c r="AF21" s="540"/>
      <c r="AG21" s="540"/>
      <c r="AH21" s="540"/>
      <c r="AI21" s="540"/>
      <c r="AJ21" s="540"/>
      <c r="AK21" s="540"/>
      <c r="AL21" s="540"/>
      <c r="AM21" s="540"/>
      <c r="AN21" s="540"/>
      <c r="AO21" s="540"/>
      <c r="AP21" s="540"/>
      <c r="AQ21" s="540"/>
      <c r="AR21" s="540"/>
      <c r="AS21" s="540"/>
      <c r="AT21" s="540"/>
      <c r="AU21" s="540"/>
      <c r="AV21" s="540"/>
      <c r="AW21" s="540"/>
      <c r="AX21" s="541"/>
    </row>
    <row r="22" spans="1:50" ht="24" customHeight="1" x14ac:dyDescent="0.15">
      <c r="A22" s="359"/>
      <c r="B22" s="360"/>
      <c r="C22" s="360"/>
      <c r="D22" s="360"/>
      <c r="E22" s="360"/>
      <c r="F22" s="361"/>
      <c r="G22" s="544"/>
      <c r="H22" s="252" t="s">
        <v>102</v>
      </c>
      <c r="I22" s="252"/>
      <c r="J22" s="252"/>
      <c r="K22" s="252"/>
      <c r="L22" s="252"/>
      <c r="M22" s="252"/>
      <c r="N22" s="252"/>
      <c r="O22" s="252"/>
      <c r="P22" s="540">
        <v>127</v>
      </c>
      <c r="Q22" s="540"/>
      <c r="R22" s="540"/>
      <c r="S22" s="540"/>
      <c r="T22" s="540"/>
      <c r="U22" s="540"/>
      <c r="V22" s="540"/>
      <c r="W22" s="540">
        <v>112</v>
      </c>
      <c r="X22" s="540"/>
      <c r="Y22" s="540"/>
      <c r="Z22" s="540"/>
      <c r="AA22" s="540"/>
      <c r="AB22" s="540"/>
      <c r="AC22" s="540"/>
      <c r="AD22" s="540">
        <v>116</v>
      </c>
      <c r="AE22" s="540"/>
      <c r="AF22" s="540"/>
      <c r="AG22" s="540"/>
      <c r="AH22" s="540"/>
      <c r="AI22" s="540"/>
      <c r="AJ22" s="540"/>
      <c r="AK22" s="542"/>
      <c r="AL22" s="542"/>
      <c r="AM22" s="542"/>
      <c r="AN22" s="542"/>
      <c r="AO22" s="542"/>
      <c r="AP22" s="542"/>
      <c r="AQ22" s="542"/>
      <c r="AR22" s="542"/>
      <c r="AS22" s="542"/>
      <c r="AT22" s="542"/>
      <c r="AU22" s="542"/>
      <c r="AV22" s="542"/>
      <c r="AW22" s="542"/>
      <c r="AX22" s="543"/>
    </row>
    <row r="23" spans="1:50" ht="24" customHeight="1" x14ac:dyDescent="0.15">
      <c r="A23" s="591"/>
      <c r="B23" s="592"/>
      <c r="C23" s="592"/>
      <c r="D23" s="592"/>
      <c r="E23" s="592"/>
      <c r="F23" s="684"/>
      <c r="G23" s="544"/>
      <c r="H23" s="546" t="s">
        <v>105</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t="e">
        <f>IF(AD21=0, "-",AD22/AD21)</f>
        <v>#VALUE!</v>
      </c>
      <c r="AE23" s="547"/>
      <c r="AF23" s="547"/>
      <c r="AG23" s="547"/>
      <c r="AH23" s="547"/>
      <c r="AI23" s="547"/>
      <c r="AJ23" s="547"/>
      <c r="AK23" s="542"/>
      <c r="AL23" s="542"/>
      <c r="AM23" s="542"/>
      <c r="AN23" s="542"/>
      <c r="AO23" s="542"/>
      <c r="AP23" s="542"/>
      <c r="AQ23" s="587"/>
      <c r="AR23" s="542"/>
      <c r="AS23" s="542"/>
      <c r="AT23" s="542"/>
      <c r="AU23" s="542"/>
      <c r="AV23" s="542"/>
      <c r="AW23" s="542"/>
      <c r="AX23" s="543"/>
    </row>
    <row r="24" spans="1:50" ht="45" customHeight="1" x14ac:dyDescent="0.15">
      <c r="A24" s="631" t="s">
        <v>572</v>
      </c>
      <c r="B24" s="632"/>
      <c r="C24" s="548" t="s">
        <v>79</v>
      </c>
      <c r="D24" s="548"/>
      <c r="E24" s="548"/>
      <c r="F24" s="548"/>
      <c r="G24" s="548"/>
      <c r="H24" s="548"/>
      <c r="I24" s="548"/>
      <c r="J24" s="548"/>
      <c r="K24" s="549"/>
      <c r="L24" s="550" t="s">
        <v>560</v>
      </c>
      <c r="M24" s="550"/>
      <c r="N24" s="550"/>
      <c r="O24" s="550"/>
      <c r="P24" s="550"/>
      <c r="Q24" s="550"/>
      <c r="R24" s="550" t="s">
        <v>557</v>
      </c>
      <c r="S24" s="550"/>
      <c r="T24" s="550"/>
      <c r="U24" s="550"/>
      <c r="V24" s="550"/>
      <c r="W24" s="550"/>
      <c r="X24" s="551" t="s">
        <v>80</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27" customHeight="1" x14ac:dyDescent="0.15">
      <c r="A25" s="633"/>
      <c r="B25" s="634"/>
      <c r="C25" s="553" t="s">
        <v>597</v>
      </c>
      <c r="D25" s="553"/>
      <c r="E25" s="553"/>
      <c r="F25" s="553"/>
      <c r="G25" s="553"/>
      <c r="H25" s="553"/>
      <c r="I25" s="553"/>
      <c r="J25" s="553"/>
      <c r="K25" s="554"/>
      <c r="L25" s="555"/>
      <c r="M25" s="556"/>
      <c r="N25" s="556"/>
      <c r="O25" s="556"/>
      <c r="P25" s="556"/>
      <c r="Q25" s="557"/>
      <c r="R25" s="558"/>
      <c r="S25" s="559"/>
      <c r="T25" s="559"/>
      <c r="U25" s="559"/>
      <c r="V25" s="559"/>
      <c r="W25" s="560"/>
      <c r="X25" s="561" t="s">
        <v>587</v>
      </c>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customHeight="1" x14ac:dyDescent="0.15">
      <c r="A26" s="633"/>
      <c r="B26" s="634"/>
      <c r="C26" s="570"/>
      <c r="D26" s="570"/>
      <c r="E26" s="570"/>
      <c r="F26" s="570"/>
      <c r="G26" s="570"/>
      <c r="H26" s="570"/>
      <c r="I26" s="570"/>
      <c r="J26" s="570"/>
      <c r="K26" s="571"/>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customHeight="1" x14ac:dyDescent="0.15">
      <c r="A27" s="633"/>
      <c r="B27" s="634"/>
      <c r="C27" s="570"/>
      <c r="D27" s="570"/>
      <c r="E27" s="570"/>
      <c r="F27" s="570"/>
      <c r="G27" s="570"/>
      <c r="H27" s="570"/>
      <c r="I27" s="570"/>
      <c r="J27" s="570"/>
      <c r="K27" s="571"/>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customHeight="1" x14ac:dyDescent="0.15">
      <c r="A28" s="633"/>
      <c r="B28" s="634"/>
      <c r="C28" s="570"/>
      <c r="D28" s="570"/>
      <c r="E28" s="570"/>
      <c r="F28" s="570"/>
      <c r="G28" s="570"/>
      <c r="H28" s="570"/>
      <c r="I28" s="570"/>
      <c r="J28" s="570"/>
      <c r="K28" s="571"/>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customHeight="1" x14ac:dyDescent="0.15">
      <c r="A29" s="633"/>
      <c r="B29" s="634"/>
      <c r="C29" s="570"/>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1.75" hidden="1" customHeight="1" x14ac:dyDescent="0.15">
      <c r="A30" s="633"/>
      <c r="B30" s="634"/>
      <c r="C30" s="692" t="s">
        <v>177</v>
      </c>
      <c r="D30" s="692"/>
      <c r="E30" s="692"/>
      <c r="F30" s="692"/>
      <c r="G30" s="692"/>
      <c r="H30" s="692"/>
      <c r="I30" s="692"/>
      <c r="J30" s="692"/>
      <c r="K30" s="693"/>
      <c r="L30" s="694" t="e">
        <f>L31-SUM(L25:L29)</f>
        <v>#VALUE!</v>
      </c>
      <c r="M30" s="695"/>
      <c r="N30" s="695"/>
      <c r="O30" s="695"/>
      <c r="P30" s="695"/>
      <c r="Q30" s="696"/>
      <c r="R30" s="697">
        <f>R31-SUM(R25:R29)</f>
        <v>0</v>
      </c>
      <c r="S30" s="698"/>
      <c r="T30" s="698"/>
      <c r="U30" s="698"/>
      <c r="V30" s="698"/>
      <c r="W30" s="699"/>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35"/>
      <c r="B31" s="636"/>
      <c r="C31" s="700" t="s">
        <v>16</v>
      </c>
      <c r="D31" s="700"/>
      <c r="E31" s="700"/>
      <c r="F31" s="700"/>
      <c r="G31" s="700"/>
      <c r="H31" s="700"/>
      <c r="I31" s="700"/>
      <c r="J31" s="700"/>
      <c r="K31" s="701"/>
      <c r="L31" s="702" t="str">
        <f>AK14</f>
        <v>-</v>
      </c>
      <c r="M31" s="703"/>
      <c r="N31" s="703"/>
      <c r="O31" s="703"/>
      <c r="P31" s="703"/>
      <c r="Q31" s="704"/>
      <c r="R31" s="702">
        <f>AR14</f>
        <v>0</v>
      </c>
      <c r="S31" s="703"/>
      <c r="T31" s="703"/>
      <c r="U31" s="703"/>
      <c r="V31" s="703"/>
      <c r="W31" s="704"/>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597</v>
      </c>
      <c r="AR33" s="228"/>
      <c r="AS33" s="229" t="s">
        <v>62</v>
      </c>
      <c r="AT33" s="230"/>
      <c r="AU33" s="231">
        <v>32</v>
      </c>
      <c r="AV33" s="231"/>
      <c r="AW33" s="208" t="s">
        <v>58</v>
      </c>
      <c r="AX33" s="232"/>
    </row>
    <row r="34" spans="1:50" ht="23.25" customHeight="1" x14ac:dyDescent="0.15">
      <c r="A34" s="185"/>
      <c r="B34" s="183"/>
      <c r="C34" s="183"/>
      <c r="D34" s="183"/>
      <c r="E34" s="183"/>
      <c r="F34" s="184"/>
      <c r="G34" s="195" t="s">
        <v>599</v>
      </c>
      <c r="H34" s="196"/>
      <c r="I34" s="196"/>
      <c r="J34" s="196"/>
      <c r="K34" s="196"/>
      <c r="L34" s="196"/>
      <c r="M34" s="196"/>
      <c r="N34" s="196"/>
      <c r="O34" s="197"/>
      <c r="P34" s="107" t="s">
        <v>600</v>
      </c>
      <c r="Q34" s="107"/>
      <c r="R34" s="107"/>
      <c r="S34" s="107"/>
      <c r="T34" s="107"/>
      <c r="U34" s="107"/>
      <c r="V34" s="107"/>
      <c r="W34" s="107"/>
      <c r="X34" s="189"/>
      <c r="Y34" s="192" t="s">
        <v>8</v>
      </c>
      <c r="Z34" s="193"/>
      <c r="AA34" s="194"/>
      <c r="AB34" s="166" t="s">
        <v>601</v>
      </c>
      <c r="AC34" s="166"/>
      <c r="AD34" s="166"/>
      <c r="AE34" s="138">
        <v>469284</v>
      </c>
      <c r="AF34" s="139"/>
      <c r="AG34" s="139"/>
      <c r="AH34" s="139"/>
      <c r="AI34" s="138">
        <v>523682</v>
      </c>
      <c r="AJ34" s="139"/>
      <c r="AK34" s="139"/>
      <c r="AL34" s="139"/>
      <c r="AM34" s="138">
        <v>1275878</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601</v>
      </c>
      <c r="AC35" s="173"/>
      <c r="AD35" s="173"/>
      <c r="AE35" s="138">
        <v>350000</v>
      </c>
      <c r="AF35" s="139"/>
      <c r="AG35" s="139"/>
      <c r="AH35" s="139"/>
      <c r="AI35" s="138">
        <v>350000</v>
      </c>
      <c r="AJ35" s="139"/>
      <c r="AK35" s="139"/>
      <c r="AL35" s="139"/>
      <c r="AM35" s="138">
        <v>350000</v>
      </c>
      <c r="AN35" s="139"/>
      <c r="AO35" s="139"/>
      <c r="AP35" s="139"/>
      <c r="AQ35" s="174" t="s">
        <v>597</v>
      </c>
      <c r="AR35" s="175"/>
      <c r="AS35" s="175"/>
      <c r="AT35" s="176"/>
      <c r="AU35" s="139">
        <v>350000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134.08114285714285</v>
      </c>
      <c r="AF36" s="139"/>
      <c r="AG36" s="139"/>
      <c r="AH36" s="139"/>
      <c r="AI36" s="138">
        <v>149.623428571429</v>
      </c>
      <c r="AJ36" s="139"/>
      <c r="AK36" s="139"/>
      <c r="AL36" s="139"/>
      <c r="AM36" s="138">
        <v>364.5</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1" t="s">
        <v>432</v>
      </c>
      <c r="B67" s="762"/>
      <c r="C67" s="762"/>
      <c r="D67" s="762"/>
      <c r="E67" s="762"/>
      <c r="F67" s="763"/>
      <c r="G67" s="767"/>
      <c r="H67" s="548" t="s">
        <v>56</v>
      </c>
      <c r="I67" s="548"/>
      <c r="J67" s="548"/>
      <c r="K67" s="548"/>
      <c r="L67" s="548"/>
      <c r="M67" s="548"/>
      <c r="N67" s="548"/>
      <c r="O67" s="549"/>
      <c r="P67" s="551" t="s">
        <v>39</v>
      </c>
      <c r="Q67" s="548"/>
      <c r="R67" s="548"/>
      <c r="S67" s="548"/>
      <c r="T67" s="548"/>
      <c r="U67" s="548"/>
      <c r="V67" s="549"/>
      <c r="W67" s="772" t="s">
        <v>433</v>
      </c>
      <c r="X67" s="773"/>
      <c r="Y67" s="776"/>
      <c r="Z67" s="776"/>
      <c r="AA67" s="777"/>
      <c r="AB67" s="551" t="s">
        <v>6</v>
      </c>
      <c r="AC67" s="548"/>
      <c r="AD67" s="549"/>
      <c r="AE67" s="221" t="s">
        <v>569</v>
      </c>
      <c r="AF67" s="221"/>
      <c r="AG67" s="221"/>
      <c r="AH67" s="221"/>
      <c r="AI67" s="221" t="s">
        <v>568</v>
      </c>
      <c r="AJ67" s="221"/>
      <c r="AK67" s="221"/>
      <c r="AL67" s="221"/>
      <c r="AM67" s="221" t="s">
        <v>565</v>
      </c>
      <c r="AN67" s="221"/>
      <c r="AO67" s="221"/>
      <c r="AP67" s="215"/>
      <c r="AQ67" s="551" t="s">
        <v>61</v>
      </c>
      <c r="AR67" s="548"/>
      <c r="AS67" s="548"/>
      <c r="AT67" s="549"/>
      <c r="AU67" s="780" t="s">
        <v>48</v>
      </c>
      <c r="AV67" s="780"/>
      <c r="AW67" s="780"/>
      <c r="AX67" s="781"/>
    </row>
    <row r="68" spans="1:50" ht="18.75" hidden="1" customHeight="1" x14ac:dyDescent="0.15">
      <c r="A68" s="764"/>
      <c r="B68" s="765"/>
      <c r="C68" s="765"/>
      <c r="D68" s="765"/>
      <c r="E68" s="765"/>
      <c r="F68" s="766"/>
      <c r="G68" s="768"/>
      <c r="H68" s="769"/>
      <c r="I68" s="769"/>
      <c r="J68" s="769"/>
      <c r="K68" s="769"/>
      <c r="L68" s="769"/>
      <c r="M68" s="769"/>
      <c r="N68" s="769"/>
      <c r="O68" s="770"/>
      <c r="P68" s="771"/>
      <c r="Q68" s="769"/>
      <c r="R68" s="769"/>
      <c r="S68" s="769"/>
      <c r="T68" s="769"/>
      <c r="U68" s="769"/>
      <c r="V68" s="770"/>
      <c r="W68" s="774"/>
      <c r="X68" s="775"/>
      <c r="Y68" s="778"/>
      <c r="Z68" s="778"/>
      <c r="AA68" s="779"/>
      <c r="AB68" s="771"/>
      <c r="AC68" s="769"/>
      <c r="AD68" s="770"/>
      <c r="AE68" s="222"/>
      <c r="AF68" s="222"/>
      <c r="AG68" s="222"/>
      <c r="AH68" s="222"/>
      <c r="AI68" s="222"/>
      <c r="AJ68" s="222"/>
      <c r="AK68" s="222"/>
      <c r="AL68" s="222"/>
      <c r="AM68" s="222"/>
      <c r="AN68" s="222"/>
      <c r="AO68" s="222"/>
      <c r="AP68" s="218"/>
      <c r="AQ68" s="509"/>
      <c r="AR68" s="231"/>
      <c r="AS68" s="769" t="s">
        <v>62</v>
      </c>
      <c r="AT68" s="770"/>
      <c r="AU68" s="231"/>
      <c r="AV68" s="231"/>
      <c r="AW68" s="769" t="s">
        <v>434</v>
      </c>
      <c r="AX68" s="782"/>
    </row>
    <row r="69" spans="1:50" ht="23.25" hidden="1" customHeight="1" x14ac:dyDescent="0.15">
      <c r="A69" s="764"/>
      <c r="B69" s="765"/>
      <c r="C69" s="765"/>
      <c r="D69" s="765"/>
      <c r="E69" s="765"/>
      <c r="F69" s="766"/>
      <c r="G69" s="783" t="s">
        <v>435</v>
      </c>
      <c r="H69" s="786"/>
      <c r="I69" s="787"/>
      <c r="J69" s="787"/>
      <c r="K69" s="787"/>
      <c r="L69" s="787"/>
      <c r="M69" s="787"/>
      <c r="N69" s="787"/>
      <c r="O69" s="788"/>
      <c r="P69" s="786"/>
      <c r="Q69" s="787"/>
      <c r="R69" s="787"/>
      <c r="S69" s="787"/>
      <c r="T69" s="787"/>
      <c r="U69" s="787"/>
      <c r="V69" s="788"/>
      <c r="W69" s="792"/>
      <c r="X69" s="793"/>
      <c r="Y69" s="798" t="s">
        <v>8</v>
      </c>
      <c r="Z69" s="798"/>
      <c r="AA69" s="799"/>
      <c r="AB69" s="800" t="s">
        <v>453</v>
      </c>
      <c r="AC69" s="800"/>
      <c r="AD69" s="80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64"/>
      <c r="B70" s="765"/>
      <c r="C70" s="765"/>
      <c r="D70" s="765"/>
      <c r="E70" s="765"/>
      <c r="F70" s="766"/>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453</v>
      </c>
      <c r="AC70" s="803"/>
      <c r="AD70" s="80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64"/>
      <c r="B71" s="765"/>
      <c r="C71" s="765"/>
      <c r="D71" s="765"/>
      <c r="E71" s="765"/>
      <c r="F71" s="766"/>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454</v>
      </c>
      <c r="AC71" s="816"/>
      <c r="AD71" s="81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64" t="s">
        <v>445</v>
      </c>
      <c r="B72" s="765"/>
      <c r="C72" s="765"/>
      <c r="D72" s="765"/>
      <c r="E72" s="765"/>
      <c r="F72" s="766"/>
      <c r="G72" s="784" t="s">
        <v>436</v>
      </c>
      <c r="H72" s="807"/>
      <c r="I72" s="807"/>
      <c r="J72" s="807"/>
      <c r="K72" s="807"/>
      <c r="L72" s="807"/>
      <c r="M72" s="807"/>
      <c r="N72" s="807"/>
      <c r="O72" s="807"/>
      <c r="P72" s="807"/>
      <c r="Q72" s="807"/>
      <c r="R72" s="807"/>
      <c r="S72" s="807"/>
      <c r="T72" s="807"/>
      <c r="U72" s="807"/>
      <c r="V72" s="807"/>
      <c r="W72" s="810" t="s">
        <v>455</v>
      </c>
      <c r="X72" s="811"/>
      <c r="Y72" s="798" t="s">
        <v>8</v>
      </c>
      <c r="Z72" s="798"/>
      <c r="AA72" s="799"/>
      <c r="AB72" s="800" t="s">
        <v>453</v>
      </c>
      <c r="AC72" s="800"/>
      <c r="AD72" s="80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64"/>
      <c r="B73" s="765"/>
      <c r="C73" s="765"/>
      <c r="D73" s="765"/>
      <c r="E73" s="765"/>
      <c r="F73" s="766"/>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453</v>
      </c>
      <c r="AC73" s="803"/>
      <c r="AD73" s="80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454</v>
      </c>
      <c r="AC74" s="816"/>
      <c r="AD74" s="81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30" t="s">
        <v>432</v>
      </c>
      <c r="B75" s="831"/>
      <c r="C75" s="831"/>
      <c r="D75" s="831"/>
      <c r="E75" s="831"/>
      <c r="F75" s="832"/>
      <c r="G75" s="836"/>
      <c r="H75" s="224" t="s">
        <v>56</v>
      </c>
      <c r="I75" s="224"/>
      <c r="J75" s="224"/>
      <c r="K75" s="224"/>
      <c r="L75" s="224"/>
      <c r="M75" s="224"/>
      <c r="N75" s="224"/>
      <c r="O75" s="225"/>
      <c r="P75" s="223" t="s">
        <v>39</v>
      </c>
      <c r="Q75" s="224"/>
      <c r="R75" s="224"/>
      <c r="S75" s="224"/>
      <c r="T75" s="224"/>
      <c r="U75" s="224"/>
      <c r="V75" s="224"/>
      <c r="W75" s="224"/>
      <c r="X75" s="225"/>
      <c r="Y75" s="839"/>
      <c r="Z75" s="840"/>
      <c r="AA75" s="841"/>
      <c r="AB75" s="223" t="s">
        <v>6</v>
      </c>
      <c r="AC75" s="224"/>
      <c r="AD75" s="225"/>
      <c r="AE75" s="221" t="s">
        <v>569</v>
      </c>
      <c r="AF75" s="221"/>
      <c r="AG75" s="221"/>
      <c r="AH75" s="221"/>
      <c r="AI75" s="221" t="s">
        <v>568</v>
      </c>
      <c r="AJ75" s="221"/>
      <c r="AK75" s="221"/>
      <c r="AL75" s="221"/>
      <c r="AM75" s="221" t="s">
        <v>565</v>
      </c>
      <c r="AN75" s="221"/>
      <c r="AO75" s="221"/>
      <c r="AP75" s="215"/>
      <c r="AQ75" s="223" t="s">
        <v>61</v>
      </c>
      <c r="AR75" s="224"/>
      <c r="AS75" s="224"/>
      <c r="AT75" s="225"/>
      <c r="AU75" s="845" t="s">
        <v>48</v>
      </c>
      <c r="AV75" s="846"/>
      <c r="AW75" s="846"/>
      <c r="AX75" s="847"/>
    </row>
    <row r="76" spans="1:50" ht="18.75" hidden="1" customHeight="1" x14ac:dyDescent="0.15">
      <c r="A76" s="833"/>
      <c r="B76" s="834"/>
      <c r="C76" s="834"/>
      <c r="D76" s="834"/>
      <c r="E76" s="834"/>
      <c r="F76" s="835"/>
      <c r="G76" s="837"/>
      <c r="H76" s="229"/>
      <c r="I76" s="229"/>
      <c r="J76" s="229"/>
      <c r="K76" s="229"/>
      <c r="L76" s="229"/>
      <c r="M76" s="229"/>
      <c r="N76" s="229"/>
      <c r="O76" s="230"/>
      <c r="P76" s="838"/>
      <c r="Q76" s="229"/>
      <c r="R76" s="229"/>
      <c r="S76" s="229"/>
      <c r="T76" s="229"/>
      <c r="U76" s="229"/>
      <c r="V76" s="229"/>
      <c r="W76" s="229"/>
      <c r="X76" s="230"/>
      <c r="Y76" s="842"/>
      <c r="Z76" s="843"/>
      <c r="AA76" s="844"/>
      <c r="AB76" s="838"/>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434</v>
      </c>
      <c r="AX76" s="848"/>
    </row>
    <row r="77" spans="1:50" ht="23.25" hidden="1" customHeight="1" x14ac:dyDescent="0.15">
      <c r="A77" s="833"/>
      <c r="B77" s="834"/>
      <c r="C77" s="834"/>
      <c r="D77" s="834"/>
      <c r="E77" s="834"/>
      <c r="F77" s="835"/>
      <c r="G77" s="849" t="s">
        <v>435</v>
      </c>
      <c r="H77" s="107"/>
      <c r="I77" s="107"/>
      <c r="J77" s="107"/>
      <c r="K77" s="107"/>
      <c r="L77" s="107"/>
      <c r="M77" s="107"/>
      <c r="N77" s="107"/>
      <c r="O77" s="189"/>
      <c r="P77" s="107"/>
      <c r="Q77" s="107"/>
      <c r="R77" s="107"/>
      <c r="S77" s="107"/>
      <c r="T77" s="107"/>
      <c r="U77" s="107"/>
      <c r="V77" s="107"/>
      <c r="W77" s="107"/>
      <c r="X77" s="189"/>
      <c r="Y77" s="852" t="s">
        <v>8</v>
      </c>
      <c r="Z77" s="853"/>
      <c r="AA77" s="854"/>
      <c r="AB77" s="855"/>
      <c r="AC77" s="855"/>
      <c r="AD77" s="85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33"/>
      <c r="B78" s="834"/>
      <c r="C78" s="834"/>
      <c r="D78" s="834"/>
      <c r="E78" s="834"/>
      <c r="F78" s="835"/>
      <c r="G78" s="850"/>
      <c r="H78" s="110"/>
      <c r="I78" s="110"/>
      <c r="J78" s="110"/>
      <c r="K78" s="110"/>
      <c r="L78" s="110"/>
      <c r="M78" s="110"/>
      <c r="N78" s="110"/>
      <c r="O78" s="190"/>
      <c r="P78" s="110"/>
      <c r="Q78" s="110"/>
      <c r="R78" s="110"/>
      <c r="S78" s="110"/>
      <c r="T78" s="110"/>
      <c r="U78" s="110"/>
      <c r="V78" s="110"/>
      <c r="W78" s="110"/>
      <c r="X78" s="190"/>
      <c r="Y78" s="818" t="s">
        <v>34</v>
      </c>
      <c r="Z78" s="819"/>
      <c r="AA78" s="820"/>
      <c r="AB78" s="856"/>
      <c r="AC78" s="856"/>
      <c r="AD78" s="85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33"/>
      <c r="B79" s="834"/>
      <c r="C79" s="834"/>
      <c r="D79" s="834"/>
      <c r="E79" s="834"/>
      <c r="F79" s="835"/>
      <c r="G79" s="851"/>
      <c r="H79" s="113"/>
      <c r="I79" s="113"/>
      <c r="J79" s="113"/>
      <c r="K79" s="113"/>
      <c r="L79" s="113"/>
      <c r="M79" s="113"/>
      <c r="N79" s="113"/>
      <c r="O79" s="191"/>
      <c r="P79" s="110"/>
      <c r="Q79" s="110"/>
      <c r="R79" s="110"/>
      <c r="S79" s="110"/>
      <c r="T79" s="110"/>
      <c r="U79" s="110"/>
      <c r="V79" s="110"/>
      <c r="W79" s="110"/>
      <c r="X79" s="190"/>
      <c r="Y79" s="223" t="s">
        <v>9</v>
      </c>
      <c r="Z79" s="224"/>
      <c r="AA79" s="225"/>
      <c r="AB79" s="817" t="s">
        <v>437</v>
      </c>
      <c r="AC79" s="817"/>
      <c r="AD79" s="817"/>
      <c r="AE79" s="733"/>
      <c r="AF79" s="734"/>
      <c r="AG79" s="734"/>
      <c r="AH79" s="734"/>
      <c r="AI79" s="733"/>
      <c r="AJ79" s="734"/>
      <c r="AK79" s="734"/>
      <c r="AL79" s="734"/>
      <c r="AM79" s="733"/>
      <c r="AN79" s="734"/>
      <c r="AO79" s="734"/>
      <c r="AP79" s="734"/>
      <c r="AQ79" s="174"/>
      <c r="AR79" s="175"/>
      <c r="AS79" s="175"/>
      <c r="AT79" s="176"/>
      <c r="AU79" s="139"/>
      <c r="AV79" s="139"/>
      <c r="AW79" s="139"/>
      <c r="AX79" s="177"/>
    </row>
    <row r="80" spans="1:50" ht="69.75" hidden="1" customHeight="1" x14ac:dyDescent="0.15">
      <c r="A80" s="821" t="s">
        <v>448</v>
      </c>
      <c r="B80" s="822"/>
      <c r="C80" s="822"/>
      <c r="D80" s="822"/>
      <c r="E80" s="823" t="s">
        <v>438</v>
      </c>
      <c r="F80" s="824"/>
      <c r="G80" s="83" t="s">
        <v>436</v>
      </c>
      <c r="H80" s="825"/>
      <c r="I80" s="826"/>
      <c r="J80" s="826"/>
      <c r="K80" s="826"/>
      <c r="L80" s="826"/>
      <c r="M80" s="826"/>
      <c r="N80" s="826"/>
      <c r="O80" s="827"/>
      <c r="P80" s="249"/>
      <c r="Q80" s="249"/>
      <c r="R80" s="249"/>
      <c r="S80" s="249"/>
      <c r="T80" s="249"/>
      <c r="U80" s="249"/>
      <c r="V80" s="249"/>
      <c r="W80" s="249"/>
      <c r="X80" s="249"/>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51" t="s">
        <v>428</v>
      </c>
      <c r="AP81" s="752"/>
      <c r="AQ81" s="753"/>
      <c r="AR81" s="81" t="s">
        <v>340</v>
      </c>
      <c r="AS81" s="92"/>
      <c r="AT81" s="92"/>
      <c r="AU81" s="92"/>
      <c r="AV81" s="92"/>
      <c r="AW81" s="92"/>
      <c r="AX81" s="93"/>
    </row>
    <row r="82" spans="1:60" ht="21.95" hidden="1" customHeight="1" x14ac:dyDescent="0.15">
      <c r="A82" s="513" t="s">
        <v>57</v>
      </c>
      <c r="B82" s="516" t="s">
        <v>54</v>
      </c>
      <c r="C82" s="517"/>
      <c r="D82" s="517"/>
      <c r="E82" s="517"/>
      <c r="F82" s="51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14"/>
      <c r="B83" s="519"/>
      <c r="C83" s="520"/>
      <c r="D83" s="520"/>
      <c r="E83" s="520"/>
      <c r="F83" s="52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1.95" hidden="1" customHeight="1" x14ac:dyDescent="0.15">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1.95" hidden="1" customHeight="1" x14ac:dyDescent="0.15">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75" hidden="1" customHeight="1" x14ac:dyDescent="0.15">
      <c r="A87" s="514"/>
      <c r="B87" s="520" t="s">
        <v>55</v>
      </c>
      <c r="C87" s="520"/>
      <c r="D87" s="520"/>
      <c r="E87" s="520"/>
      <c r="F87" s="521"/>
      <c r="G87" s="204" t="s">
        <v>41</v>
      </c>
      <c r="H87" s="205"/>
      <c r="I87" s="205"/>
      <c r="J87" s="205"/>
      <c r="K87" s="205"/>
      <c r="L87" s="205"/>
      <c r="M87" s="205"/>
      <c r="N87" s="205"/>
      <c r="O87" s="206"/>
      <c r="P87" s="210" t="s">
        <v>43</v>
      </c>
      <c r="Q87" s="205"/>
      <c r="R87" s="205"/>
      <c r="S87" s="205"/>
      <c r="T87" s="205"/>
      <c r="U87" s="205"/>
      <c r="V87" s="205"/>
      <c r="W87" s="205"/>
      <c r="X87" s="206"/>
      <c r="Y87" s="510"/>
      <c r="Z87" s="511"/>
      <c r="AA87" s="512"/>
      <c r="AB87" s="215" t="s">
        <v>6</v>
      </c>
      <c r="AC87" s="216"/>
      <c r="AD87" s="217"/>
      <c r="AE87" s="221" t="s">
        <v>569</v>
      </c>
      <c r="AF87" s="221"/>
      <c r="AG87" s="221"/>
      <c r="AH87" s="221"/>
      <c r="AI87" s="221" t="s">
        <v>568</v>
      </c>
      <c r="AJ87" s="221"/>
      <c r="AK87" s="221"/>
      <c r="AL87" s="221"/>
      <c r="AM87" s="221" t="s">
        <v>565</v>
      </c>
      <c r="AN87" s="221"/>
      <c r="AO87" s="221"/>
      <c r="AP87" s="215"/>
      <c r="AQ87" s="223" t="s">
        <v>61</v>
      </c>
      <c r="AR87" s="224"/>
      <c r="AS87" s="224"/>
      <c r="AT87" s="225"/>
      <c r="AU87" s="205" t="s">
        <v>48</v>
      </c>
      <c r="AV87" s="205"/>
      <c r="AW87" s="205"/>
      <c r="AX87" s="226"/>
    </row>
    <row r="88" spans="1:60" ht="18.75" hidden="1" customHeight="1" x14ac:dyDescent="0.15">
      <c r="A88" s="514"/>
      <c r="B88" s="520"/>
      <c r="C88" s="520"/>
      <c r="D88" s="520"/>
      <c r="E88" s="520"/>
      <c r="F88" s="521"/>
      <c r="G88" s="207"/>
      <c r="H88" s="208"/>
      <c r="I88" s="208"/>
      <c r="J88" s="208"/>
      <c r="K88" s="208"/>
      <c r="L88" s="208"/>
      <c r="M88" s="208"/>
      <c r="N88" s="208"/>
      <c r="O88" s="209"/>
      <c r="P88" s="211"/>
      <c r="Q88" s="208"/>
      <c r="R88" s="208"/>
      <c r="S88" s="208"/>
      <c r="T88" s="208"/>
      <c r="U88" s="208"/>
      <c r="V88" s="208"/>
      <c r="W88" s="208"/>
      <c r="X88" s="209"/>
      <c r="Y88" s="510"/>
      <c r="Z88" s="511"/>
      <c r="AA88" s="512"/>
      <c r="AB88" s="218"/>
      <c r="AC88" s="219"/>
      <c r="AD88" s="220"/>
      <c r="AE88" s="222"/>
      <c r="AF88" s="222"/>
      <c r="AG88" s="222"/>
      <c r="AH88" s="222"/>
      <c r="AI88" s="222"/>
      <c r="AJ88" s="222"/>
      <c r="AK88" s="222"/>
      <c r="AL88" s="222"/>
      <c r="AM88" s="222"/>
      <c r="AN88" s="222"/>
      <c r="AO88" s="222"/>
      <c r="AP88" s="218"/>
      <c r="AQ88" s="509"/>
      <c r="AR88" s="231"/>
      <c r="AS88" s="229" t="s">
        <v>62</v>
      </c>
      <c r="AT88" s="230"/>
      <c r="AU88" s="231"/>
      <c r="AV88" s="231"/>
      <c r="AW88" s="208" t="s">
        <v>58</v>
      </c>
      <c r="AX88" s="232"/>
    </row>
    <row r="89" spans="1:60" ht="23.25" hidden="1" customHeight="1" x14ac:dyDescent="0.15">
      <c r="A89" s="514"/>
      <c r="B89" s="520"/>
      <c r="C89" s="520"/>
      <c r="D89" s="520"/>
      <c r="E89" s="520"/>
      <c r="F89" s="521"/>
      <c r="G89" s="705"/>
      <c r="H89" s="107"/>
      <c r="I89" s="107"/>
      <c r="J89" s="107"/>
      <c r="K89" s="107"/>
      <c r="L89" s="107"/>
      <c r="M89" s="107"/>
      <c r="N89" s="107"/>
      <c r="O89" s="189"/>
      <c r="P89" s="107"/>
      <c r="Q89" s="707"/>
      <c r="R89" s="707"/>
      <c r="S89" s="707"/>
      <c r="T89" s="707"/>
      <c r="U89" s="707"/>
      <c r="V89" s="707"/>
      <c r="W89" s="707"/>
      <c r="X89" s="708"/>
      <c r="Y89" s="711" t="s">
        <v>42</v>
      </c>
      <c r="Z89" s="712"/>
      <c r="AA89" s="71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14"/>
      <c r="B90" s="520"/>
      <c r="C90" s="520"/>
      <c r="D90" s="520"/>
      <c r="E90" s="520"/>
      <c r="F90" s="521"/>
      <c r="G90" s="706"/>
      <c r="H90" s="110"/>
      <c r="I90" s="110"/>
      <c r="J90" s="110"/>
      <c r="K90" s="110"/>
      <c r="L90" s="110"/>
      <c r="M90" s="110"/>
      <c r="N90" s="110"/>
      <c r="O90" s="190"/>
      <c r="P90" s="709"/>
      <c r="Q90" s="709"/>
      <c r="R90" s="709"/>
      <c r="S90" s="709"/>
      <c r="T90" s="709"/>
      <c r="U90" s="709"/>
      <c r="V90" s="709"/>
      <c r="W90" s="709"/>
      <c r="X90" s="710"/>
      <c r="Y90" s="539" t="s">
        <v>34</v>
      </c>
      <c r="Z90" s="458"/>
      <c r="AA90" s="459"/>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14"/>
      <c r="B91" s="520"/>
      <c r="C91" s="520"/>
      <c r="D91" s="520"/>
      <c r="E91" s="520"/>
      <c r="F91" s="521"/>
      <c r="G91" s="706"/>
      <c r="H91" s="110"/>
      <c r="I91" s="110"/>
      <c r="J91" s="110"/>
      <c r="K91" s="110"/>
      <c r="L91" s="110"/>
      <c r="M91" s="110"/>
      <c r="N91" s="110"/>
      <c r="O91" s="190"/>
      <c r="P91" s="709"/>
      <c r="Q91" s="709"/>
      <c r="R91" s="709"/>
      <c r="S91" s="709"/>
      <c r="T91" s="709"/>
      <c r="U91" s="709"/>
      <c r="V91" s="709"/>
      <c r="W91" s="709"/>
      <c r="X91" s="710"/>
      <c r="Y91" s="210" t="s">
        <v>9</v>
      </c>
      <c r="Z91" s="205"/>
      <c r="AA91" s="206"/>
      <c r="AB91" s="691" t="s">
        <v>10</v>
      </c>
      <c r="AC91" s="691"/>
      <c r="AD91" s="69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14"/>
      <c r="B92" s="516" t="s">
        <v>55</v>
      </c>
      <c r="C92" s="517"/>
      <c r="D92" s="517"/>
      <c r="E92" s="517"/>
      <c r="F92" s="518"/>
      <c r="G92" s="204" t="s">
        <v>41</v>
      </c>
      <c r="H92" s="205"/>
      <c r="I92" s="205"/>
      <c r="J92" s="205"/>
      <c r="K92" s="205"/>
      <c r="L92" s="205"/>
      <c r="M92" s="205"/>
      <c r="N92" s="205"/>
      <c r="O92" s="206"/>
      <c r="P92" s="210" t="s">
        <v>43</v>
      </c>
      <c r="Q92" s="205"/>
      <c r="R92" s="205"/>
      <c r="S92" s="205"/>
      <c r="T92" s="205"/>
      <c r="U92" s="205"/>
      <c r="V92" s="205"/>
      <c r="W92" s="205"/>
      <c r="X92" s="206"/>
      <c r="Y92" s="510"/>
      <c r="Z92" s="511"/>
      <c r="AA92" s="512"/>
      <c r="AB92" s="215" t="s">
        <v>6</v>
      </c>
      <c r="AC92" s="216"/>
      <c r="AD92" s="217"/>
      <c r="AE92" s="221" t="s">
        <v>569</v>
      </c>
      <c r="AF92" s="221"/>
      <c r="AG92" s="221"/>
      <c r="AH92" s="221"/>
      <c r="AI92" s="221" t="s">
        <v>567</v>
      </c>
      <c r="AJ92" s="221"/>
      <c r="AK92" s="221"/>
      <c r="AL92" s="221"/>
      <c r="AM92" s="221" t="s">
        <v>565</v>
      </c>
      <c r="AN92" s="221"/>
      <c r="AO92" s="221"/>
      <c r="AP92" s="215"/>
      <c r="AQ92" s="223" t="s">
        <v>61</v>
      </c>
      <c r="AR92" s="224"/>
      <c r="AS92" s="224"/>
      <c r="AT92" s="225"/>
      <c r="AU92" s="205" t="s">
        <v>48</v>
      </c>
      <c r="AV92" s="205"/>
      <c r="AW92" s="205"/>
      <c r="AX92" s="226"/>
    </row>
    <row r="93" spans="1:60" ht="18.75" hidden="1" customHeight="1" x14ac:dyDescent="0.15">
      <c r="A93" s="514"/>
      <c r="B93" s="519"/>
      <c r="C93" s="520"/>
      <c r="D93" s="520"/>
      <c r="E93" s="520"/>
      <c r="F93" s="521"/>
      <c r="G93" s="207"/>
      <c r="H93" s="208"/>
      <c r="I93" s="208"/>
      <c r="J93" s="208"/>
      <c r="K93" s="208"/>
      <c r="L93" s="208"/>
      <c r="M93" s="208"/>
      <c r="N93" s="208"/>
      <c r="O93" s="209"/>
      <c r="P93" s="211"/>
      <c r="Q93" s="208"/>
      <c r="R93" s="208"/>
      <c r="S93" s="208"/>
      <c r="T93" s="208"/>
      <c r="U93" s="208"/>
      <c r="V93" s="208"/>
      <c r="W93" s="208"/>
      <c r="X93" s="209"/>
      <c r="Y93" s="510"/>
      <c r="Z93" s="511"/>
      <c r="AA93" s="512"/>
      <c r="AB93" s="218"/>
      <c r="AC93" s="219"/>
      <c r="AD93" s="220"/>
      <c r="AE93" s="222"/>
      <c r="AF93" s="222"/>
      <c r="AG93" s="222"/>
      <c r="AH93" s="222"/>
      <c r="AI93" s="222"/>
      <c r="AJ93" s="222"/>
      <c r="AK93" s="222"/>
      <c r="AL93" s="222"/>
      <c r="AM93" s="222"/>
      <c r="AN93" s="222"/>
      <c r="AO93" s="222"/>
      <c r="AP93" s="218"/>
      <c r="AQ93" s="509"/>
      <c r="AR93" s="231"/>
      <c r="AS93" s="229" t="s">
        <v>62</v>
      </c>
      <c r="AT93" s="230"/>
      <c r="AU93" s="231"/>
      <c r="AV93" s="231"/>
      <c r="AW93" s="208" t="s">
        <v>58</v>
      </c>
      <c r="AX93" s="232"/>
    </row>
    <row r="94" spans="1:60" ht="23.25" hidden="1" customHeight="1" x14ac:dyDescent="0.15">
      <c r="A94" s="514"/>
      <c r="B94" s="519"/>
      <c r="C94" s="520"/>
      <c r="D94" s="520"/>
      <c r="E94" s="520"/>
      <c r="F94" s="521"/>
      <c r="G94" s="705"/>
      <c r="H94" s="107"/>
      <c r="I94" s="107"/>
      <c r="J94" s="107"/>
      <c r="K94" s="107"/>
      <c r="L94" s="107"/>
      <c r="M94" s="107"/>
      <c r="N94" s="107"/>
      <c r="O94" s="189"/>
      <c r="P94" s="107"/>
      <c r="Q94" s="707"/>
      <c r="R94" s="707"/>
      <c r="S94" s="707"/>
      <c r="T94" s="707"/>
      <c r="U94" s="707"/>
      <c r="V94" s="707"/>
      <c r="W94" s="707"/>
      <c r="X94" s="708"/>
      <c r="Y94" s="711" t="s">
        <v>42</v>
      </c>
      <c r="Z94" s="712"/>
      <c r="AA94" s="71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14"/>
      <c r="B95" s="519"/>
      <c r="C95" s="520"/>
      <c r="D95" s="520"/>
      <c r="E95" s="520"/>
      <c r="F95" s="521"/>
      <c r="G95" s="706"/>
      <c r="H95" s="110"/>
      <c r="I95" s="110"/>
      <c r="J95" s="110"/>
      <c r="K95" s="110"/>
      <c r="L95" s="110"/>
      <c r="M95" s="110"/>
      <c r="N95" s="110"/>
      <c r="O95" s="190"/>
      <c r="P95" s="709"/>
      <c r="Q95" s="709"/>
      <c r="R95" s="709"/>
      <c r="S95" s="709"/>
      <c r="T95" s="709"/>
      <c r="U95" s="709"/>
      <c r="V95" s="709"/>
      <c r="W95" s="709"/>
      <c r="X95" s="710"/>
      <c r="Y95" s="539" t="s">
        <v>34</v>
      </c>
      <c r="Z95" s="458"/>
      <c r="AA95" s="459"/>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14"/>
      <c r="B96" s="522"/>
      <c r="C96" s="523"/>
      <c r="D96" s="523"/>
      <c r="E96" s="523"/>
      <c r="F96" s="524"/>
      <c r="G96" s="706"/>
      <c r="H96" s="110"/>
      <c r="I96" s="110"/>
      <c r="J96" s="110"/>
      <c r="K96" s="110"/>
      <c r="L96" s="110"/>
      <c r="M96" s="110"/>
      <c r="N96" s="110"/>
      <c r="O96" s="190"/>
      <c r="P96" s="709"/>
      <c r="Q96" s="709"/>
      <c r="R96" s="709"/>
      <c r="S96" s="709"/>
      <c r="T96" s="709"/>
      <c r="U96" s="709"/>
      <c r="V96" s="709"/>
      <c r="W96" s="709"/>
      <c r="X96" s="710"/>
      <c r="Y96" s="210" t="s">
        <v>9</v>
      </c>
      <c r="Z96" s="205"/>
      <c r="AA96" s="206"/>
      <c r="AB96" s="691" t="s">
        <v>10</v>
      </c>
      <c r="AC96" s="691"/>
      <c r="AD96" s="691"/>
      <c r="AE96" s="157"/>
      <c r="AF96" s="158"/>
      <c r="AG96" s="158"/>
      <c r="AH96" s="158"/>
      <c r="AI96" s="157"/>
      <c r="AJ96" s="158"/>
      <c r="AK96" s="158"/>
      <c r="AL96" s="158"/>
      <c r="AM96" s="157"/>
      <c r="AN96" s="158"/>
      <c r="AO96" s="158"/>
      <c r="AP96" s="158"/>
      <c r="AQ96" s="733"/>
      <c r="AR96" s="734"/>
      <c r="AS96" s="734"/>
      <c r="AT96" s="735"/>
      <c r="AU96" s="158"/>
      <c r="AV96" s="158"/>
      <c r="AW96" s="158"/>
      <c r="AX96" s="736"/>
    </row>
    <row r="97" spans="1:50" ht="18.75" hidden="1" customHeight="1" x14ac:dyDescent="0.15">
      <c r="A97" s="514"/>
      <c r="B97" s="520" t="s">
        <v>55</v>
      </c>
      <c r="C97" s="520"/>
      <c r="D97" s="520"/>
      <c r="E97" s="520"/>
      <c r="F97" s="521"/>
      <c r="G97" s="204" t="s">
        <v>41</v>
      </c>
      <c r="H97" s="205"/>
      <c r="I97" s="205"/>
      <c r="J97" s="205"/>
      <c r="K97" s="205"/>
      <c r="L97" s="205"/>
      <c r="M97" s="205"/>
      <c r="N97" s="205"/>
      <c r="O97" s="206"/>
      <c r="P97" s="210" t="s">
        <v>43</v>
      </c>
      <c r="Q97" s="205"/>
      <c r="R97" s="205"/>
      <c r="S97" s="205"/>
      <c r="T97" s="205"/>
      <c r="U97" s="205"/>
      <c r="V97" s="205"/>
      <c r="W97" s="205"/>
      <c r="X97" s="206"/>
      <c r="Y97" s="510"/>
      <c r="Z97" s="511"/>
      <c r="AA97" s="512"/>
      <c r="AB97" s="215" t="s">
        <v>6</v>
      </c>
      <c r="AC97" s="216"/>
      <c r="AD97" s="217"/>
      <c r="AE97" s="221" t="s">
        <v>569</v>
      </c>
      <c r="AF97" s="221"/>
      <c r="AG97" s="221"/>
      <c r="AH97" s="221"/>
      <c r="AI97" s="221" t="s">
        <v>568</v>
      </c>
      <c r="AJ97" s="221"/>
      <c r="AK97" s="221"/>
      <c r="AL97" s="221"/>
      <c r="AM97" s="221" t="s">
        <v>565</v>
      </c>
      <c r="AN97" s="221"/>
      <c r="AO97" s="221"/>
      <c r="AP97" s="215"/>
      <c r="AQ97" s="223" t="s">
        <v>61</v>
      </c>
      <c r="AR97" s="224"/>
      <c r="AS97" s="224"/>
      <c r="AT97" s="225"/>
      <c r="AU97" s="205" t="s">
        <v>48</v>
      </c>
      <c r="AV97" s="205"/>
      <c r="AW97" s="205"/>
      <c r="AX97" s="226"/>
    </row>
    <row r="98" spans="1:50" ht="18.75" hidden="1" customHeight="1" x14ac:dyDescent="0.15">
      <c r="A98" s="514"/>
      <c r="B98" s="520"/>
      <c r="C98" s="520"/>
      <c r="D98" s="520"/>
      <c r="E98" s="520"/>
      <c r="F98" s="521"/>
      <c r="G98" s="207"/>
      <c r="H98" s="208"/>
      <c r="I98" s="208"/>
      <c r="J98" s="208"/>
      <c r="K98" s="208"/>
      <c r="L98" s="208"/>
      <c r="M98" s="208"/>
      <c r="N98" s="208"/>
      <c r="O98" s="209"/>
      <c r="P98" s="211"/>
      <c r="Q98" s="208"/>
      <c r="R98" s="208"/>
      <c r="S98" s="208"/>
      <c r="T98" s="208"/>
      <c r="U98" s="208"/>
      <c r="V98" s="208"/>
      <c r="W98" s="208"/>
      <c r="X98" s="209"/>
      <c r="Y98" s="510"/>
      <c r="Z98" s="511"/>
      <c r="AA98" s="512"/>
      <c r="AB98" s="218"/>
      <c r="AC98" s="219"/>
      <c r="AD98" s="220"/>
      <c r="AE98" s="222"/>
      <c r="AF98" s="222"/>
      <c r="AG98" s="222"/>
      <c r="AH98" s="222"/>
      <c r="AI98" s="222"/>
      <c r="AJ98" s="222"/>
      <c r="AK98" s="222"/>
      <c r="AL98" s="222"/>
      <c r="AM98" s="222"/>
      <c r="AN98" s="222"/>
      <c r="AO98" s="222"/>
      <c r="AP98" s="218"/>
      <c r="AQ98" s="509"/>
      <c r="AR98" s="231"/>
      <c r="AS98" s="229" t="s">
        <v>62</v>
      </c>
      <c r="AT98" s="230"/>
      <c r="AU98" s="231"/>
      <c r="AV98" s="231"/>
      <c r="AW98" s="208" t="s">
        <v>58</v>
      </c>
      <c r="AX98" s="232"/>
    </row>
    <row r="99" spans="1:50" ht="23.25" hidden="1" customHeight="1" x14ac:dyDescent="0.15">
      <c r="A99" s="514"/>
      <c r="B99" s="520"/>
      <c r="C99" s="520"/>
      <c r="D99" s="520"/>
      <c r="E99" s="520"/>
      <c r="F99" s="521"/>
      <c r="G99" s="705"/>
      <c r="H99" s="107"/>
      <c r="I99" s="107"/>
      <c r="J99" s="107"/>
      <c r="K99" s="107"/>
      <c r="L99" s="107"/>
      <c r="M99" s="107"/>
      <c r="N99" s="107"/>
      <c r="O99" s="189"/>
      <c r="P99" s="107"/>
      <c r="Q99" s="707"/>
      <c r="R99" s="707"/>
      <c r="S99" s="707"/>
      <c r="T99" s="707"/>
      <c r="U99" s="707"/>
      <c r="V99" s="707"/>
      <c r="W99" s="707"/>
      <c r="X99" s="708"/>
      <c r="Y99" s="711" t="s">
        <v>42</v>
      </c>
      <c r="Z99" s="712"/>
      <c r="AA99" s="71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14"/>
      <c r="B100" s="520"/>
      <c r="C100" s="520"/>
      <c r="D100" s="520"/>
      <c r="E100" s="520"/>
      <c r="F100" s="521"/>
      <c r="G100" s="706"/>
      <c r="H100" s="110"/>
      <c r="I100" s="110"/>
      <c r="J100" s="110"/>
      <c r="K100" s="110"/>
      <c r="L100" s="110"/>
      <c r="M100" s="110"/>
      <c r="N100" s="110"/>
      <c r="O100" s="190"/>
      <c r="P100" s="709"/>
      <c r="Q100" s="709"/>
      <c r="R100" s="709"/>
      <c r="S100" s="709"/>
      <c r="T100" s="709"/>
      <c r="U100" s="709"/>
      <c r="V100" s="709"/>
      <c r="W100" s="709"/>
      <c r="X100" s="710"/>
      <c r="Y100" s="539" t="s">
        <v>34</v>
      </c>
      <c r="Z100" s="458"/>
      <c r="AA100" s="459"/>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5"/>
      <c r="B101" s="537"/>
      <c r="C101" s="537"/>
      <c r="D101" s="537"/>
      <c r="E101" s="537"/>
      <c r="F101" s="538"/>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487" t="s">
        <v>10</v>
      </c>
      <c r="AC101" s="487"/>
      <c r="AD101" s="487"/>
      <c r="AE101" s="488"/>
      <c r="AF101" s="489"/>
      <c r="AG101" s="489"/>
      <c r="AH101" s="489"/>
      <c r="AI101" s="488"/>
      <c r="AJ101" s="489"/>
      <c r="AK101" s="489"/>
      <c r="AL101" s="489"/>
      <c r="AM101" s="488"/>
      <c r="AN101" s="489"/>
      <c r="AO101" s="489"/>
      <c r="AP101" s="489"/>
      <c r="AQ101" s="499"/>
      <c r="AR101" s="500"/>
      <c r="AS101" s="500"/>
      <c r="AT101" s="501"/>
      <c r="AU101" s="489"/>
      <c r="AV101" s="489"/>
      <c r="AW101" s="489"/>
      <c r="AX101" s="502"/>
    </row>
    <row r="102" spans="1:50" ht="31.5" customHeight="1" x14ac:dyDescent="0.15">
      <c r="A102" s="714" t="s">
        <v>430</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503" t="s">
        <v>569</v>
      </c>
      <c r="AF102" s="504"/>
      <c r="AG102" s="504"/>
      <c r="AH102" s="505"/>
      <c r="AI102" s="503" t="s">
        <v>568</v>
      </c>
      <c r="AJ102" s="504"/>
      <c r="AK102" s="504"/>
      <c r="AL102" s="505"/>
      <c r="AM102" s="503" t="s">
        <v>565</v>
      </c>
      <c r="AN102" s="504"/>
      <c r="AO102" s="504"/>
      <c r="AP102" s="505"/>
      <c r="AQ102" s="153" t="s">
        <v>561</v>
      </c>
      <c r="AR102" s="154"/>
      <c r="AS102" s="154"/>
      <c r="AT102" s="155"/>
      <c r="AU102" s="153" t="s">
        <v>558</v>
      </c>
      <c r="AV102" s="154"/>
      <c r="AW102" s="154"/>
      <c r="AX102" s="156"/>
    </row>
    <row r="103" spans="1:50" ht="23.25" customHeight="1" x14ac:dyDescent="0.15">
      <c r="A103" s="452"/>
      <c r="B103" s="453"/>
      <c r="C103" s="453"/>
      <c r="D103" s="453"/>
      <c r="E103" s="453"/>
      <c r="F103" s="454"/>
      <c r="G103" s="107" t="s">
        <v>603</v>
      </c>
      <c r="H103" s="107"/>
      <c r="I103" s="107"/>
      <c r="J103" s="107"/>
      <c r="K103" s="107"/>
      <c r="L103" s="107"/>
      <c r="M103" s="107"/>
      <c r="N103" s="107"/>
      <c r="O103" s="107"/>
      <c r="P103" s="107"/>
      <c r="Q103" s="107"/>
      <c r="R103" s="107"/>
      <c r="S103" s="107"/>
      <c r="T103" s="107"/>
      <c r="U103" s="107"/>
      <c r="V103" s="107"/>
      <c r="W103" s="107"/>
      <c r="X103" s="189"/>
      <c r="Y103" s="506" t="s">
        <v>35</v>
      </c>
      <c r="Z103" s="507"/>
      <c r="AA103" s="508"/>
      <c r="AB103" s="166" t="s">
        <v>601</v>
      </c>
      <c r="AC103" s="166"/>
      <c r="AD103" s="166"/>
      <c r="AE103" s="138">
        <v>28400</v>
      </c>
      <c r="AF103" s="139"/>
      <c r="AG103" s="139"/>
      <c r="AH103" s="140"/>
      <c r="AI103" s="138">
        <v>28685</v>
      </c>
      <c r="AJ103" s="139"/>
      <c r="AK103" s="139"/>
      <c r="AL103" s="140"/>
      <c r="AM103" s="138">
        <v>26065</v>
      </c>
      <c r="AN103" s="139"/>
      <c r="AO103" s="139"/>
      <c r="AP103" s="140"/>
      <c r="AQ103" s="138" t="s">
        <v>597</v>
      </c>
      <c r="AR103" s="139"/>
      <c r="AS103" s="139"/>
      <c r="AT103" s="140"/>
      <c r="AU103" s="138" t="s">
        <v>597</v>
      </c>
      <c r="AV103" s="139"/>
      <c r="AW103" s="139"/>
      <c r="AX103" s="140"/>
    </row>
    <row r="104" spans="1:50" ht="23.25" customHeight="1" x14ac:dyDescent="0.15">
      <c r="A104" s="455"/>
      <c r="B104" s="456"/>
      <c r="C104" s="456"/>
      <c r="D104" s="456"/>
      <c r="E104" s="456"/>
      <c r="F104" s="457"/>
      <c r="G104" s="113"/>
      <c r="H104" s="113"/>
      <c r="I104" s="113"/>
      <c r="J104" s="113"/>
      <c r="K104" s="113"/>
      <c r="L104" s="113"/>
      <c r="M104" s="113"/>
      <c r="N104" s="113"/>
      <c r="O104" s="113"/>
      <c r="P104" s="113"/>
      <c r="Q104" s="113"/>
      <c r="R104" s="113"/>
      <c r="S104" s="113"/>
      <c r="T104" s="113"/>
      <c r="U104" s="113"/>
      <c r="V104" s="113"/>
      <c r="W104" s="113"/>
      <c r="X104" s="191"/>
      <c r="Y104" s="493" t="s">
        <v>431</v>
      </c>
      <c r="Z104" s="723"/>
      <c r="AA104" s="724"/>
      <c r="AB104" s="166" t="s">
        <v>601</v>
      </c>
      <c r="AC104" s="166"/>
      <c r="AD104" s="166"/>
      <c r="AE104" s="470">
        <v>26000</v>
      </c>
      <c r="AF104" s="470"/>
      <c r="AG104" s="470"/>
      <c r="AH104" s="470"/>
      <c r="AI104" s="470">
        <v>26000</v>
      </c>
      <c r="AJ104" s="470"/>
      <c r="AK104" s="470"/>
      <c r="AL104" s="470"/>
      <c r="AM104" s="470">
        <v>26000</v>
      </c>
      <c r="AN104" s="470"/>
      <c r="AO104" s="470"/>
      <c r="AP104" s="470"/>
      <c r="AQ104" s="157">
        <v>26000</v>
      </c>
      <c r="AR104" s="158"/>
      <c r="AS104" s="158"/>
      <c r="AT104" s="159"/>
      <c r="AU104" s="138">
        <v>26000</v>
      </c>
      <c r="AV104" s="139"/>
      <c r="AW104" s="139"/>
      <c r="AX104" s="140"/>
    </row>
    <row r="105" spans="1:50" ht="31.5" hidden="1" customHeight="1" x14ac:dyDescent="0.15">
      <c r="A105" s="449" t="s">
        <v>430</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52"/>
      <c r="B106" s="453"/>
      <c r="C106" s="453"/>
      <c r="D106" s="453"/>
      <c r="E106" s="453"/>
      <c r="F106" s="454"/>
      <c r="G106" s="107"/>
      <c r="H106" s="107"/>
      <c r="I106" s="107"/>
      <c r="J106" s="107"/>
      <c r="K106" s="107"/>
      <c r="L106" s="107"/>
      <c r="M106" s="107"/>
      <c r="N106" s="107"/>
      <c r="O106" s="107"/>
      <c r="P106" s="107"/>
      <c r="Q106" s="107"/>
      <c r="R106" s="107"/>
      <c r="S106" s="107"/>
      <c r="T106" s="107"/>
      <c r="U106" s="107"/>
      <c r="V106" s="107"/>
      <c r="W106" s="107"/>
      <c r="X106" s="189"/>
      <c r="Y106" s="490" t="s">
        <v>35</v>
      </c>
      <c r="Z106" s="491"/>
      <c r="AA106" s="492"/>
      <c r="AB106" s="467"/>
      <c r="AC106" s="468"/>
      <c r="AD106" s="469"/>
      <c r="AE106" s="470"/>
      <c r="AF106" s="470"/>
      <c r="AG106" s="470"/>
      <c r="AH106" s="470"/>
      <c r="AI106" s="470"/>
      <c r="AJ106" s="470"/>
      <c r="AK106" s="470"/>
      <c r="AL106" s="470"/>
      <c r="AM106" s="470"/>
      <c r="AN106" s="470"/>
      <c r="AO106" s="470"/>
      <c r="AP106" s="470"/>
      <c r="AQ106" s="138"/>
      <c r="AR106" s="139"/>
      <c r="AS106" s="139"/>
      <c r="AT106" s="140"/>
      <c r="AU106" s="138"/>
      <c r="AV106" s="139"/>
      <c r="AW106" s="139"/>
      <c r="AX106" s="140"/>
    </row>
    <row r="107" spans="1:50" ht="23.25" hidden="1" customHeight="1" x14ac:dyDescent="0.15">
      <c r="A107" s="455"/>
      <c r="B107" s="456"/>
      <c r="C107" s="456"/>
      <c r="D107" s="456"/>
      <c r="E107" s="456"/>
      <c r="F107" s="457"/>
      <c r="G107" s="113"/>
      <c r="H107" s="113"/>
      <c r="I107" s="113"/>
      <c r="J107" s="113"/>
      <c r="K107" s="113"/>
      <c r="L107" s="113"/>
      <c r="M107" s="113"/>
      <c r="N107" s="113"/>
      <c r="O107" s="113"/>
      <c r="P107" s="113"/>
      <c r="Q107" s="113"/>
      <c r="R107" s="113"/>
      <c r="S107" s="113"/>
      <c r="T107" s="113"/>
      <c r="U107" s="113"/>
      <c r="V107" s="113"/>
      <c r="W107" s="113"/>
      <c r="X107" s="191"/>
      <c r="Y107" s="493" t="s">
        <v>36</v>
      </c>
      <c r="Z107" s="494"/>
      <c r="AA107" s="495"/>
      <c r="AB107" s="496"/>
      <c r="AC107" s="497"/>
      <c r="AD107" s="498"/>
      <c r="AE107" s="470"/>
      <c r="AF107" s="470"/>
      <c r="AG107" s="470"/>
      <c r="AH107" s="470"/>
      <c r="AI107" s="470"/>
      <c r="AJ107" s="470"/>
      <c r="AK107" s="470"/>
      <c r="AL107" s="470"/>
      <c r="AM107" s="470"/>
      <c r="AN107" s="470"/>
      <c r="AO107" s="470"/>
      <c r="AP107" s="470"/>
      <c r="AQ107" s="138"/>
      <c r="AR107" s="139"/>
      <c r="AS107" s="139"/>
      <c r="AT107" s="140"/>
      <c r="AU107" s="138"/>
      <c r="AV107" s="139"/>
      <c r="AW107" s="139"/>
      <c r="AX107" s="140"/>
    </row>
    <row r="108" spans="1:50" ht="31.5" hidden="1" customHeight="1" x14ac:dyDescent="0.15">
      <c r="A108" s="449" t="s">
        <v>430</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52"/>
      <c r="B109" s="453"/>
      <c r="C109" s="453"/>
      <c r="D109" s="453"/>
      <c r="E109" s="453"/>
      <c r="F109" s="454"/>
      <c r="G109" s="107"/>
      <c r="H109" s="107"/>
      <c r="I109" s="107"/>
      <c r="J109" s="107"/>
      <c r="K109" s="107"/>
      <c r="L109" s="107"/>
      <c r="M109" s="107"/>
      <c r="N109" s="107"/>
      <c r="O109" s="107"/>
      <c r="P109" s="107"/>
      <c r="Q109" s="107"/>
      <c r="R109" s="107"/>
      <c r="S109" s="107"/>
      <c r="T109" s="107"/>
      <c r="U109" s="107"/>
      <c r="V109" s="107"/>
      <c r="W109" s="107"/>
      <c r="X109" s="189"/>
      <c r="Y109" s="490" t="s">
        <v>35</v>
      </c>
      <c r="Z109" s="491"/>
      <c r="AA109" s="492"/>
      <c r="AB109" s="467"/>
      <c r="AC109" s="468"/>
      <c r="AD109" s="469"/>
      <c r="AE109" s="470"/>
      <c r="AF109" s="470"/>
      <c r="AG109" s="470"/>
      <c r="AH109" s="470"/>
      <c r="AI109" s="470"/>
      <c r="AJ109" s="470"/>
      <c r="AK109" s="470"/>
      <c r="AL109" s="470"/>
      <c r="AM109" s="470"/>
      <c r="AN109" s="470"/>
      <c r="AO109" s="470"/>
      <c r="AP109" s="470"/>
      <c r="AQ109" s="138"/>
      <c r="AR109" s="139"/>
      <c r="AS109" s="139"/>
      <c r="AT109" s="140"/>
      <c r="AU109" s="138"/>
      <c r="AV109" s="139"/>
      <c r="AW109" s="139"/>
      <c r="AX109" s="140"/>
    </row>
    <row r="110" spans="1:50" ht="23.25" hidden="1" customHeight="1" x14ac:dyDescent="0.15">
      <c r="A110" s="455"/>
      <c r="B110" s="456"/>
      <c r="C110" s="456"/>
      <c r="D110" s="456"/>
      <c r="E110" s="456"/>
      <c r="F110" s="457"/>
      <c r="G110" s="113"/>
      <c r="H110" s="113"/>
      <c r="I110" s="113"/>
      <c r="J110" s="113"/>
      <c r="K110" s="113"/>
      <c r="L110" s="113"/>
      <c r="M110" s="113"/>
      <c r="N110" s="113"/>
      <c r="O110" s="113"/>
      <c r="P110" s="113"/>
      <c r="Q110" s="113"/>
      <c r="R110" s="113"/>
      <c r="S110" s="113"/>
      <c r="T110" s="113"/>
      <c r="U110" s="113"/>
      <c r="V110" s="113"/>
      <c r="W110" s="113"/>
      <c r="X110" s="191"/>
      <c r="Y110" s="493" t="s">
        <v>431</v>
      </c>
      <c r="Z110" s="494"/>
      <c r="AA110" s="495"/>
      <c r="AB110" s="496"/>
      <c r="AC110" s="497"/>
      <c r="AD110" s="498"/>
      <c r="AE110" s="470"/>
      <c r="AF110" s="470"/>
      <c r="AG110" s="470"/>
      <c r="AH110" s="470"/>
      <c r="AI110" s="470"/>
      <c r="AJ110" s="470"/>
      <c r="AK110" s="470"/>
      <c r="AL110" s="470"/>
      <c r="AM110" s="470"/>
      <c r="AN110" s="470"/>
      <c r="AO110" s="470"/>
      <c r="AP110" s="470"/>
      <c r="AQ110" s="138"/>
      <c r="AR110" s="139"/>
      <c r="AS110" s="139"/>
      <c r="AT110" s="140"/>
      <c r="AU110" s="138"/>
      <c r="AV110" s="139"/>
      <c r="AW110" s="139"/>
      <c r="AX110" s="140"/>
    </row>
    <row r="111" spans="1:50" ht="31.5" hidden="1" customHeight="1" x14ac:dyDescent="0.15">
      <c r="A111" s="449" t="s">
        <v>430</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52"/>
      <c r="B112" s="453"/>
      <c r="C112" s="453"/>
      <c r="D112" s="453"/>
      <c r="E112" s="453"/>
      <c r="F112" s="454"/>
      <c r="G112" s="107"/>
      <c r="H112" s="107"/>
      <c r="I112" s="107"/>
      <c r="J112" s="107"/>
      <c r="K112" s="107"/>
      <c r="L112" s="107"/>
      <c r="M112" s="107"/>
      <c r="N112" s="107"/>
      <c r="O112" s="107"/>
      <c r="P112" s="107"/>
      <c r="Q112" s="107"/>
      <c r="R112" s="107"/>
      <c r="S112" s="107"/>
      <c r="T112" s="107"/>
      <c r="U112" s="107"/>
      <c r="V112" s="107"/>
      <c r="W112" s="107"/>
      <c r="X112" s="189"/>
      <c r="Y112" s="490" t="s">
        <v>35</v>
      </c>
      <c r="Z112" s="491"/>
      <c r="AA112" s="492"/>
      <c r="AB112" s="467"/>
      <c r="AC112" s="468"/>
      <c r="AD112" s="469"/>
      <c r="AE112" s="470"/>
      <c r="AF112" s="470"/>
      <c r="AG112" s="470"/>
      <c r="AH112" s="470"/>
      <c r="AI112" s="470"/>
      <c r="AJ112" s="470"/>
      <c r="AK112" s="470"/>
      <c r="AL112" s="470"/>
      <c r="AM112" s="470"/>
      <c r="AN112" s="470"/>
      <c r="AO112" s="470"/>
      <c r="AP112" s="470"/>
      <c r="AQ112" s="138"/>
      <c r="AR112" s="139"/>
      <c r="AS112" s="139"/>
      <c r="AT112" s="140"/>
      <c r="AU112" s="138"/>
      <c r="AV112" s="139"/>
      <c r="AW112" s="139"/>
      <c r="AX112" s="140"/>
    </row>
    <row r="113" spans="1:50" ht="23.25" hidden="1" customHeight="1" x14ac:dyDescent="0.15">
      <c r="A113" s="455"/>
      <c r="B113" s="456"/>
      <c r="C113" s="456"/>
      <c r="D113" s="456"/>
      <c r="E113" s="456"/>
      <c r="F113" s="457"/>
      <c r="G113" s="113"/>
      <c r="H113" s="113"/>
      <c r="I113" s="113"/>
      <c r="J113" s="113"/>
      <c r="K113" s="113"/>
      <c r="L113" s="113"/>
      <c r="M113" s="113"/>
      <c r="N113" s="113"/>
      <c r="O113" s="113"/>
      <c r="P113" s="113"/>
      <c r="Q113" s="113"/>
      <c r="R113" s="113"/>
      <c r="S113" s="113"/>
      <c r="T113" s="113"/>
      <c r="U113" s="113"/>
      <c r="V113" s="113"/>
      <c r="W113" s="113"/>
      <c r="X113" s="191"/>
      <c r="Y113" s="493" t="s">
        <v>431</v>
      </c>
      <c r="Z113" s="494"/>
      <c r="AA113" s="495"/>
      <c r="AB113" s="496"/>
      <c r="AC113" s="497"/>
      <c r="AD113" s="498"/>
      <c r="AE113" s="470"/>
      <c r="AF113" s="470"/>
      <c r="AG113" s="470"/>
      <c r="AH113" s="470"/>
      <c r="AI113" s="470"/>
      <c r="AJ113" s="470"/>
      <c r="AK113" s="470"/>
      <c r="AL113" s="470"/>
      <c r="AM113" s="470"/>
      <c r="AN113" s="470"/>
      <c r="AO113" s="470"/>
      <c r="AP113" s="470"/>
      <c r="AQ113" s="138"/>
      <c r="AR113" s="139"/>
      <c r="AS113" s="139"/>
      <c r="AT113" s="140"/>
      <c r="AU113" s="138"/>
      <c r="AV113" s="139"/>
      <c r="AW113" s="139"/>
      <c r="AX113" s="140"/>
    </row>
    <row r="114" spans="1:50" ht="31.5" hidden="1" customHeight="1" x14ac:dyDescent="0.15">
      <c r="A114" s="449" t="s">
        <v>430</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52"/>
      <c r="B115" s="453"/>
      <c r="C115" s="453"/>
      <c r="D115" s="453"/>
      <c r="E115" s="453"/>
      <c r="F115" s="454"/>
      <c r="G115" s="107"/>
      <c r="H115" s="107"/>
      <c r="I115" s="107"/>
      <c r="J115" s="107"/>
      <c r="K115" s="107"/>
      <c r="L115" s="107"/>
      <c r="M115" s="107"/>
      <c r="N115" s="107"/>
      <c r="O115" s="107"/>
      <c r="P115" s="107"/>
      <c r="Q115" s="107"/>
      <c r="R115" s="107"/>
      <c r="S115" s="107"/>
      <c r="T115" s="107"/>
      <c r="U115" s="107"/>
      <c r="V115" s="107"/>
      <c r="W115" s="107"/>
      <c r="X115" s="189"/>
      <c r="Y115" s="490" t="s">
        <v>35</v>
      </c>
      <c r="Z115" s="491"/>
      <c r="AA115" s="492"/>
      <c r="AB115" s="467"/>
      <c r="AC115" s="468"/>
      <c r="AD115" s="469"/>
      <c r="AE115" s="470"/>
      <c r="AF115" s="470"/>
      <c r="AG115" s="470"/>
      <c r="AH115" s="470"/>
      <c r="AI115" s="470"/>
      <c r="AJ115" s="470"/>
      <c r="AK115" s="470"/>
      <c r="AL115" s="470"/>
      <c r="AM115" s="470"/>
      <c r="AN115" s="470"/>
      <c r="AO115" s="470"/>
      <c r="AP115" s="470"/>
      <c r="AQ115" s="138"/>
      <c r="AR115" s="139"/>
      <c r="AS115" s="139"/>
      <c r="AT115" s="140"/>
      <c r="AU115" s="138"/>
      <c r="AV115" s="139"/>
      <c r="AW115" s="139"/>
      <c r="AX115" s="140"/>
    </row>
    <row r="116" spans="1:50" ht="23.25" hidden="1" customHeight="1" x14ac:dyDescent="0.15">
      <c r="A116" s="455"/>
      <c r="B116" s="456"/>
      <c r="C116" s="456"/>
      <c r="D116" s="456"/>
      <c r="E116" s="456"/>
      <c r="F116" s="457"/>
      <c r="G116" s="113"/>
      <c r="H116" s="113"/>
      <c r="I116" s="113"/>
      <c r="J116" s="113"/>
      <c r="K116" s="113"/>
      <c r="L116" s="113"/>
      <c r="M116" s="113"/>
      <c r="N116" s="113"/>
      <c r="O116" s="113"/>
      <c r="P116" s="113"/>
      <c r="Q116" s="113"/>
      <c r="R116" s="113"/>
      <c r="S116" s="113"/>
      <c r="T116" s="113"/>
      <c r="U116" s="113"/>
      <c r="V116" s="113"/>
      <c r="W116" s="113"/>
      <c r="X116" s="191"/>
      <c r="Y116" s="493" t="s">
        <v>431</v>
      </c>
      <c r="Z116" s="494"/>
      <c r="AA116" s="495"/>
      <c r="AB116" s="496"/>
      <c r="AC116" s="497"/>
      <c r="AD116" s="498"/>
      <c r="AE116" s="470"/>
      <c r="AF116" s="470"/>
      <c r="AG116" s="470"/>
      <c r="AH116" s="470"/>
      <c r="AI116" s="470"/>
      <c r="AJ116" s="470"/>
      <c r="AK116" s="470"/>
      <c r="AL116" s="470"/>
      <c r="AM116" s="470"/>
      <c r="AN116" s="470"/>
      <c r="AO116" s="470"/>
      <c r="AP116" s="470"/>
      <c r="AQ116" s="138"/>
      <c r="AR116" s="139"/>
      <c r="AS116" s="139"/>
      <c r="AT116" s="140"/>
      <c r="AU116" s="138"/>
      <c r="AV116" s="139"/>
      <c r="AW116" s="139"/>
      <c r="AX116" s="140"/>
    </row>
    <row r="117" spans="1:50" ht="31.5" customHeight="1" x14ac:dyDescent="0.15">
      <c r="A117" s="474" t="s">
        <v>11</v>
      </c>
      <c r="B117" s="475"/>
      <c r="C117" s="475"/>
      <c r="D117" s="475"/>
      <c r="E117" s="475"/>
      <c r="F117" s="476"/>
      <c r="G117" s="171" t="s">
        <v>12</v>
      </c>
      <c r="H117" s="171"/>
      <c r="I117" s="171"/>
      <c r="J117" s="171"/>
      <c r="K117" s="171"/>
      <c r="L117" s="171"/>
      <c r="M117" s="171"/>
      <c r="N117" s="171"/>
      <c r="O117" s="171"/>
      <c r="P117" s="171"/>
      <c r="Q117" s="171"/>
      <c r="R117" s="171"/>
      <c r="S117" s="171"/>
      <c r="T117" s="171"/>
      <c r="U117" s="171"/>
      <c r="V117" s="171"/>
      <c r="W117" s="171"/>
      <c r="X117" s="172"/>
      <c r="Y117" s="483"/>
      <c r="Z117" s="484"/>
      <c r="AA117" s="485"/>
      <c r="AB117" s="170" t="s">
        <v>6</v>
      </c>
      <c r="AC117" s="171"/>
      <c r="AD117" s="172"/>
      <c r="AE117" s="289" t="s">
        <v>569</v>
      </c>
      <c r="AF117" s="289"/>
      <c r="AG117" s="289"/>
      <c r="AH117" s="289"/>
      <c r="AI117" s="289" t="s">
        <v>568</v>
      </c>
      <c r="AJ117" s="289"/>
      <c r="AK117" s="289"/>
      <c r="AL117" s="289"/>
      <c r="AM117" s="289" t="s">
        <v>565</v>
      </c>
      <c r="AN117" s="289"/>
      <c r="AO117" s="289"/>
      <c r="AP117" s="289"/>
      <c r="AQ117" s="460" t="s">
        <v>562</v>
      </c>
      <c r="AR117" s="460"/>
      <c r="AS117" s="460"/>
      <c r="AT117" s="460"/>
      <c r="AU117" s="460"/>
      <c r="AV117" s="460"/>
      <c r="AW117" s="460"/>
      <c r="AX117" s="461"/>
    </row>
    <row r="118" spans="1:50" ht="23.25" customHeight="1" x14ac:dyDescent="0.15">
      <c r="A118" s="477"/>
      <c r="B118" s="478"/>
      <c r="C118" s="478"/>
      <c r="D118" s="478"/>
      <c r="E118" s="478"/>
      <c r="F118" s="479"/>
      <c r="G118" s="462" t="s">
        <v>604</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605</v>
      </c>
      <c r="AC118" s="468"/>
      <c r="AD118" s="469"/>
      <c r="AE118" s="470">
        <v>271</v>
      </c>
      <c r="AF118" s="470"/>
      <c r="AG118" s="470"/>
      <c r="AH118" s="470"/>
      <c r="AI118" s="470">
        <v>214</v>
      </c>
      <c r="AJ118" s="470"/>
      <c r="AK118" s="470"/>
      <c r="AL118" s="470"/>
      <c r="AM118" s="470">
        <v>55</v>
      </c>
      <c r="AN118" s="470"/>
      <c r="AO118" s="470"/>
      <c r="AP118" s="470"/>
      <c r="AQ118" s="138">
        <v>157</v>
      </c>
      <c r="AR118" s="139"/>
      <c r="AS118" s="139"/>
      <c r="AT118" s="139"/>
      <c r="AU118" s="139"/>
      <c r="AV118" s="139"/>
      <c r="AW118" s="139"/>
      <c r="AX118" s="177"/>
    </row>
    <row r="119" spans="1:50" ht="46.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37" t="s">
        <v>32</v>
      </c>
      <c r="Z119" s="507"/>
      <c r="AA119" s="508"/>
      <c r="AB119" s="738" t="s">
        <v>606</v>
      </c>
      <c r="AC119" s="739"/>
      <c r="AD119" s="740"/>
      <c r="AE119" s="749" t="s">
        <v>607</v>
      </c>
      <c r="AF119" s="741"/>
      <c r="AG119" s="741"/>
      <c r="AH119" s="741"/>
      <c r="AI119" s="741" t="s">
        <v>661</v>
      </c>
      <c r="AJ119" s="741"/>
      <c r="AK119" s="741"/>
      <c r="AL119" s="741"/>
      <c r="AM119" s="741" t="s">
        <v>662</v>
      </c>
      <c r="AN119" s="741"/>
      <c r="AO119" s="741"/>
      <c r="AP119" s="741"/>
      <c r="AQ119" s="743" t="s">
        <v>636</v>
      </c>
      <c r="AR119" s="743"/>
      <c r="AS119" s="743"/>
      <c r="AT119" s="743"/>
      <c r="AU119" s="743"/>
      <c r="AV119" s="743"/>
      <c r="AW119" s="743"/>
      <c r="AX119" s="744"/>
    </row>
    <row r="120" spans="1:50" ht="31.5" hidden="1" customHeight="1" x14ac:dyDescent="0.15">
      <c r="A120" s="474" t="s">
        <v>11</v>
      </c>
      <c r="B120" s="475"/>
      <c r="C120" s="475"/>
      <c r="D120" s="475"/>
      <c r="E120" s="475"/>
      <c r="F120" s="476"/>
      <c r="G120" s="171" t="s">
        <v>12</v>
      </c>
      <c r="H120" s="171"/>
      <c r="I120" s="171"/>
      <c r="J120" s="171"/>
      <c r="K120" s="171"/>
      <c r="L120" s="171"/>
      <c r="M120" s="171"/>
      <c r="N120" s="171"/>
      <c r="O120" s="171"/>
      <c r="P120" s="171"/>
      <c r="Q120" s="171"/>
      <c r="R120" s="171"/>
      <c r="S120" s="171"/>
      <c r="T120" s="171"/>
      <c r="U120" s="171"/>
      <c r="V120" s="171"/>
      <c r="W120" s="171"/>
      <c r="X120" s="172"/>
      <c r="Y120" s="483"/>
      <c r="Z120" s="484"/>
      <c r="AA120" s="485"/>
      <c r="AB120" s="170" t="s">
        <v>6</v>
      </c>
      <c r="AC120" s="171"/>
      <c r="AD120" s="172"/>
      <c r="AE120" s="289" t="s">
        <v>571</v>
      </c>
      <c r="AF120" s="289"/>
      <c r="AG120" s="289"/>
      <c r="AH120" s="289"/>
      <c r="AI120" s="289" t="s">
        <v>568</v>
      </c>
      <c r="AJ120" s="289"/>
      <c r="AK120" s="289"/>
      <c r="AL120" s="289"/>
      <c r="AM120" s="289" t="s">
        <v>565</v>
      </c>
      <c r="AN120" s="289"/>
      <c r="AO120" s="289"/>
      <c r="AP120" s="289"/>
      <c r="AQ120" s="460" t="s">
        <v>562</v>
      </c>
      <c r="AR120" s="460"/>
      <c r="AS120" s="460"/>
      <c r="AT120" s="460"/>
      <c r="AU120" s="460"/>
      <c r="AV120" s="460"/>
      <c r="AW120" s="460"/>
      <c r="AX120" s="461"/>
    </row>
    <row r="121" spans="1:50" ht="23.25" hidden="1" customHeight="1" x14ac:dyDescent="0.15">
      <c r="A121" s="477"/>
      <c r="B121" s="478"/>
      <c r="C121" s="478"/>
      <c r="D121" s="478"/>
      <c r="E121" s="478"/>
      <c r="F121" s="479"/>
      <c r="G121" s="462" t="s">
        <v>68</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8"/>
      <c r="AR121" s="139"/>
      <c r="AS121" s="139"/>
      <c r="AT121" s="139"/>
      <c r="AU121" s="139"/>
      <c r="AV121" s="139"/>
      <c r="AW121" s="139"/>
      <c r="AX121" s="177"/>
    </row>
    <row r="122" spans="1:50" ht="46.5" hidden="1" customHeight="1" thickBot="1" x14ac:dyDescent="0.2">
      <c r="A122" s="477"/>
      <c r="B122" s="478"/>
      <c r="C122" s="478"/>
      <c r="D122" s="478"/>
      <c r="E122" s="478"/>
      <c r="F122" s="479"/>
      <c r="G122" s="486"/>
      <c r="H122" s="486"/>
      <c r="I122" s="486"/>
      <c r="J122" s="486"/>
      <c r="K122" s="486"/>
      <c r="L122" s="486"/>
      <c r="M122" s="486"/>
      <c r="N122" s="486"/>
      <c r="O122" s="486"/>
      <c r="P122" s="486"/>
      <c r="Q122" s="486"/>
      <c r="R122" s="486"/>
      <c r="S122" s="486"/>
      <c r="T122" s="486"/>
      <c r="U122" s="486"/>
      <c r="V122" s="486"/>
      <c r="W122" s="486"/>
      <c r="X122" s="486"/>
      <c r="Y122" s="737" t="s">
        <v>32</v>
      </c>
      <c r="Z122" s="507"/>
      <c r="AA122" s="508"/>
      <c r="AB122" s="738" t="s">
        <v>60</v>
      </c>
      <c r="AC122" s="739"/>
      <c r="AD122" s="740"/>
      <c r="AE122" s="741"/>
      <c r="AF122" s="741"/>
      <c r="AG122" s="741"/>
      <c r="AH122" s="741"/>
      <c r="AI122" s="741"/>
      <c r="AJ122" s="741"/>
      <c r="AK122" s="741"/>
      <c r="AL122" s="741"/>
      <c r="AM122" s="741"/>
      <c r="AN122" s="741"/>
      <c r="AO122" s="741"/>
      <c r="AP122" s="741"/>
      <c r="AQ122" s="743"/>
      <c r="AR122" s="743"/>
      <c r="AS122" s="743"/>
      <c r="AT122" s="743"/>
      <c r="AU122" s="743"/>
      <c r="AV122" s="743"/>
      <c r="AW122" s="743"/>
      <c r="AX122" s="744"/>
    </row>
    <row r="123" spans="1:50" ht="31.5" hidden="1" customHeight="1" x14ac:dyDescent="0.15">
      <c r="A123" s="474" t="s">
        <v>11</v>
      </c>
      <c r="B123" s="475"/>
      <c r="C123" s="475"/>
      <c r="D123" s="475"/>
      <c r="E123" s="475"/>
      <c r="F123" s="476"/>
      <c r="G123" s="171" t="s">
        <v>12</v>
      </c>
      <c r="H123" s="171"/>
      <c r="I123" s="171"/>
      <c r="J123" s="171"/>
      <c r="K123" s="171"/>
      <c r="L123" s="171"/>
      <c r="M123" s="171"/>
      <c r="N123" s="171"/>
      <c r="O123" s="171"/>
      <c r="P123" s="171"/>
      <c r="Q123" s="171"/>
      <c r="R123" s="171"/>
      <c r="S123" s="171"/>
      <c r="T123" s="171"/>
      <c r="U123" s="171"/>
      <c r="V123" s="171"/>
      <c r="W123" s="171"/>
      <c r="X123" s="172"/>
      <c r="Y123" s="483"/>
      <c r="Z123" s="484"/>
      <c r="AA123" s="485"/>
      <c r="AB123" s="170" t="s">
        <v>6</v>
      </c>
      <c r="AC123" s="171"/>
      <c r="AD123" s="172"/>
      <c r="AE123" s="289" t="s">
        <v>571</v>
      </c>
      <c r="AF123" s="289"/>
      <c r="AG123" s="289"/>
      <c r="AH123" s="289"/>
      <c r="AI123" s="289" t="s">
        <v>568</v>
      </c>
      <c r="AJ123" s="289"/>
      <c r="AK123" s="289"/>
      <c r="AL123" s="289"/>
      <c r="AM123" s="289" t="s">
        <v>565</v>
      </c>
      <c r="AN123" s="289"/>
      <c r="AO123" s="289"/>
      <c r="AP123" s="289"/>
      <c r="AQ123" s="460" t="s">
        <v>562</v>
      </c>
      <c r="AR123" s="460"/>
      <c r="AS123" s="460"/>
      <c r="AT123" s="460"/>
      <c r="AU123" s="460"/>
      <c r="AV123" s="460"/>
      <c r="AW123" s="460"/>
      <c r="AX123" s="461"/>
    </row>
    <row r="124" spans="1:50" ht="23.25" hidden="1" customHeight="1" x14ac:dyDescent="0.15">
      <c r="A124" s="477"/>
      <c r="B124" s="478"/>
      <c r="C124" s="478"/>
      <c r="D124" s="478"/>
      <c r="E124" s="478"/>
      <c r="F124" s="479"/>
      <c r="G124" s="462" t="s">
        <v>68</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8"/>
      <c r="AR124" s="139"/>
      <c r="AS124" s="139"/>
      <c r="AT124" s="139"/>
      <c r="AU124" s="139"/>
      <c r="AV124" s="139"/>
      <c r="AW124" s="139"/>
      <c r="AX124" s="177"/>
    </row>
    <row r="125" spans="1:50" ht="46.5" hidden="1" customHeight="1" x14ac:dyDescent="0.15">
      <c r="A125" s="477"/>
      <c r="B125" s="478"/>
      <c r="C125" s="478"/>
      <c r="D125" s="478"/>
      <c r="E125" s="478"/>
      <c r="F125" s="479"/>
      <c r="G125" s="486"/>
      <c r="H125" s="486"/>
      <c r="I125" s="486"/>
      <c r="J125" s="486"/>
      <c r="K125" s="486"/>
      <c r="L125" s="486"/>
      <c r="M125" s="486"/>
      <c r="N125" s="486"/>
      <c r="O125" s="486"/>
      <c r="P125" s="486"/>
      <c r="Q125" s="486"/>
      <c r="R125" s="486"/>
      <c r="S125" s="486"/>
      <c r="T125" s="486"/>
      <c r="U125" s="486"/>
      <c r="V125" s="486"/>
      <c r="W125" s="486"/>
      <c r="X125" s="486"/>
      <c r="Y125" s="737" t="s">
        <v>32</v>
      </c>
      <c r="Z125" s="507"/>
      <c r="AA125" s="508"/>
      <c r="AB125" s="738" t="s">
        <v>60</v>
      </c>
      <c r="AC125" s="739"/>
      <c r="AD125" s="740"/>
      <c r="AE125" s="741"/>
      <c r="AF125" s="741"/>
      <c r="AG125" s="741"/>
      <c r="AH125" s="741"/>
      <c r="AI125" s="741"/>
      <c r="AJ125" s="741"/>
      <c r="AK125" s="741"/>
      <c r="AL125" s="741"/>
      <c r="AM125" s="741"/>
      <c r="AN125" s="741"/>
      <c r="AO125" s="741"/>
      <c r="AP125" s="741"/>
      <c r="AQ125" s="743"/>
      <c r="AR125" s="743"/>
      <c r="AS125" s="743"/>
      <c r="AT125" s="743"/>
      <c r="AU125" s="743"/>
      <c r="AV125" s="743"/>
      <c r="AW125" s="743"/>
      <c r="AX125" s="744"/>
    </row>
    <row r="126" spans="1:50" ht="31.5" hidden="1" customHeight="1" x14ac:dyDescent="0.15">
      <c r="A126" s="474" t="s">
        <v>11</v>
      </c>
      <c r="B126" s="475"/>
      <c r="C126" s="475"/>
      <c r="D126" s="475"/>
      <c r="E126" s="475"/>
      <c r="F126" s="476"/>
      <c r="G126" s="171" t="s">
        <v>12</v>
      </c>
      <c r="H126" s="171"/>
      <c r="I126" s="171"/>
      <c r="J126" s="171"/>
      <c r="K126" s="171"/>
      <c r="L126" s="171"/>
      <c r="M126" s="171"/>
      <c r="N126" s="171"/>
      <c r="O126" s="171"/>
      <c r="P126" s="171"/>
      <c r="Q126" s="171"/>
      <c r="R126" s="171"/>
      <c r="S126" s="171"/>
      <c r="T126" s="171"/>
      <c r="U126" s="171"/>
      <c r="V126" s="171"/>
      <c r="W126" s="171"/>
      <c r="X126" s="172"/>
      <c r="Y126" s="483"/>
      <c r="Z126" s="484"/>
      <c r="AA126" s="485"/>
      <c r="AB126" s="170" t="s">
        <v>6</v>
      </c>
      <c r="AC126" s="171"/>
      <c r="AD126" s="172"/>
      <c r="AE126" s="289" t="s">
        <v>571</v>
      </c>
      <c r="AF126" s="289"/>
      <c r="AG126" s="289"/>
      <c r="AH126" s="289"/>
      <c r="AI126" s="289" t="s">
        <v>568</v>
      </c>
      <c r="AJ126" s="289"/>
      <c r="AK126" s="289"/>
      <c r="AL126" s="289"/>
      <c r="AM126" s="289" t="s">
        <v>565</v>
      </c>
      <c r="AN126" s="289"/>
      <c r="AO126" s="289"/>
      <c r="AP126" s="289"/>
      <c r="AQ126" s="460" t="s">
        <v>562</v>
      </c>
      <c r="AR126" s="460"/>
      <c r="AS126" s="460"/>
      <c r="AT126" s="460"/>
      <c r="AU126" s="460"/>
      <c r="AV126" s="460"/>
      <c r="AW126" s="460"/>
      <c r="AX126" s="461"/>
    </row>
    <row r="127" spans="1:50" ht="23.25" hidden="1" customHeight="1" x14ac:dyDescent="0.15">
      <c r="A127" s="477"/>
      <c r="B127" s="478"/>
      <c r="C127" s="478"/>
      <c r="D127" s="478"/>
      <c r="E127" s="478"/>
      <c r="F127" s="479"/>
      <c r="G127" s="462" t="s">
        <v>68</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8"/>
      <c r="AR127" s="139"/>
      <c r="AS127" s="139"/>
      <c r="AT127" s="139"/>
      <c r="AU127" s="139"/>
      <c r="AV127" s="139"/>
      <c r="AW127" s="139"/>
      <c r="AX127" s="177"/>
    </row>
    <row r="128" spans="1:50" ht="46.5" hidden="1" customHeight="1" x14ac:dyDescent="0.15">
      <c r="A128" s="477"/>
      <c r="B128" s="478"/>
      <c r="C128" s="478"/>
      <c r="D128" s="478"/>
      <c r="E128" s="478"/>
      <c r="F128" s="479"/>
      <c r="G128" s="486"/>
      <c r="H128" s="486"/>
      <c r="I128" s="486"/>
      <c r="J128" s="486"/>
      <c r="K128" s="486"/>
      <c r="L128" s="486"/>
      <c r="M128" s="486"/>
      <c r="N128" s="486"/>
      <c r="O128" s="486"/>
      <c r="P128" s="486"/>
      <c r="Q128" s="486"/>
      <c r="R128" s="486"/>
      <c r="S128" s="486"/>
      <c r="T128" s="486"/>
      <c r="U128" s="486"/>
      <c r="V128" s="486"/>
      <c r="W128" s="486"/>
      <c r="X128" s="486"/>
      <c r="Y128" s="737" t="s">
        <v>32</v>
      </c>
      <c r="Z128" s="507"/>
      <c r="AA128" s="508"/>
      <c r="AB128" s="738" t="s">
        <v>60</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15">
      <c r="A129" s="474" t="s">
        <v>11</v>
      </c>
      <c r="B129" s="475"/>
      <c r="C129" s="475"/>
      <c r="D129" s="475"/>
      <c r="E129" s="475"/>
      <c r="F129" s="476"/>
      <c r="G129" s="171" t="s">
        <v>12</v>
      </c>
      <c r="H129" s="171"/>
      <c r="I129" s="171"/>
      <c r="J129" s="171"/>
      <c r="K129" s="171"/>
      <c r="L129" s="171"/>
      <c r="M129" s="171"/>
      <c r="N129" s="171"/>
      <c r="O129" s="171"/>
      <c r="P129" s="171"/>
      <c r="Q129" s="171"/>
      <c r="R129" s="171"/>
      <c r="S129" s="171"/>
      <c r="T129" s="171"/>
      <c r="U129" s="171"/>
      <c r="V129" s="171"/>
      <c r="W129" s="171"/>
      <c r="X129" s="172"/>
      <c r="Y129" s="483"/>
      <c r="Z129" s="484"/>
      <c r="AA129" s="485"/>
      <c r="AB129" s="170" t="s">
        <v>6</v>
      </c>
      <c r="AC129" s="171"/>
      <c r="AD129" s="172"/>
      <c r="AE129" s="289" t="s">
        <v>569</v>
      </c>
      <c r="AF129" s="289"/>
      <c r="AG129" s="289"/>
      <c r="AH129" s="289"/>
      <c r="AI129" s="289" t="s">
        <v>567</v>
      </c>
      <c r="AJ129" s="289"/>
      <c r="AK129" s="289"/>
      <c r="AL129" s="289"/>
      <c r="AM129" s="289" t="s">
        <v>565</v>
      </c>
      <c r="AN129" s="289"/>
      <c r="AO129" s="289"/>
      <c r="AP129" s="289"/>
      <c r="AQ129" s="460" t="s">
        <v>562</v>
      </c>
      <c r="AR129" s="460"/>
      <c r="AS129" s="460"/>
      <c r="AT129" s="460"/>
      <c r="AU129" s="460"/>
      <c r="AV129" s="460"/>
      <c r="AW129" s="460"/>
      <c r="AX129" s="461"/>
    </row>
    <row r="130" spans="1:62" ht="23.25" hidden="1" customHeight="1" x14ac:dyDescent="0.15">
      <c r="A130" s="477"/>
      <c r="B130" s="478"/>
      <c r="C130" s="478"/>
      <c r="D130" s="478"/>
      <c r="E130" s="478"/>
      <c r="F130" s="479"/>
      <c r="G130" s="462" t="s">
        <v>68</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8"/>
      <c r="AR130" s="139"/>
      <c r="AS130" s="139"/>
      <c r="AT130" s="139"/>
      <c r="AU130" s="139"/>
      <c r="AV130" s="139"/>
      <c r="AW130" s="139"/>
      <c r="AX130" s="177"/>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45" t="s">
        <v>60</v>
      </c>
      <c r="AC131" s="746"/>
      <c r="AD131" s="747"/>
      <c r="AE131" s="748"/>
      <c r="AF131" s="748"/>
      <c r="AG131" s="748"/>
      <c r="AH131" s="748"/>
      <c r="AI131" s="748"/>
      <c r="AJ131" s="748"/>
      <c r="AK131" s="748"/>
      <c r="AL131" s="748"/>
      <c r="AM131" s="748"/>
      <c r="AN131" s="748"/>
      <c r="AO131" s="748"/>
      <c r="AP131" s="748"/>
      <c r="AQ131" s="748"/>
      <c r="AR131" s="748"/>
      <c r="AS131" s="748"/>
      <c r="AT131" s="748"/>
      <c r="AU131" s="748"/>
      <c r="AV131" s="748"/>
      <c r="AW131" s="748"/>
      <c r="AX131" s="750"/>
    </row>
    <row r="132" spans="1:62" ht="32.1" customHeight="1" x14ac:dyDescent="0.15">
      <c r="A132" s="425" t="s">
        <v>78</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46.5"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619</v>
      </c>
      <c r="AE134" s="443"/>
      <c r="AF134" s="443"/>
      <c r="AG134" s="444" t="s">
        <v>608</v>
      </c>
      <c r="AH134" s="445"/>
      <c r="AI134" s="445"/>
      <c r="AJ134" s="445"/>
      <c r="AK134" s="445"/>
      <c r="AL134" s="445"/>
      <c r="AM134" s="445"/>
      <c r="AN134" s="445"/>
      <c r="AO134" s="445"/>
      <c r="AP134" s="445"/>
      <c r="AQ134" s="445"/>
      <c r="AR134" s="445"/>
      <c r="AS134" s="445"/>
      <c r="AT134" s="445"/>
      <c r="AU134" s="445"/>
      <c r="AV134" s="445"/>
      <c r="AW134" s="445"/>
      <c r="AX134" s="446"/>
    </row>
    <row r="135" spans="1:62" ht="61.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9"/>
      <c r="AD135" s="391" t="s">
        <v>619</v>
      </c>
      <c r="AE135" s="392"/>
      <c r="AF135" s="392"/>
      <c r="AG135" s="385" t="s">
        <v>609</v>
      </c>
      <c r="AH135" s="386"/>
      <c r="AI135" s="386"/>
      <c r="AJ135" s="386"/>
      <c r="AK135" s="386"/>
      <c r="AL135" s="386"/>
      <c r="AM135" s="386"/>
      <c r="AN135" s="386"/>
      <c r="AO135" s="386"/>
      <c r="AP135" s="386"/>
      <c r="AQ135" s="386"/>
      <c r="AR135" s="386"/>
      <c r="AS135" s="386"/>
      <c r="AT135" s="386"/>
      <c r="AU135" s="386"/>
      <c r="AV135" s="386"/>
      <c r="AW135" s="386"/>
      <c r="AX135" s="387"/>
    </row>
    <row r="136" spans="1:62" ht="42"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619</v>
      </c>
      <c r="AE136" s="407"/>
      <c r="AF136" s="408"/>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37" t="s">
        <v>24</v>
      </c>
      <c r="B137" s="394"/>
      <c r="C137" s="415" t="s">
        <v>26</v>
      </c>
      <c r="D137" s="41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7"/>
      <c r="AD137" s="104" t="s">
        <v>619</v>
      </c>
      <c r="AE137" s="105"/>
      <c r="AF137" s="376"/>
      <c r="AG137" s="106" t="s">
        <v>638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39"/>
      <c r="B138" s="395"/>
      <c r="C138" s="418"/>
      <c r="D138" s="419"/>
      <c r="E138" s="422" t="s">
        <v>465</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91" t="s">
        <v>637</v>
      </c>
      <c r="AE138" s="392"/>
      <c r="AF138" s="393"/>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39"/>
      <c r="B139" s="395"/>
      <c r="C139" s="420"/>
      <c r="D139" s="421"/>
      <c r="E139" s="396" t="s">
        <v>69</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634</v>
      </c>
      <c r="AE139" s="400"/>
      <c r="AF139" s="400"/>
      <c r="AG139" s="109"/>
      <c r="AH139" s="110"/>
      <c r="AI139" s="110"/>
      <c r="AJ139" s="110"/>
      <c r="AK139" s="110"/>
      <c r="AL139" s="110"/>
      <c r="AM139" s="110"/>
      <c r="AN139" s="110"/>
      <c r="AO139" s="110"/>
      <c r="AP139" s="110"/>
      <c r="AQ139" s="110"/>
      <c r="AR139" s="110"/>
      <c r="AS139" s="110"/>
      <c r="AT139" s="110"/>
      <c r="AU139" s="110"/>
      <c r="AV139" s="110"/>
      <c r="AW139" s="110"/>
      <c r="AX139" s="111"/>
    </row>
    <row r="140" spans="1:62" ht="36.75" customHeight="1" x14ac:dyDescent="0.15">
      <c r="A140" s="339"/>
      <c r="B140" s="340"/>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4" t="s">
        <v>619</v>
      </c>
      <c r="AE140" s="105"/>
      <c r="AF140" s="105"/>
      <c r="AG140" s="377" t="s">
        <v>611</v>
      </c>
      <c r="AH140" s="378"/>
      <c r="AI140" s="378"/>
      <c r="AJ140" s="378"/>
      <c r="AK140" s="378"/>
      <c r="AL140" s="378"/>
      <c r="AM140" s="378"/>
      <c r="AN140" s="378"/>
      <c r="AO140" s="378"/>
      <c r="AP140" s="378"/>
      <c r="AQ140" s="378"/>
      <c r="AR140" s="378"/>
      <c r="AS140" s="378"/>
      <c r="AT140" s="378"/>
      <c r="AU140" s="378"/>
      <c r="AV140" s="378"/>
      <c r="AW140" s="378"/>
      <c r="AX140" s="379"/>
    </row>
    <row r="141" spans="1:62" ht="24.75" customHeight="1" x14ac:dyDescent="0.15">
      <c r="A141" s="339"/>
      <c r="B141" s="340"/>
      <c r="C141" s="388" t="s">
        <v>53</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91" t="s">
        <v>619</v>
      </c>
      <c r="AE141" s="392"/>
      <c r="AF141" s="393"/>
      <c r="AG141" s="385" t="s">
        <v>612</v>
      </c>
      <c r="AH141" s="386"/>
      <c r="AI141" s="386"/>
      <c r="AJ141" s="386"/>
      <c r="AK141" s="386"/>
      <c r="AL141" s="386"/>
      <c r="AM141" s="386"/>
      <c r="AN141" s="386"/>
      <c r="AO141" s="386"/>
      <c r="AP141" s="386"/>
      <c r="AQ141" s="386"/>
      <c r="AR141" s="386"/>
      <c r="AS141" s="386"/>
      <c r="AT141" s="386"/>
      <c r="AU141" s="386"/>
      <c r="AV141" s="386"/>
      <c r="AW141" s="386"/>
      <c r="AX141" s="387"/>
    </row>
    <row r="142" spans="1:62" ht="32.25" customHeight="1" x14ac:dyDescent="0.15">
      <c r="A142" s="339"/>
      <c r="B142" s="340"/>
      <c r="C142" s="388" t="s">
        <v>23</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91" t="s">
        <v>619</v>
      </c>
      <c r="AE142" s="392"/>
      <c r="AF142" s="393"/>
      <c r="AG142" s="385" t="s">
        <v>613</v>
      </c>
      <c r="AH142" s="386"/>
      <c r="AI142" s="386"/>
      <c r="AJ142" s="386"/>
      <c r="AK142" s="386"/>
      <c r="AL142" s="386"/>
      <c r="AM142" s="386"/>
      <c r="AN142" s="386"/>
      <c r="AO142" s="386"/>
      <c r="AP142" s="386"/>
      <c r="AQ142" s="386"/>
      <c r="AR142" s="386"/>
      <c r="AS142" s="386"/>
      <c r="AT142" s="386"/>
      <c r="AU142" s="386"/>
      <c r="AV142" s="386"/>
      <c r="AW142" s="386"/>
      <c r="AX142" s="387"/>
    </row>
    <row r="143" spans="1:62" ht="45" customHeight="1" x14ac:dyDescent="0.15">
      <c r="A143" s="339"/>
      <c r="B143" s="340"/>
      <c r="C143" s="388" t="s">
        <v>28</v>
      </c>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90"/>
      <c r="AD143" s="391" t="s">
        <v>619</v>
      </c>
      <c r="AE143" s="392"/>
      <c r="AF143" s="393"/>
      <c r="AG143" s="385" t="s">
        <v>614</v>
      </c>
      <c r="AH143" s="386"/>
      <c r="AI143" s="386"/>
      <c r="AJ143" s="386"/>
      <c r="AK143" s="386"/>
      <c r="AL143" s="386"/>
      <c r="AM143" s="386"/>
      <c r="AN143" s="386"/>
      <c r="AO143" s="386"/>
      <c r="AP143" s="386"/>
      <c r="AQ143" s="386"/>
      <c r="AR143" s="386"/>
      <c r="AS143" s="386"/>
      <c r="AT143" s="386"/>
      <c r="AU143" s="386"/>
      <c r="AV143" s="386"/>
      <c r="AW143" s="386"/>
      <c r="AX143" s="387"/>
    </row>
    <row r="144" spans="1:62" ht="33.75" customHeight="1" x14ac:dyDescent="0.15">
      <c r="A144" s="371"/>
      <c r="B144" s="372"/>
      <c r="C144" s="403" t="s">
        <v>70</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619</v>
      </c>
      <c r="AE144" s="407"/>
      <c r="AF144" s="408"/>
      <c r="AG144" s="409" t="s">
        <v>615</v>
      </c>
      <c r="AH144" s="410"/>
      <c r="AI144" s="410"/>
      <c r="AJ144" s="410"/>
      <c r="AK144" s="410"/>
      <c r="AL144" s="410"/>
      <c r="AM144" s="410"/>
      <c r="AN144" s="410"/>
      <c r="AO144" s="410"/>
      <c r="AP144" s="410"/>
      <c r="AQ144" s="410"/>
      <c r="AR144" s="410"/>
      <c r="AS144" s="410"/>
      <c r="AT144" s="410"/>
      <c r="AU144" s="410"/>
      <c r="AV144" s="410"/>
      <c r="AW144" s="410"/>
      <c r="AX144" s="411"/>
    </row>
    <row r="145" spans="1:51" ht="71.25" customHeight="1" x14ac:dyDescent="0.15">
      <c r="A145" s="337" t="s">
        <v>25</v>
      </c>
      <c r="B145" s="338"/>
      <c r="C145" s="373" t="s">
        <v>71</v>
      </c>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5"/>
      <c r="AD145" s="104" t="s">
        <v>619</v>
      </c>
      <c r="AE145" s="105"/>
      <c r="AF145" s="376"/>
      <c r="AG145" s="377" t="s">
        <v>616</v>
      </c>
      <c r="AH145" s="378"/>
      <c r="AI145" s="378"/>
      <c r="AJ145" s="378"/>
      <c r="AK145" s="378"/>
      <c r="AL145" s="378"/>
      <c r="AM145" s="378"/>
      <c r="AN145" s="378"/>
      <c r="AO145" s="378"/>
      <c r="AP145" s="378"/>
      <c r="AQ145" s="378"/>
      <c r="AR145" s="378"/>
      <c r="AS145" s="378"/>
      <c r="AT145" s="378"/>
      <c r="AU145" s="378"/>
      <c r="AV145" s="378"/>
      <c r="AW145" s="378"/>
      <c r="AX145" s="379"/>
    </row>
    <row r="146" spans="1:51" ht="45" customHeight="1" x14ac:dyDescent="0.15">
      <c r="A146" s="339"/>
      <c r="B146" s="340"/>
      <c r="C146" s="380" t="s">
        <v>30</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2"/>
      <c r="AD146" s="383" t="s">
        <v>619</v>
      </c>
      <c r="AE146" s="384"/>
      <c r="AF146" s="384"/>
      <c r="AG146" s="385" t="s">
        <v>617</v>
      </c>
      <c r="AH146" s="386"/>
      <c r="AI146" s="386"/>
      <c r="AJ146" s="386"/>
      <c r="AK146" s="386"/>
      <c r="AL146" s="386"/>
      <c r="AM146" s="386"/>
      <c r="AN146" s="386"/>
      <c r="AO146" s="386"/>
      <c r="AP146" s="386"/>
      <c r="AQ146" s="386"/>
      <c r="AR146" s="386"/>
      <c r="AS146" s="386"/>
      <c r="AT146" s="386"/>
      <c r="AU146" s="386"/>
      <c r="AV146" s="386"/>
      <c r="AW146" s="386"/>
      <c r="AX146" s="387"/>
    </row>
    <row r="147" spans="1:51" ht="53.25" customHeight="1" x14ac:dyDescent="0.15">
      <c r="A147" s="339"/>
      <c r="B147" s="340"/>
      <c r="C147" s="388" t="s">
        <v>63</v>
      </c>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91" t="s">
        <v>619</v>
      </c>
      <c r="AE147" s="392"/>
      <c r="AF147" s="392"/>
      <c r="AG147" s="385" t="s">
        <v>640</v>
      </c>
      <c r="AH147" s="386"/>
      <c r="AI147" s="386"/>
      <c r="AJ147" s="386"/>
      <c r="AK147" s="386"/>
      <c r="AL147" s="386"/>
      <c r="AM147" s="386"/>
      <c r="AN147" s="386"/>
      <c r="AO147" s="386"/>
      <c r="AP147" s="386"/>
      <c r="AQ147" s="386"/>
      <c r="AR147" s="386"/>
      <c r="AS147" s="386"/>
      <c r="AT147" s="386"/>
      <c r="AU147" s="386"/>
      <c r="AV147" s="386"/>
      <c r="AW147" s="386"/>
      <c r="AX147" s="387"/>
    </row>
    <row r="148" spans="1:51" ht="32.25" customHeight="1" x14ac:dyDescent="0.15">
      <c r="A148" s="371"/>
      <c r="B148" s="372"/>
      <c r="C148" s="388" t="s">
        <v>29</v>
      </c>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1" t="s">
        <v>619</v>
      </c>
      <c r="AE148" s="392"/>
      <c r="AF148" s="392"/>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597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74.95" customHeight="1" x14ac:dyDescent="0.15">
      <c r="A156" s="337" t="s">
        <v>31</v>
      </c>
      <c r="B156" s="338"/>
      <c r="C156" s="323" t="s">
        <v>33</v>
      </c>
      <c r="D156" s="341"/>
      <c r="E156" s="341"/>
      <c r="F156" s="342"/>
      <c r="G156" s="343" t="s">
        <v>641</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339"/>
      <c r="B157" s="340"/>
      <c r="C157" s="345" t="s">
        <v>37</v>
      </c>
      <c r="D157" s="346"/>
      <c r="E157" s="346"/>
      <c r="F157" s="347"/>
      <c r="G157" s="348" t="s">
        <v>642</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114" customHeight="1" thickBot="1" x14ac:dyDescent="0.2">
      <c r="A158" s="351" t="s">
        <v>72</v>
      </c>
      <c r="B158" s="352"/>
      <c r="C158" s="353" t="s">
        <v>643</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426</v>
      </c>
      <c r="B159" s="357"/>
      <c r="C159" s="357"/>
      <c r="D159" s="357"/>
      <c r="E159" s="357"/>
      <c r="F159" s="358"/>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466</v>
      </c>
      <c r="B198" s="366"/>
      <c r="C198" s="366"/>
      <c r="D198" s="366"/>
      <c r="E198" s="366"/>
      <c r="F198" s="367"/>
      <c r="G198" s="319" t="s">
        <v>657</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668</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1"/>
    </row>
    <row r="199" spans="1:50" ht="24.75" customHeight="1" x14ac:dyDescent="0.15">
      <c r="A199" s="368"/>
      <c r="B199" s="369"/>
      <c r="C199" s="369"/>
      <c r="D199" s="369"/>
      <c r="E199" s="369"/>
      <c r="F199" s="370"/>
      <c r="G199" s="323" t="s">
        <v>13</v>
      </c>
      <c r="H199" s="324"/>
      <c r="I199" s="324"/>
      <c r="J199" s="324"/>
      <c r="K199" s="324"/>
      <c r="L199" s="325" t="s">
        <v>14</v>
      </c>
      <c r="M199" s="324"/>
      <c r="N199" s="324"/>
      <c r="O199" s="324"/>
      <c r="P199" s="324"/>
      <c r="Q199" s="324"/>
      <c r="R199" s="324"/>
      <c r="S199" s="324"/>
      <c r="T199" s="324"/>
      <c r="U199" s="324"/>
      <c r="V199" s="324"/>
      <c r="W199" s="324"/>
      <c r="X199" s="326"/>
      <c r="Y199" s="327" t="s">
        <v>15</v>
      </c>
      <c r="Z199" s="328"/>
      <c r="AA199" s="328"/>
      <c r="AB199" s="329"/>
      <c r="AC199" s="323" t="s">
        <v>13</v>
      </c>
      <c r="AD199" s="324"/>
      <c r="AE199" s="324"/>
      <c r="AF199" s="324"/>
      <c r="AG199" s="324"/>
      <c r="AH199" s="325" t="s">
        <v>14</v>
      </c>
      <c r="AI199" s="324"/>
      <c r="AJ199" s="324"/>
      <c r="AK199" s="324"/>
      <c r="AL199" s="324"/>
      <c r="AM199" s="324"/>
      <c r="AN199" s="324"/>
      <c r="AO199" s="324"/>
      <c r="AP199" s="324"/>
      <c r="AQ199" s="324"/>
      <c r="AR199" s="324"/>
      <c r="AS199" s="324"/>
      <c r="AT199" s="326"/>
      <c r="AU199" s="327" t="s">
        <v>15</v>
      </c>
      <c r="AV199" s="328"/>
      <c r="AW199" s="328"/>
      <c r="AX199" s="330"/>
    </row>
    <row r="200" spans="1:50" ht="24.75" customHeight="1" x14ac:dyDescent="0.15">
      <c r="A200" s="368"/>
      <c r="B200" s="369"/>
      <c r="C200" s="369"/>
      <c r="D200" s="369"/>
      <c r="E200" s="369"/>
      <c r="F200" s="370"/>
      <c r="G200" s="309" t="s">
        <v>644</v>
      </c>
      <c r="H200" s="310"/>
      <c r="I200" s="310"/>
      <c r="J200" s="310"/>
      <c r="K200" s="311"/>
      <c r="L200" s="312" t="s">
        <v>645</v>
      </c>
      <c r="M200" s="313"/>
      <c r="N200" s="313"/>
      <c r="O200" s="313"/>
      <c r="P200" s="313"/>
      <c r="Q200" s="313"/>
      <c r="R200" s="313"/>
      <c r="S200" s="313"/>
      <c r="T200" s="313"/>
      <c r="U200" s="313"/>
      <c r="V200" s="313"/>
      <c r="W200" s="313"/>
      <c r="X200" s="314"/>
      <c r="Y200" s="315">
        <v>255</v>
      </c>
      <c r="Z200" s="316"/>
      <c r="AA200" s="316"/>
      <c r="AB200" s="317"/>
      <c r="AC200" s="309" t="s">
        <v>669</v>
      </c>
      <c r="AD200" s="310"/>
      <c r="AE200" s="310"/>
      <c r="AF200" s="310"/>
      <c r="AG200" s="311"/>
      <c r="AH200" s="312" t="s">
        <v>623</v>
      </c>
      <c r="AI200" s="313"/>
      <c r="AJ200" s="313"/>
      <c r="AK200" s="313"/>
      <c r="AL200" s="313"/>
      <c r="AM200" s="313"/>
      <c r="AN200" s="313"/>
      <c r="AO200" s="313"/>
      <c r="AP200" s="313"/>
      <c r="AQ200" s="313"/>
      <c r="AR200" s="313"/>
      <c r="AS200" s="313"/>
      <c r="AT200" s="314"/>
      <c r="AU200" s="315">
        <v>3</v>
      </c>
      <c r="AV200" s="316"/>
      <c r="AW200" s="316"/>
      <c r="AX200" s="317"/>
    </row>
    <row r="201" spans="1:50" ht="24.75" customHeight="1" x14ac:dyDescent="0.15">
      <c r="A201" s="368"/>
      <c r="B201" s="369"/>
      <c r="C201" s="369"/>
      <c r="D201" s="369"/>
      <c r="E201" s="369"/>
      <c r="F201" s="370"/>
      <c r="G201" s="299" t="s">
        <v>655</v>
      </c>
      <c r="H201" s="300"/>
      <c r="I201" s="300"/>
      <c r="J201" s="300"/>
      <c r="K201" s="301"/>
      <c r="L201" s="302" t="s">
        <v>656</v>
      </c>
      <c r="M201" s="303"/>
      <c r="N201" s="303"/>
      <c r="O201" s="303"/>
      <c r="P201" s="303"/>
      <c r="Q201" s="303"/>
      <c r="R201" s="303"/>
      <c r="S201" s="303"/>
      <c r="T201" s="303"/>
      <c r="U201" s="303"/>
      <c r="V201" s="303"/>
      <c r="W201" s="303"/>
      <c r="X201" s="304"/>
      <c r="Y201" s="305">
        <v>139</v>
      </c>
      <c r="Z201" s="306"/>
      <c r="AA201" s="306"/>
      <c r="AB201" s="307"/>
      <c r="AC201" s="299"/>
      <c r="AD201" s="331"/>
      <c r="AE201" s="331"/>
      <c r="AF201" s="331"/>
      <c r="AG201" s="332"/>
      <c r="AH201" s="302"/>
      <c r="AI201" s="335"/>
      <c r="AJ201" s="335"/>
      <c r="AK201" s="335"/>
      <c r="AL201" s="335"/>
      <c r="AM201" s="335"/>
      <c r="AN201" s="335"/>
      <c r="AO201" s="335"/>
      <c r="AP201" s="335"/>
      <c r="AQ201" s="335"/>
      <c r="AR201" s="335"/>
      <c r="AS201" s="335"/>
      <c r="AT201" s="336"/>
      <c r="AU201" s="305"/>
      <c r="AV201" s="306"/>
      <c r="AW201" s="306"/>
      <c r="AX201" s="308"/>
    </row>
    <row r="202" spans="1:50" ht="24.75" customHeight="1" x14ac:dyDescent="0.15">
      <c r="A202" s="368"/>
      <c r="B202" s="369"/>
      <c r="C202" s="369"/>
      <c r="D202" s="369"/>
      <c r="E202" s="369"/>
      <c r="F202" s="370"/>
      <c r="G202" s="299" t="s">
        <v>646</v>
      </c>
      <c r="H202" s="300"/>
      <c r="I202" s="300"/>
      <c r="J202" s="300"/>
      <c r="K202" s="301"/>
      <c r="L202" s="302" t="s">
        <v>647</v>
      </c>
      <c r="M202" s="303"/>
      <c r="N202" s="303"/>
      <c r="O202" s="303"/>
      <c r="P202" s="303"/>
      <c r="Q202" s="303"/>
      <c r="R202" s="303"/>
      <c r="S202" s="303"/>
      <c r="T202" s="303"/>
      <c r="U202" s="303"/>
      <c r="V202" s="303"/>
      <c r="W202" s="303"/>
      <c r="X202" s="304"/>
      <c r="Y202" s="305">
        <v>104</v>
      </c>
      <c r="Z202" s="306"/>
      <c r="AA202" s="306"/>
      <c r="AB202" s="307"/>
      <c r="AC202" s="299"/>
      <c r="AD202" s="331"/>
      <c r="AE202" s="331"/>
      <c r="AF202" s="331"/>
      <c r="AG202" s="332"/>
      <c r="AH202" s="302"/>
      <c r="AI202" s="335"/>
      <c r="AJ202" s="335"/>
      <c r="AK202" s="335"/>
      <c r="AL202" s="335"/>
      <c r="AM202" s="335"/>
      <c r="AN202" s="335"/>
      <c r="AO202" s="335"/>
      <c r="AP202" s="335"/>
      <c r="AQ202" s="335"/>
      <c r="AR202" s="335"/>
      <c r="AS202" s="335"/>
      <c r="AT202" s="336"/>
      <c r="AU202" s="305"/>
      <c r="AV202" s="306"/>
      <c r="AW202" s="306"/>
      <c r="AX202" s="308"/>
    </row>
    <row r="203" spans="1:50" ht="24.75" customHeight="1" x14ac:dyDescent="0.15">
      <c r="A203" s="368"/>
      <c r="B203" s="369"/>
      <c r="C203" s="369"/>
      <c r="D203" s="369"/>
      <c r="E203" s="369"/>
      <c r="F203" s="370"/>
      <c r="G203" s="299" t="s">
        <v>653</v>
      </c>
      <c r="H203" s="300"/>
      <c r="I203" s="300"/>
      <c r="J203" s="300"/>
      <c r="K203" s="301"/>
      <c r="L203" s="302" t="s">
        <v>654</v>
      </c>
      <c r="M203" s="303"/>
      <c r="N203" s="303"/>
      <c r="O203" s="303"/>
      <c r="P203" s="303"/>
      <c r="Q203" s="303"/>
      <c r="R203" s="303"/>
      <c r="S203" s="303"/>
      <c r="T203" s="303"/>
      <c r="U203" s="303"/>
      <c r="V203" s="303"/>
      <c r="W203" s="303"/>
      <c r="X203" s="304"/>
      <c r="Y203" s="305">
        <v>44</v>
      </c>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368"/>
      <c r="B204" s="369"/>
      <c r="C204" s="369"/>
      <c r="D204" s="369"/>
      <c r="E204" s="369"/>
      <c r="F204" s="370"/>
      <c r="G204" s="299" t="s">
        <v>650</v>
      </c>
      <c r="H204" s="300"/>
      <c r="I204" s="300"/>
      <c r="J204" s="300"/>
      <c r="K204" s="301"/>
      <c r="L204" s="302" t="s">
        <v>651</v>
      </c>
      <c r="M204" s="303"/>
      <c r="N204" s="303"/>
      <c r="O204" s="303"/>
      <c r="P204" s="303"/>
      <c r="Q204" s="303"/>
      <c r="R204" s="303"/>
      <c r="S204" s="303"/>
      <c r="T204" s="303"/>
      <c r="U204" s="303"/>
      <c r="V204" s="303"/>
      <c r="W204" s="303"/>
      <c r="X204" s="304"/>
      <c r="Y204" s="305">
        <v>27</v>
      </c>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368"/>
      <c r="B205" s="369"/>
      <c r="C205" s="369"/>
      <c r="D205" s="369"/>
      <c r="E205" s="369"/>
      <c r="F205" s="370"/>
      <c r="G205" s="299" t="s">
        <v>652</v>
      </c>
      <c r="H205" s="300"/>
      <c r="I205" s="300"/>
      <c r="J205" s="300"/>
      <c r="K205" s="301"/>
      <c r="L205" s="302" t="s">
        <v>658</v>
      </c>
      <c r="M205" s="303"/>
      <c r="N205" s="303"/>
      <c r="O205" s="303"/>
      <c r="P205" s="303"/>
      <c r="Q205" s="303"/>
      <c r="R205" s="303"/>
      <c r="S205" s="303"/>
      <c r="T205" s="303"/>
      <c r="U205" s="303"/>
      <c r="V205" s="303"/>
      <c r="W205" s="303"/>
      <c r="X205" s="304"/>
      <c r="Y205" s="305">
        <v>20</v>
      </c>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368"/>
      <c r="B206" s="369"/>
      <c r="C206" s="369"/>
      <c r="D206" s="369"/>
      <c r="E206" s="369"/>
      <c r="F206" s="370"/>
      <c r="G206" s="299" t="s">
        <v>648</v>
      </c>
      <c r="H206" s="300"/>
      <c r="I206" s="300"/>
      <c r="J206" s="300"/>
      <c r="K206" s="301"/>
      <c r="L206" s="302" t="s">
        <v>660</v>
      </c>
      <c r="M206" s="303"/>
      <c r="N206" s="303"/>
      <c r="O206" s="303"/>
      <c r="P206" s="303"/>
      <c r="Q206" s="303"/>
      <c r="R206" s="303"/>
      <c r="S206" s="303"/>
      <c r="T206" s="303"/>
      <c r="U206" s="303"/>
      <c r="V206" s="303"/>
      <c r="W206" s="303"/>
      <c r="X206" s="304"/>
      <c r="Y206" s="305">
        <v>15</v>
      </c>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368"/>
      <c r="B207" s="369"/>
      <c r="C207" s="369"/>
      <c r="D207" s="369"/>
      <c r="E207" s="369"/>
      <c r="F207" s="370"/>
      <c r="G207" s="299" t="s">
        <v>659</v>
      </c>
      <c r="H207" s="300"/>
      <c r="I207" s="300"/>
      <c r="J207" s="300"/>
      <c r="K207" s="301"/>
      <c r="L207" s="302" t="s">
        <v>649</v>
      </c>
      <c r="M207" s="303"/>
      <c r="N207" s="303"/>
      <c r="O207" s="303"/>
      <c r="P207" s="303"/>
      <c r="Q207" s="303"/>
      <c r="R207" s="303"/>
      <c r="S207" s="303"/>
      <c r="T207" s="303"/>
      <c r="U207" s="303"/>
      <c r="V207" s="303"/>
      <c r="W207" s="303"/>
      <c r="X207" s="304"/>
      <c r="Y207" s="305">
        <v>13</v>
      </c>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368"/>
      <c r="B208" s="369"/>
      <c r="C208" s="369"/>
      <c r="D208" s="369"/>
      <c r="E208" s="369"/>
      <c r="F208" s="370"/>
      <c r="G208" s="299" t="s">
        <v>664</v>
      </c>
      <c r="H208" s="300"/>
      <c r="I208" s="300"/>
      <c r="J208" s="300"/>
      <c r="K208" s="301"/>
      <c r="L208" s="302" t="s">
        <v>665</v>
      </c>
      <c r="M208" s="303"/>
      <c r="N208" s="303"/>
      <c r="O208" s="303"/>
      <c r="P208" s="303"/>
      <c r="Q208" s="303"/>
      <c r="R208" s="303"/>
      <c r="S208" s="303"/>
      <c r="T208" s="303"/>
      <c r="U208" s="303"/>
      <c r="V208" s="303"/>
      <c r="W208" s="303"/>
      <c r="X208" s="304"/>
      <c r="Y208" s="305">
        <v>13</v>
      </c>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368"/>
      <c r="B209" s="369"/>
      <c r="C209" s="369"/>
      <c r="D209" s="369"/>
      <c r="E209" s="369"/>
      <c r="F209" s="370"/>
      <c r="G209" s="299" t="s">
        <v>666</v>
      </c>
      <c r="H209" s="300"/>
      <c r="I209" s="300"/>
      <c r="J209" s="300"/>
      <c r="K209" s="301"/>
      <c r="L209" s="302" t="s">
        <v>667</v>
      </c>
      <c r="M209" s="303"/>
      <c r="N209" s="303"/>
      <c r="O209" s="303"/>
      <c r="P209" s="303"/>
      <c r="Q209" s="303"/>
      <c r="R209" s="303"/>
      <c r="S209" s="303"/>
      <c r="T209" s="303"/>
      <c r="U209" s="303"/>
      <c r="V209" s="303"/>
      <c r="W209" s="303"/>
      <c r="X209" s="304"/>
      <c r="Y209" s="305">
        <f>47</f>
        <v>47</v>
      </c>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368"/>
      <c r="B210" s="369"/>
      <c r="C210" s="369"/>
      <c r="D210" s="369"/>
      <c r="E210" s="369"/>
      <c r="F210" s="370"/>
      <c r="G210" s="290" t="s">
        <v>16</v>
      </c>
      <c r="H210" s="291"/>
      <c r="I210" s="291"/>
      <c r="J210" s="291"/>
      <c r="K210" s="291"/>
      <c r="L210" s="292"/>
      <c r="M210" s="293"/>
      <c r="N210" s="293"/>
      <c r="O210" s="293"/>
      <c r="P210" s="293"/>
      <c r="Q210" s="293"/>
      <c r="R210" s="293"/>
      <c r="S210" s="293"/>
      <c r="T210" s="293"/>
      <c r="U210" s="293"/>
      <c r="V210" s="293"/>
      <c r="W210" s="293"/>
      <c r="X210" s="294"/>
      <c r="Y210" s="295">
        <f>SUM(Y200:AB209)</f>
        <v>677</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3</v>
      </c>
      <c r="AV210" s="296"/>
      <c r="AW210" s="296"/>
      <c r="AX210" s="298"/>
    </row>
    <row r="211" spans="1:50" ht="21.75" hidden="1" customHeight="1" x14ac:dyDescent="0.15">
      <c r="A211" s="368"/>
      <c r="B211" s="369"/>
      <c r="C211" s="369"/>
      <c r="D211" s="369"/>
      <c r="E211" s="369"/>
      <c r="F211" s="370"/>
      <c r="G211" s="319"/>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1"/>
    </row>
    <row r="212" spans="1:50" ht="24.75" hidden="1" customHeight="1" x14ac:dyDescent="0.15">
      <c r="A212" s="368"/>
      <c r="B212" s="369"/>
      <c r="C212" s="369"/>
      <c r="D212" s="369"/>
      <c r="E212" s="369"/>
      <c r="F212" s="370"/>
      <c r="G212" s="323" t="s">
        <v>13</v>
      </c>
      <c r="H212" s="324"/>
      <c r="I212" s="324"/>
      <c r="J212" s="324"/>
      <c r="K212" s="324"/>
      <c r="L212" s="325" t="s">
        <v>14</v>
      </c>
      <c r="M212" s="324"/>
      <c r="N212" s="324"/>
      <c r="O212" s="324"/>
      <c r="P212" s="324"/>
      <c r="Q212" s="324"/>
      <c r="R212" s="324"/>
      <c r="S212" s="324"/>
      <c r="T212" s="324"/>
      <c r="U212" s="324"/>
      <c r="V212" s="324"/>
      <c r="W212" s="324"/>
      <c r="X212" s="326"/>
      <c r="Y212" s="327" t="s">
        <v>15</v>
      </c>
      <c r="Z212" s="328"/>
      <c r="AA212" s="328"/>
      <c r="AB212" s="329"/>
      <c r="AC212" s="323" t="s">
        <v>13</v>
      </c>
      <c r="AD212" s="324"/>
      <c r="AE212" s="324"/>
      <c r="AF212" s="324"/>
      <c r="AG212" s="324"/>
      <c r="AH212" s="325" t="s">
        <v>14</v>
      </c>
      <c r="AI212" s="324"/>
      <c r="AJ212" s="324"/>
      <c r="AK212" s="324"/>
      <c r="AL212" s="324"/>
      <c r="AM212" s="324"/>
      <c r="AN212" s="324"/>
      <c r="AO212" s="324"/>
      <c r="AP212" s="324"/>
      <c r="AQ212" s="324"/>
      <c r="AR212" s="324"/>
      <c r="AS212" s="324"/>
      <c r="AT212" s="326"/>
      <c r="AU212" s="327" t="s">
        <v>15</v>
      </c>
      <c r="AV212" s="328"/>
      <c r="AW212" s="328"/>
      <c r="AX212" s="330"/>
    </row>
    <row r="213" spans="1:50" ht="24.75" hidden="1" customHeight="1" x14ac:dyDescent="0.15">
      <c r="A213" s="368"/>
      <c r="B213" s="369"/>
      <c r="C213" s="369"/>
      <c r="D213" s="369"/>
      <c r="E213" s="369"/>
      <c r="F213" s="370"/>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8"/>
      <c r="AC213" s="309"/>
      <c r="AD213" s="333"/>
      <c r="AE213" s="333"/>
      <c r="AF213" s="333"/>
      <c r="AG213" s="334"/>
      <c r="AH213" s="312"/>
      <c r="AI213" s="313"/>
      <c r="AJ213" s="313"/>
      <c r="AK213" s="313"/>
      <c r="AL213" s="313"/>
      <c r="AM213" s="313"/>
      <c r="AN213" s="313"/>
      <c r="AO213" s="313"/>
      <c r="AP213" s="313"/>
      <c r="AQ213" s="313"/>
      <c r="AR213" s="313"/>
      <c r="AS213" s="313"/>
      <c r="AT213" s="314"/>
      <c r="AU213" s="315"/>
      <c r="AV213" s="316"/>
      <c r="AW213" s="316"/>
      <c r="AX213" s="317"/>
    </row>
    <row r="214" spans="1:50" ht="24.75" hidden="1" customHeight="1" x14ac:dyDescent="0.15">
      <c r="A214" s="368"/>
      <c r="B214" s="369"/>
      <c r="C214" s="369"/>
      <c r="D214" s="369"/>
      <c r="E214" s="369"/>
      <c r="F214" s="370"/>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8"/>
      <c r="AC214" s="299"/>
      <c r="AD214" s="331"/>
      <c r="AE214" s="331"/>
      <c r="AF214" s="331"/>
      <c r="AG214" s="332"/>
      <c r="AH214" s="302"/>
      <c r="AI214" s="303"/>
      <c r="AJ214" s="303"/>
      <c r="AK214" s="303"/>
      <c r="AL214" s="303"/>
      <c r="AM214" s="303"/>
      <c r="AN214" s="303"/>
      <c r="AO214" s="303"/>
      <c r="AP214" s="303"/>
      <c r="AQ214" s="303"/>
      <c r="AR214" s="303"/>
      <c r="AS214" s="303"/>
      <c r="AT214" s="304"/>
      <c r="AU214" s="305"/>
      <c r="AV214" s="306"/>
      <c r="AW214" s="306"/>
      <c r="AX214" s="307"/>
    </row>
    <row r="215" spans="1:50" ht="24.75" hidden="1" customHeight="1" x14ac:dyDescent="0.15">
      <c r="A215" s="368"/>
      <c r="B215" s="369"/>
      <c r="C215" s="369"/>
      <c r="D215" s="369"/>
      <c r="E215" s="369"/>
      <c r="F215" s="370"/>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8"/>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68"/>
      <c r="B216" s="369"/>
      <c r="C216" s="369"/>
      <c r="D216" s="369"/>
      <c r="E216" s="369"/>
      <c r="F216" s="3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8"/>
      <c r="AC216" s="299"/>
      <c r="AD216" s="331"/>
      <c r="AE216" s="331"/>
      <c r="AF216" s="331"/>
      <c r="AG216" s="332"/>
      <c r="AH216" s="302"/>
      <c r="AI216" s="303"/>
      <c r="AJ216" s="303"/>
      <c r="AK216" s="303"/>
      <c r="AL216" s="303"/>
      <c r="AM216" s="303"/>
      <c r="AN216" s="303"/>
      <c r="AO216" s="303"/>
      <c r="AP216" s="303"/>
      <c r="AQ216" s="303"/>
      <c r="AR216" s="303"/>
      <c r="AS216" s="303"/>
      <c r="AT216" s="304"/>
      <c r="AU216" s="305"/>
      <c r="AV216" s="306"/>
      <c r="AW216" s="306"/>
      <c r="AX216" s="307"/>
    </row>
    <row r="217" spans="1:50" ht="24.75" hidden="1" customHeight="1" x14ac:dyDescent="0.15">
      <c r="A217" s="368"/>
      <c r="B217" s="369"/>
      <c r="C217" s="369"/>
      <c r="D217" s="369"/>
      <c r="E217" s="369"/>
      <c r="F217" s="370"/>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8"/>
      <c r="AC217" s="299"/>
      <c r="AD217" s="331"/>
      <c r="AE217" s="331"/>
      <c r="AF217" s="331"/>
      <c r="AG217" s="332"/>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68"/>
      <c r="B218" s="369"/>
      <c r="C218" s="369"/>
      <c r="D218" s="369"/>
      <c r="E218" s="369"/>
      <c r="F218" s="370"/>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8"/>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68"/>
      <c r="B219" s="369"/>
      <c r="C219" s="369"/>
      <c r="D219" s="369"/>
      <c r="E219" s="369"/>
      <c r="F219" s="370"/>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8"/>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68"/>
      <c r="B220" s="369"/>
      <c r="C220" s="369"/>
      <c r="D220" s="369"/>
      <c r="E220" s="369"/>
      <c r="F220" s="370"/>
      <c r="G220" s="299"/>
      <c r="H220" s="331"/>
      <c r="I220" s="331"/>
      <c r="J220" s="331"/>
      <c r="K220" s="332"/>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68"/>
      <c r="B221" s="369"/>
      <c r="C221" s="369"/>
      <c r="D221" s="369"/>
      <c r="E221" s="369"/>
      <c r="F221" s="370"/>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8"/>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68"/>
      <c r="B222" s="369"/>
      <c r="C222" s="369"/>
      <c r="D222" s="369"/>
      <c r="E222" s="369"/>
      <c r="F222" s="370"/>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8"/>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x14ac:dyDescent="0.15">
      <c r="A223" s="368"/>
      <c r="B223" s="369"/>
      <c r="C223" s="369"/>
      <c r="D223" s="369"/>
      <c r="E223" s="369"/>
      <c r="F223" s="370"/>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x14ac:dyDescent="0.15">
      <c r="A224" s="368"/>
      <c r="B224" s="369"/>
      <c r="C224" s="369"/>
      <c r="D224" s="369"/>
      <c r="E224" s="369"/>
      <c r="F224" s="370"/>
      <c r="G224" s="319" t="s">
        <v>81</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82</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x14ac:dyDescent="0.15">
      <c r="A225" s="368"/>
      <c r="B225" s="369"/>
      <c r="C225" s="369"/>
      <c r="D225" s="369"/>
      <c r="E225" s="369"/>
      <c r="F225" s="370"/>
      <c r="G225" s="323" t="s">
        <v>13</v>
      </c>
      <c r="H225" s="324"/>
      <c r="I225" s="324"/>
      <c r="J225" s="324"/>
      <c r="K225" s="324"/>
      <c r="L225" s="325" t="s">
        <v>14</v>
      </c>
      <c r="M225" s="324"/>
      <c r="N225" s="324"/>
      <c r="O225" s="324"/>
      <c r="P225" s="324"/>
      <c r="Q225" s="324"/>
      <c r="R225" s="324"/>
      <c r="S225" s="324"/>
      <c r="T225" s="324"/>
      <c r="U225" s="324"/>
      <c r="V225" s="324"/>
      <c r="W225" s="324"/>
      <c r="X225" s="326"/>
      <c r="Y225" s="327" t="s">
        <v>15</v>
      </c>
      <c r="Z225" s="328"/>
      <c r="AA225" s="328"/>
      <c r="AB225" s="329"/>
      <c r="AC225" s="323" t="s">
        <v>13</v>
      </c>
      <c r="AD225" s="324"/>
      <c r="AE225" s="324"/>
      <c r="AF225" s="324"/>
      <c r="AG225" s="324"/>
      <c r="AH225" s="325" t="s">
        <v>14</v>
      </c>
      <c r="AI225" s="324"/>
      <c r="AJ225" s="324"/>
      <c r="AK225" s="324"/>
      <c r="AL225" s="324"/>
      <c r="AM225" s="324"/>
      <c r="AN225" s="324"/>
      <c r="AO225" s="324"/>
      <c r="AP225" s="324"/>
      <c r="AQ225" s="324"/>
      <c r="AR225" s="324"/>
      <c r="AS225" s="324"/>
      <c r="AT225" s="326"/>
      <c r="AU225" s="327" t="s">
        <v>15</v>
      </c>
      <c r="AV225" s="328"/>
      <c r="AW225" s="328"/>
      <c r="AX225" s="330"/>
    </row>
    <row r="226" spans="1:50" ht="24.75" hidden="1" customHeight="1" x14ac:dyDescent="0.15">
      <c r="A226" s="368"/>
      <c r="B226" s="369"/>
      <c r="C226" s="369"/>
      <c r="D226" s="369"/>
      <c r="E226" s="369"/>
      <c r="F226" s="370"/>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x14ac:dyDescent="0.15">
      <c r="A227" s="368"/>
      <c r="B227" s="369"/>
      <c r="C227" s="369"/>
      <c r="D227" s="369"/>
      <c r="E227" s="369"/>
      <c r="F227" s="370"/>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15">
      <c r="A228" s="368"/>
      <c r="B228" s="369"/>
      <c r="C228" s="369"/>
      <c r="D228" s="369"/>
      <c r="E228" s="369"/>
      <c r="F228" s="370"/>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68"/>
      <c r="B229" s="369"/>
      <c r="C229" s="369"/>
      <c r="D229" s="369"/>
      <c r="E229" s="369"/>
      <c r="F229" s="3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68"/>
      <c r="B230" s="369"/>
      <c r="C230" s="369"/>
      <c r="D230" s="369"/>
      <c r="E230" s="369"/>
      <c r="F230" s="370"/>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68"/>
      <c r="B231" s="369"/>
      <c r="C231" s="369"/>
      <c r="D231" s="369"/>
      <c r="E231" s="369"/>
      <c r="F231" s="370"/>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68"/>
      <c r="B232" s="369"/>
      <c r="C232" s="369"/>
      <c r="D232" s="369"/>
      <c r="E232" s="369"/>
      <c r="F232" s="370"/>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68"/>
      <c r="B233" s="369"/>
      <c r="C233" s="369"/>
      <c r="D233" s="369"/>
      <c r="E233" s="369"/>
      <c r="F233" s="370"/>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68"/>
      <c r="B234" s="369"/>
      <c r="C234" s="369"/>
      <c r="D234" s="369"/>
      <c r="E234" s="369"/>
      <c r="F234" s="370"/>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68"/>
      <c r="B235" s="369"/>
      <c r="C235" s="369"/>
      <c r="D235" s="369"/>
      <c r="E235" s="369"/>
      <c r="F235" s="370"/>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
      <c r="A236" s="368"/>
      <c r="B236" s="369"/>
      <c r="C236" s="369"/>
      <c r="D236" s="369"/>
      <c r="E236" s="369"/>
      <c r="F236" s="370"/>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15">
      <c r="A237" s="368"/>
      <c r="B237" s="369"/>
      <c r="C237" s="369"/>
      <c r="D237" s="369"/>
      <c r="E237" s="369"/>
      <c r="F237" s="370"/>
      <c r="G237" s="319" t="s">
        <v>83</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84</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15">
      <c r="A238" s="368"/>
      <c r="B238" s="369"/>
      <c r="C238" s="369"/>
      <c r="D238" s="369"/>
      <c r="E238" s="369"/>
      <c r="F238" s="370"/>
      <c r="G238" s="323" t="s">
        <v>13</v>
      </c>
      <c r="H238" s="324"/>
      <c r="I238" s="324"/>
      <c r="J238" s="324"/>
      <c r="K238" s="324"/>
      <c r="L238" s="325" t="s">
        <v>14</v>
      </c>
      <c r="M238" s="324"/>
      <c r="N238" s="324"/>
      <c r="O238" s="324"/>
      <c r="P238" s="324"/>
      <c r="Q238" s="324"/>
      <c r="R238" s="324"/>
      <c r="S238" s="324"/>
      <c r="T238" s="324"/>
      <c r="U238" s="324"/>
      <c r="V238" s="324"/>
      <c r="W238" s="324"/>
      <c r="X238" s="326"/>
      <c r="Y238" s="327" t="s">
        <v>15</v>
      </c>
      <c r="Z238" s="328"/>
      <c r="AA238" s="328"/>
      <c r="AB238" s="329"/>
      <c r="AC238" s="323" t="s">
        <v>13</v>
      </c>
      <c r="AD238" s="324"/>
      <c r="AE238" s="324"/>
      <c r="AF238" s="324"/>
      <c r="AG238" s="324"/>
      <c r="AH238" s="325" t="s">
        <v>14</v>
      </c>
      <c r="AI238" s="324"/>
      <c r="AJ238" s="324"/>
      <c r="AK238" s="324"/>
      <c r="AL238" s="324"/>
      <c r="AM238" s="324"/>
      <c r="AN238" s="324"/>
      <c r="AO238" s="324"/>
      <c r="AP238" s="324"/>
      <c r="AQ238" s="324"/>
      <c r="AR238" s="324"/>
      <c r="AS238" s="324"/>
      <c r="AT238" s="326"/>
      <c r="AU238" s="327" t="s">
        <v>15</v>
      </c>
      <c r="AV238" s="328"/>
      <c r="AW238" s="328"/>
      <c r="AX238" s="330"/>
    </row>
    <row r="239" spans="1:50" ht="24.75" hidden="1" customHeight="1" x14ac:dyDescent="0.15">
      <c r="A239" s="368"/>
      <c r="B239" s="369"/>
      <c r="C239" s="369"/>
      <c r="D239" s="369"/>
      <c r="E239" s="369"/>
      <c r="F239" s="370"/>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15">
      <c r="A240" s="368"/>
      <c r="B240" s="369"/>
      <c r="C240" s="369"/>
      <c r="D240" s="369"/>
      <c r="E240" s="369"/>
      <c r="F240" s="370"/>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68"/>
      <c r="B241" s="369"/>
      <c r="C241" s="369"/>
      <c r="D241" s="369"/>
      <c r="E241" s="369"/>
      <c r="F241" s="370"/>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68"/>
      <c r="B242" s="369"/>
      <c r="C242" s="369"/>
      <c r="D242" s="369"/>
      <c r="E242" s="369"/>
      <c r="F242" s="3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68"/>
      <c r="B243" s="369"/>
      <c r="C243" s="369"/>
      <c r="D243" s="369"/>
      <c r="E243" s="369"/>
      <c r="F243" s="370"/>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68"/>
      <c r="B244" s="369"/>
      <c r="C244" s="369"/>
      <c r="D244" s="369"/>
      <c r="E244" s="369"/>
      <c r="F244" s="370"/>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68"/>
      <c r="B245" s="369"/>
      <c r="C245" s="369"/>
      <c r="D245" s="369"/>
      <c r="E245" s="369"/>
      <c r="F245" s="370"/>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68"/>
      <c r="B246" s="369"/>
      <c r="C246" s="369"/>
      <c r="D246" s="369"/>
      <c r="E246" s="369"/>
      <c r="F246" s="370"/>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15">
      <c r="A247" s="368"/>
      <c r="B247" s="369"/>
      <c r="C247" s="369"/>
      <c r="D247" s="369"/>
      <c r="E247" s="369"/>
      <c r="F247" s="370"/>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68"/>
      <c r="B248" s="369"/>
      <c r="C248" s="369"/>
      <c r="D248" s="369"/>
      <c r="E248" s="369"/>
      <c r="F248" s="370"/>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368"/>
      <c r="B249" s="369"/>
      <c r="C249" s="369"/>
      <c r="D249" s="369"/>
      <c r="E249" s="369"/>
      <c r="F249" s="370"/>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
      <c r="A250" s="285" t="s">
        <v>85</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54" t="s">
        <v>428</v>
      </c>
      <c r="AM250" s="755"/>
      <c r="AN250" s="755"/>
      <c r="AO250" s="82"/>
      <c r="AP250" s="758"/>
      <c r="AQ250" s="759"/>
      <c r="AR250" s="759"/>
      <c r="AS250" s="759"/>
      <c r="AT250" s="759"/>
      <c r="AU250" s="759"/>
      <c r="AV250" s="759"/>
      <c r="AW250" s="759"/>
      <c r="AX250" s="760"/>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3"/>
      <c r="B254" s="283"/>
      <c r="C254" s="283" t="s">
        <v>87</v>
      </c>
      <c r="D254" s="283"/>
      <c r="E254" s="283"/>
      <c r="F254" s="283"/>
      <c r="G254" s="283"/>
      <c r="H254" s="283"/>
      <c r="I254" s="283"/>
      <c r="J254" s="250" t="s">
        <v>66</v>
      </c>
      <c r="K254" s="288"/>
      <c r="L254" s="288"/>
      <c r="M254" s="288"/>
      <c r="N254" s="288"/>
      <c r="O254" s="288"/>
      <c r="P254" s="289" t="s">
        <v>88</v>
      </c>
      <c r="Q254" s="289"/>
      <c r="R254" s="289"/>
      <c r="S254" s="289"/>
      <c r="T254" s="289"/>
      <c r="U254" s="289"/>
      <c r="V254" s="289"/>
      <c r="W254" s="289"/>
      <c r="X254" s="289"/>
      <c r="Y254" s="251" t="s">
        <v>89</v>
      </c>
      <c r="Z254" s="252"/>
      <c r="AA254" s="252"/>
      <c r="AB254" s="252"/>
      <c r="AC254" s="250" t="s">
        <v>338</v>
      </c>
      <c r="AD254" s="250"/>
      <c r="AE254" s="250"/>
      <c r="AF254" s="250"/>
      <c r="AG254" s="250"/>
      <c r="AH254" s="251" t="s">
        <v>65</v>
      </c>
      <c r="AI254" s="283"/>
      <c r="AJ254" s="283"/>
      <c r="AK254" s="283"/>
      <c r="AL254" s="283" t="s">
        <v>17</v>
      </c>
      <c r="AM254" s="283"/>
      <c r="AN254" s="283"/>
      <c r="AO254" s="284"/>
      <c r="AP254" s="254" t="s">
        <v>427</v>
      </c>
      <c r="AQ254" s="254"/>
      <c r="AR254" s="254"/>
      <c r="AS254" s="254"/>
      <c r="AT254" s="254"/>
      <c r="AU254" s="254"/>
      <c r="AV254" s="254"/>
      <c r="AW254" s="254"/>
      <c r="AX254" s="254"/>
    </row>
    <row r="255" spans="1:50" ht="30" customHeight="1" x14ac:dyDescent="0.15">
      <c r="A255" s="240">
        <v>1</v>
      </c>
      <c r="B255" s="240">
        <v>1</v>
      </c>
      <c r="C255" s="262" t="s">
        <v>681</v>
      </c>
      <c r="D255" s="260"/>
      <c r="E255" s="260"/>
      <c r="F255" s="260"/>
      <c r="G255" s="260"/>
      <c r="H255" s="260"/>
      <c r="I255" s="260"/>
      <c r="J255" s="243">
        <v>1030005011641</v>
      </c>
      <c r="K255" s="244"/>
      <c r="L255" s="244"/>
      <c r="M255" s="244"/>
      <c r="N255" s="244"/>
      <c r="O255" s="244"/>
      <c r="P255" s="255" t="s">
        <v>628</v>
      </c>
      <c r="Q255" s="245"/>
      <c r="R255" s="245"/>
      <c r="S255" s="245"/>
      <c r="T255" s="245"/>
      <c r="U255" s="245"/>
      <c r="V255" s="245"/>
      <c r="W255" s="245"/>
      <c r="X255" s="245"/>
      <c r="Y255" s="246">
        <v>677</v>
      </c>
      <c r="Z255" s="247"/>
      <c r="AA255" s="247"/>
      <c r="AB255" s="248"/>
      <c r="AC255" s="233" t="s">
        <v>451</v>
      </c>
      <c r="AD255" s="233"/>
      <c r="AE255" s="233"/>
      <c r="AF255" s="233"/>
      <c r="AG255" s="233"/>
      <c r="AH255" s="234" t="s">
        <v>680</v>
      </c>
      <c r="AI255" s="235"/>
      <c r="AJ255" s="235"/>
      <c r="AK255" s="235"/>
      <c r="AL255" s="236" t="s">
        <v>680</v>
      </c>
      <c r="AM255" s="237"/>
      <c r="AN255" s="237"/>
      <c r="AO255" s="238"/>
      <c r="AP255" s="239" t="s">
        <v>680</v>
      </c>
      <c r="AQ255" s="239"/>
      <c r="AR255" s="239"/>
      <c r="AS255" s="239"/>
      <c r="AT255" s="239"/>
      <c r="AU255" s="239"/>
      <c r="AV255" s="239"/>
      <c r="AW255" s="239"/>
      <c r="AX255" s="239"/>
    </row>
    <row r="256" spans="1:50" ht="28.5" hidden="1" customHeight="1" x14ac:dyDescent="0.15">
      <c r="A256" s="240">
        <v>2</v>
      </c>
      <c r="B256" s="240">
        <v>1</v>
      </c>
      <c r="C256" s="262"/>
      <c r="D256" s="260"/>
      <c r="E256" s="260"/>
      <c r="F256" s="260"/>
      <c r="G256" s="260"/>
      <c r="H256" s="260"/>
      <c r="I256" s="260"/>
      <c r="J256" s="243"/>
      <c r="K256" s="244"/>
      <c r="L256" s="244"/>
      <c r="M256" s="244"/>
      <c r="N256" s="244"/>
      <c r="O256" s="244"/>
      <c r="P256" s="25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33" hidden="1" customHeight="1" x14ac:dyDescent="0.15">
      <c r="A257" s="240">
        <v>3</v>
      </c>
      <c r="B257" s="240">
        <v>1</v>
      </c>
      <c r="C257" s="262"/>
      <c r="D257" s="260"/>
      <c r="E257" s="260"/>
      <c r="F257" s="260"/>
      <c r="G257" s="260"/>
      <c r="H257" s="260"/>
      <c r="I257" s="260"/>
      <c r="J257" s="243"/>
      <c r="K257" s="244"/>
      <c r="L257" s="244"/>
      <c r="M257" s="244"/>
      <c r="N257" s="244"/>
      <c r="O257" s="244"/>
      <c r="P257" s="25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2"/>
      <c r="D258" s="260"/>
      <c r="E258" s="260"/>
      <c r="F258" s="260"/>
      <c r="G258" s="260"/>
      <c r="H258" s="260"/>
      <c r="I258" s="260"/>
      <c r="J258" s="243"/>
      <c r="K258" s="244"/>
      <c r="L258" s="244"/>
      <c r="M258" s="244"/>
      <c r="N258" s="244"/>
      <c r="O258" s="244"/>
      <c r="P258" s="25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30.75" hidden="1" customHeight="1" x14ac:dyDescent="0.15">
      <c r="A259" s="240">
        <v>5</v>
      </c>
      <c r="B259" s="240">
        <v>1</v>
      </c>
      <c r="C259" s="262"/>
      <c r="D259" s="260"/>
      <c r="E259" s="260"/>
      <c r="F259" s="260"/>
      <c r="G259" s="260"/>
      <c r="H259" s="260"/>
      <c r="I259" s="260"/>
      <c r="J259" s="243"/>
      <c r="K259" s="244"/>
      <c r="L259" s="244"/>
      <c r="M259" s="244"/>
      <c r="N259" s="244"/>
      <c r="O259" s="244"/>
      <c r="P259" s="25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2"/>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1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66</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65</v>
      </c>
      <c r="AI287" s="252"/>
      <c r="AJ287" s="252"/>
      <c r="AK287" s="252"/>
      <c r="AL287" s="252" t="s">
        <v>17</v>
      </c>
      <c r="AM287" s="252"/>
      <c r="AN287" s="252"/>
      <c r="AO287" s="261"/>
      <c r="AP287" s="254" t="s">
        <v>427</v>
      </c>
      <c r="AQ287" s="254"/>
      <c r="AR287" s="254"/>
      <c r="AS287" s="254"/>
      <c r="AT287" s="254"/>
      <c r="AU287" s="254"/>
      <c r="AV287" s="254"/>
      <c r="AW287" s="254"/>
      <c r="AX287" s="254"/>
    </row>
    <row r="288" spans="1:50" ht="35.1" customHeight="1" x14ac:dyDescent="0.15">
      <c r="A288" s="240">
        <v>1</v>
      </c>
      <c r="B288" s="240">
        <v>1</v>
      </c>
      <c r="C288" s="262" t="s">
        <v>670</v>
      </c>
      <c r="D288" s="260"/>
      <c r="E288" s="260"/>
      <c r="F288" s="260"/>
      <c r="G288" s="260"/>
      <c r="H288" s="260"/>
      <c r="I288" s="260"/>
      <c r="J288" s="243">
        <v>5010901025817</v>
      </c>
      <c r="K288" s="244"/>
      <c r="L288" s="244"/>
      <c r="M288" s="244"/>
      <c r="N288" s="244"/>
      <c r="O288" s="244"/>
      <c r="P288" s="255" t="s">
        <v>623</v>
      </c>
      <c r="Q288" s="245"/>
      <c r="R288" s="245"/>
      <c r="S288" s="245"/>
      <c r="T288" s="245"/>
      <c r="U288" s="245"/>
      <c r="V288" s="245"/>
      <c r="W288" s="245"/>
      <c r="X288" s="245"/>
      <c r="Y288" s="246">
        <v>3</v>
      </c>
      <c r="Z288" s="247"/>
      <c r="AA288" s="247"/>
      <c r="AB288" s="248"/>
      <c r="AC288" s="233" t="s">
        <v>457</v>
      </c>
      <c r="AD288" s="233"/>
      <c r="AE288" s="233"/>
      <c r="AF288" s="233"/>
      <c r="AG288" s="233"/>
      <c r="AH288" s="234">
        <v>3</v>
      </c>
      <c r="AI288" s="235"/>
      <c r="AJ288" s="235"/>
      <c r="AK288" s="235"/>
      <c r="AL288" s="236">
        <v>87</v>
      </c>
      <c r="AM288" s="237"/>
      <c r="AN288" s="237"/>
      <c r="AO288" s="238"/>
      <c r="AP288" s="239" t="s">
        <v>577</v>
      </c>
      <c r="AQ288" s="239"/>
      <c r="AR288" s="239"/>
      <c r="AS288" s="239"/>
      <c r="AT288" s="239"/>
      <c r="AU288" s="239"/>
      <c r="AV288" s="239"/>
      <c r="AW288" s="239"/>
      <c r="AX288" s="239"/>
    </row>
    <row r="289" spans="1:50" ht="35.1" customHeight="1" x14ac:dyDescent="0.15">
      <c r="A289" s="240">
        <v>2</v>
      </c>
      <c r="B289" s="240">
        <v>1</v>
      </c>
      <c r="C289" s="262" t="s">
        <v>630</v>
      </c>
      <c r="D289" s="260"/>
      <c r="E289" s="260"/>
      <c r="F289" s="260"/>
      <c r="G289" s="260"/>
      <c r="H289" s="260"/>
      <c r="I289" s="260"/>
      <c r="J289" s="243">
        <v>4011101005131</v>
      </c>
      <c r="K289" s="244"/>
      <c r="L289" s="244"/>
      <c r="M289" s="244"/>
      <c r="N289" s="244"/>
      <c r="O289" s="244"/>
      <c r="P289" s="255" t="s">
        <v>624</v>
      </c>
      <c r="Q289" s="245"/>
      <c r="R289" s="245"/>
      <c r="S289" s="245"/>
      <c r="T289" s="245"/>
      <c r="U289" s="245"/>
      <c r="V289" s="245"/>
      <c r="W289" s="245"/>
      <c r="X289" s="245"/>
      <c r="Y289" s="246">
        <v>3</v>
      </c>
      <c r="Z289" s="247"/>
      <c r="AA289" s="247"/>
      <c r="AB289" s="248"/>
      <c r="AC289" s="233" t="s">
        <v>456</v>
      </c>
      <c r="AD289" s="233"/>
      <c r="AE289" s="233"/>
      <c r="AF289" s="233"/>
      <c r="AG289" s="233"/>
      <c r="AH289" s="234">
        <v>2</v>
      </c>
      <c r="AI289" s="235"/>
      <c r="AJ289" s="235"/>
      <c r="AK289" s="235"/>
      <c r="AL289" s="236">
        <v>92.5</v>
      </c>
      <c r="AM289" s="237"/>
      <c r="AN289" s="237"/>
      <c r="AO289" s="238"/>
      <c r="AP289" s="239" t="s">
        <v>577</v>
      </c>
      <c r="AQ289" s="239"/>
      <c r="AR289" s="239"/>
      <c r="AS289" s="239"/>
      <c r="AT289" s="239"/>
      <c r="AU289" s="239"/>
      <c r="AV289" s="239"/>
      <c r="AW289" s="239"/>
      <c r="AX289" s="239"/>
    </row>
    <row r="290" spans="1:50" ht="35.1" customHeight="1" x14ac:dyDescent="0.15">
      <c r="A290" s="240">
        <v>3</v>
      </c>
      <c r="B290" s="240">
        <v>1</v>
      </c>
      <c r="C290" s="262" t="s">
        <v>631</v>
      </c>
      <c r="D290" s="260"/>
      <c r="E290" s="260"/>
      <c r="F290" s="260"/>
      <c r="G290" s="260"/>
      <c r="H290" s="260"/>
      <c r="I290" s="260"/>
      <c r="J290" s="243">
        <v>8030001021464</v>
      </c>
      <c r="K290" s="244"/>
      <c r="L290" s="244"/>
      <c r="M290" s="244"/>
      <c r="N290" s="244"/>
      <c r="O290" s="244"/>
      <c r="P290" s="255" t="s">
        <v>629</v>
      </c>
      <c r="Q290" s="245"/>
      <c r="R290" s="245"/>
      <c r="S290" s="245"/>
      <c r="T290" s="245"/>
      <c r="U290" s="245"/>
      <c r="V290" s="245"/>
      <c r="W290" s="245"/>
      <c r="X290" s="245"/>
      <c r="Y290" s="246">
        <v>2</v>
      </c>
      <c r="Z290" s="247"/>
      <c r="AA290" s="247"/>
      <c r="AB290" s="248"/>
      <c r="AC290" s="233" t="s">
        <v>456</v>
      </c>
      <c r="AD290" s="233"/>
      <c r="AE290" s="233"/>
      <c r="AF290" s="233"/>
      <c r="AG290" s="233"/>
      <c r="AH290" s="234">
        <v>3</v>
      </c>
      <c r="AI290" s="235"/>
      <c r="AJ290" s="235"/>
      <c r="AK290" s="235"/>
      <c r="AL290" s="236">
        <v>81.31</v>
      </c>
      <c r="AM290" s="237"/>
      <c r="AN290" s="237"/>
      <c r="AO290" s="238"/>
      <c r="AP290" s="239" t="s">
        <v>577</v>
      </c>
      <c r="AQ290" s="239"/>
      <c r="AR290" s="239"/>
      <c r="AS290" s="239"/>
      <c r="AT290" s="239"/>
      <c r="AU290" s="239"/>
      <c r="AV290" s="239"/>
      <c r="AW290" s="239"/>
      <c r="AX290" s="239"/>
    </row>
    <row r="291" spans="1:50" ht="35.1" customHeight="1" x14ac:dyDescent="0.15">
      <c r="A291" s="240">
        <v>4</v>
      </c>
      <c r="B291" s="240">
        <v>1</v>
      </c>
      <c r="C291" s="274" t="s">
        <v>632</v>
      </c>
      <c r="D291" s="275"/>
      <c r="E291" s="275"/>
      <c r="F291" s="275"/>
      <c r="G291" s="275"/>
      <c r="H291" s="275"/>
      <c r="I291" s="276"/>
      <c r="J291" s="277">
        <v>3011001057199</v>
      </c>
      <c r="K291" s="278"/>
      <c r="L291" s="278"/>
      <c r="M291" s="278"/>
      <c r="N291" s="278"/>
      <c r="O291" s="279"/>
      <c r="P291" s="280" t="s">
        <v>626</v>
      </c>
      <c r="Q291" s="281"/>
      <c r="R291" s="281"/>
      <c r="S291" s="281"/>
      <c r="T291" s="281"/>
      <c r="U291" s="281"/>
      <c r="V291" s="281"/>
      <c r="W291" s="281"/>
      <c r="X291" s="282"/>
      <c r="Y291" s="246">
        <v>1</v>
      </c>
      <c r="Z291" s="247"/>
      <c r="AA291" s="247"/>
      <c r="AB291" s="248"/>
      <c r="AC291" s="268" t="s">
        <v>462</v>
      </c>
      <c r="AD291" s="269"/>
      <c r="AE291" s="269"/>
      <c r="AF291" s="269"/>
      <c r="AG291" s="270"/>
      <c r="AH291" s="271" t="s">
        <v>577</v>
      </c>
      <c r="AI291" s="272"/>
      <c r="AJ291" s="272"/>
      <c r="AK291" s="273"/>
      <c r="AL291" s="236"/>
      <c r="AM291" s="237"/>
      <c r="AN291" s="237"/>
      <c r="AO291" s="238"/>
      <c r="AP291" s="265" t="s">
        <v>577</v>
      </c>
      <c r="AQ291" s="266"/>
      <c r="AR291" s="266"/>
      <c r="AS291" s="266"/>
      <c r="AT291" s="266"/>
      <c r="AU291" s="266"/>
      <c r="AV291" s="266"/>
      <c r="AW291" s="266"/>
      <c r="AX291" s="267"/>
    </row>
    <row r="292" spans="1:50" ht="35.1" customHeight="1" x14ac:dyDescent="0.15">
      <c r="A292" s="240">
        <v>5</v>
      </c>
      <c r="B292" s="240">
        <v>1</v>
      </c>
      <c r="C292" s="274" t="s">
        <v>671</v>
      </c>
      <c r="D292" s="275"/>
      <c r="E292" s="275"/>
      <c r="F292" s="275"/>
      <c r="G292" s="275"/>
      <c r="H292" s="275"/>
      <c r="I292" s="276"/>
      <c r="J292" s="277">
        <v>1011101015281</v>
      </c>
      <c r="K292" s="278"/>
      <c r="L292" s="278"/>
      <c r="M292" s="278"/>
      <c r="N292" s="278"/>
      <c r="O292" s="279"/>
      <c r="P292" s="280" t="s">
        <v>625</v>
      </c>
      <c r="Q292" s="281"/>
      <c r="R292" s="281"/>
      <c r="S292" s="281"/>
      <c r="T292" s="281"/>
      <c r="U292" s="281"/>
      <c r="V292" s="281"/>
      <c r="W292" s="281"/>
      <c r="X292" s="282"/>
      <c r="Y292" s="246">
        <v>1</v>
      </c>
      <c r="Z292" s="247"/>
      <c r="AA292" s="247"/>
      <c r="AB292" s="248"/>
      <c r="AC292" s="268" t="s">
        <v>462</v>
      </c>
      <c r="AD292" s="269"/>
      <c r="AE292" s="269"/>
      <c r="AF292" s="269"/>
      <c r="AG292" s="270"/>
      <c r="AH292" s="271" t="s">
        <v>577</v>
      </c>
      <c r="AI292" s="272"/>
      <c r="AJ292" s="272"/>
      <c r="AK292" s="273"/>
      <c r="AL292" s="236" t="s">
        <v>577</v>
      </c>
      <c r="AM292" s="237"/>
      <c r="AN292" s="237"/>
      <c r="AO292" s="238"/>
      <c r="AP292" s="265" t="s">
        <v>577</v>
      </c>
      <c r="AQ292" s="266"/>
      <c r="AR292" s="266"/>
      <c r="AS292" s="266"/>
      <c r="AT292" s="266"/>
      <c r="AU292" s="266"/>
      <c r="AV292" s="266"/>
      <c r="AW292" s="266"/>
      <c r="AX292" s="267"/>
    </row>
    <row r="293" spans="1:50" ht="35.1" customHeight="1" x14ac:dyDescent="0.15">
      <c r="A293" s="240">
        <v>6</v>
      </c>
      <c r="B293" s="240">
        <v>1</v>
      </c>
      <c r="C293" s="262" t="s">
        <v>633</v>
      </c>
      <c r="D293" s="260"/>
      <c r="E293" s="260"/>
      <c r="F293" s="260"/>
      <c r="G293" s="260"/>
      <c r="H293" s="260"/>
      <c r="I293" s="260"/>
      <c r="J293" s="243">
        <v>601000100684</v>
      </c>
      <c r="K293" s="244"/>
      <c r="L293" s="244"/>
      <c r="M293" s="244"/>
      <c r="N293" s="244"/>
      <c r="O293" s="244"/>
      <c r="P293" s="255" t="s">
        <v>635</v>
      </c>
      <c r="Q293" s="245"/>
      <c r="R293" s="245"/>
      <c r="S293" s="245"/>
      <c r="T293" s="245"/>
      <c r="U293" s="245"/>
      <c r="V293" s="245"/>
      <c r="W293" s="245"/>
      <c r="X293" s="245"/>
      <c r="Y293" s="246">
        <v>1</v>
      </c>
      <c r="Z293" s="247"/>
      <c r="AA293" s="247"/>
      <c r="AB293" s="248"/>
      <c r="AC293" s="268" t="s">
        <v>462</v>
      </c>
      <c r="AD293" s="269"/>
      <c r="AE293" s="269"/>
      <c r="AF293" s="269"/>
      <c r="AG293" s="270"/>
      <c r="AH293" s="271" t="s">
        <v>577</v>
      </c>
      <c r="AI293" s="272"/>
      <c r="AJ293" s="272"/>
      <c r="AK293" s="273"/>
      <c r="AL293" s="236" t="s">
        <v>577</v>
      </c>
      <c r="AM293" s="237"/>
      <c r="AN293" s="237"/>
      <c r="AO293" s="238"/>
      <c r="AP293" s="265" t="s">
        <v>577</v>
      </c>
      <c r="AQ293" s="266"/>
      <c r="AR293" s="266"/>
      <c r="AS293" s="266"/>
      <c r="AT293" s="266"/>
      <c r="AU293" s="266"/>
      <c r="AV293" s="266"/>
      <c r="AW293" s="266"/>
      <c r="AX293" s="267"/>
    </row>
    <row r="294" spans="1:50" ht="35.1" customHeight="1" x14ac:dyDescent="0.15">
      <c r="A294" s="240">
        <v>7</v>
      </c>
      <c r="B294" s="240">
        <v>1</v>
      </c>
      <c r="C294" s="262" t="s">
        <v>672</v>
      </c>
      <c r="D294" s="260"/>
      <c r="E294" s="260"/>
      <c r="F294" s="260"/>
      <c r="G294" s="260"/>
      <c r="H294" s="260"/>
      <c r="I294" s="260"/>
      <c r="J294" s="243">
        <v>5010701002751</v>
      </c>
      <c r="K294" s="244"/>
      <c r="L294" s="244"/>
      <c r="M294" s="244"/>
      <c r="N294" s="244"/>
      <c r="O294" s="244"/>
      <c r="P294" s="255" t="s">
        <v>673</v>
      </c>
      <c r="Q294" s="245"/>
      <c r="R294" s="245"/>
      <c r="S294" s="245"/>
      <c r="T294" s="245"/>
      <c r="U294" s="245"/>
      <c r="V294" s="245"/>
      <c r="W294" s="245"/>
      <c r="X294" s="245"/>
      <c r="Y294" s="246">
        <v>0.8</v>
      </c>
      <c r="Z294" s="247"/>
      <c r="AA294" s="247"/>
      <c r="AB294" s="248"/>
      <c r="AC294" s="233" t="s">
        <v>462</v>
      </c>
      <c r="AD294" s="233"/>
      <c r="AE294" s="233"/>
      <c r="AF294" s="233"/>
      <c r="AG294" s="233"/>
      <c r="AH294" s="234" t="s">
        <v>577</v>
      </c>
      <c r="AI294" s="235"/>
      <c r="AJ294" s="235"/>
      <c r="AK294" s="235"/>
      <c r="AL294" s="236" t="s">
        <v>577</v>
      </c>
      <c r="AM294" s="237"/>
      <c r="AN294" s="237"/>
      <c r="AO294" s="238"/>
      <c r="AP294" s="239" t="s">
        <v>577</v>
      </c>
      <c r="AQ294" s="239"/>
      <c r="AR294" s="239"/>
      <c r="AS294" s="239"/>
      <c r="AT294" s="239"/>
      <c r="AU294" s="239"/>
      <c r="AV294" s="239"/>
      <c r="AW294" s="239"/>
      <c r="AX294" s="239"/>
    </row>
    <row r="295" spans="1:50" ht="35.1" customHeight="1" x14ac:dyDescent="0.15">
      <c r="A295" s="240">
        <v>8</v>
      </c>
      <c r="B295" s="240">
        <v>1</v>
      </c>
      <c r="C295" s="262" t="s">
        <v>674</v>
      </c>
      <c r="D295" s="260"/>
      <c r="E295" s="260"/>
      <c r="F295" s="260"/>
      <c r="G295" s="260"/>
      <c r="H295" s="260"/>
      <c r="I295" s="260"/>
      <c r="J295" s="243">
        <v>9010001119029</v>
      </c>
      <c r="K295" s="244"/>
      <c r="L295" s="244"/>
      <c r="M295" s="244"/>
      <c r="N295" s="244"/>
      <c r="O295" s="244"/>
      <c r="P295" s="255" t="s">
        <v>675</v>
      </c>
      <c r="Q295" s="245"/>
      <c r="R295" s="245"/>
      <c r="S295" s="245"/>
      <c r="T295" s="245"/>
      <c r="U295" s="245"/>
      <c r="V295" s="245"/>
      <c r="W295" s="245"/>
      <c r="X295" s="245"/>
      <c r="Y295" s="246">
        <v>0.7</v>
      </c>
      <c r="Z295" s="247"/>
      <c r="AA295" s="247"/>
      <c r="AB295" s="248"/>
      <c r="AC295" s="233" t="s">
        <v>462</v>
      </c>
      <c r="AD295" s="233"/>
      <c r="AE295" s="233"/>
      <c r="AF295" s="233"/>
      <c r="AG295" s="233"/>
      <c r="AH295" s="263" t="s">
        <v>577</v>
      </c>
      <c r="AI295" s="264"/>
      <c r="AJ295" s="264"/>
      <c r="AK295" s="264"/>
      <c r="AL295" s="236" t="s">
        <v>577</v>
      </c>
      <c r="AM295" s="237"/>
      <c r="AN295" s="237"/>
      <c r="AO295" s="238"/>
      <c r="AP295" s="239" t="s">
        <v>577</v>
      </c>
      <c r="AQ295" s="239"/>
      <c r="AR295" s="239"/>
      <c r="AS295" s="239"/>
      <c r="AT295" s="239"/>
      <c r="AU295" s="239"/>
      <c r="AV295" s="239"/>
      <c r="AW295" s="239"/>
      <c r="AX295" s="239"/>
    </row>
    <row r="296" spans="1:50" ht="35.1" customHeight="1" x14ac:dyDescent="0.15">
      <c r="A296" s="240">
        <v>9</v>
      </c>
      <c r="B296" s="240">
        <v>1</v>
      </c>
      <c r="C296" s="262" t="s">
        <v>676</v>
      </c>
      <c r="D296" s="260"/>
      <c r="E296" s="260"/>
      <c r="F296" s="260"/>
      <c r="G296" s="260"/>
      <c r="H296" s="260"/>
      <c r="I296" s="260"/>
      <c r="J296" s="243">
        <v>8030005006973</v>
      </c>
      <c r="K296" s="244"/>
      <c r="L296" s="244"/>
      <c r="M296" s="244"/>
      <c r="N296" s="244"/>
      <c r="O296" s="244"/>
      <c r="P296" s="255" t="s">
        <v>677</v>
      </c>
      <c r="Q296" s="245"/>
      <c r="R296" s="245"/>
      <c r="S296" s="245"/>
      <c r="T296" s="245"/>
      <c r="U296" s="245"/>
      <c r="V296" s="245"/>
      <c r="W296" s="245"/>
      <c r="X296" s="245"/>
      <c r="Y296" s="246">
        <v>0.6</v>
      </c>
      <c r="Z296" s="247"/>
      <c r="AA296" s="247"/>
      <c r="AB296" s="248"/>
      <c r="AC296" s="233" t="s">
        <v>462</v>
      </c>
      <c r="AD296" s="233"/>
      <c r="AE296" s="233"/>
      <c r="AF296" s="233"/>
      <c r="AG296" s="233"/>
      <c r="AH296" s="263" t="s">
        <v>577</v>
      </c>
      <c r="AI296" s="264"/>
      <c r="AJ296" s="264"/>
      <c r="AK296" s="264"/>
      <c r="AL296" s="236" t="s">
        <v>577</v>
      </c>
      <c r="AM296" s="237"/>
      <c r="AN296" s="237"/>
      <c r="AO296" s="238"/>
      <c r="AP296" s="239" t="s">
        <v>577</v>
      </c>
      <c r="AQ296" s="239"/>
      <c r="AR296" s="239"/>
      <c r="AS296" s="239"/>
      <c r="AT296" s="239"/>
      <c r="AU296" s="239"/>
      <c r="AV296" s="239"/>
      <c r="AW296" s="239"/>
      <c r="AX296" s="239"/>
    </row>
    <row r="297" spans="1:50" ht="35.1" customHeight="1" x14ac:dyDescent="0.15">
      <c r="A297" s="240">
        <v>10</v>
      </c>
      <c r="B297" s="240">
        <v>1</v>
      </c>
      <c r="C297" s="262" t="s">
        <v>678</v>
      </c>
      <c r="D297" s="260"/>
      <c r="E297" s="260"/>
      <c r="F297" s="260"/>
      <c r="G297" s="260"/>
      <c r="H297" s="260"/>
      <c r="I297" s="260"/>
      <c r="J297" s="243">
        <v>9120001070402</v>
      </c>
      <c r="K297" s="244"/>
      <c r="L297" s="244"/>
      <c r="M297" s="244"/>
      <c r="N297" s="244"/>
      <c r="O297" s="244"/>
      <c r="P297" s="255" t="s">
        <v>679</v>
      </c>
      <c r="Q297" s="245"/>
      <c r="R297" s="245"/>
      <c r="S297" s="245"/>
      <c r="T297" s="245"/>
      <c r="U297" s="245"/>
      <c r="V297" s="245"/>
      <c r="W297" s="245"/>
      <c r="X297" s="245"/>
      <c r="Y297" s="246">
        <v>0.5</v>
      </c>
      <c r="Z297" s="247"/>
      <c r="AA297" s="247"/>
      <c r="AB297" s="248"/>
      <c r="AC297" s="233" t="s">
        <v>462</v>
      </c>
      <c r="AD297" s="233"/>
      <c r="AE297" s="233"/>
      <c r="AF297" s="233"/>
      <c r="AG297" s="233"/>
      <c r="AH297" s="263" t="s">
        <v>577</v>
      </c>
      <c r="AI297" s="264"/>
      <c r="AJ297" s="264"/>
      <c r="AK297" s="264"/>
      <c r="AL297" s="236" t="s">
        <v>577</v>
      </c>
      <c r="AM297" s="237"/>
      <c r="AN297" s="237"/>
      <c r="AO297" s="238"/>
      <c r="AP297" s="239" t="s">
        <v>577</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66</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65</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66</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65</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66</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65</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66</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65</v>
      </c>
      <c r="AI419" s="252"/>
      <c r="AJ419" s="252"/>
      <c r="AK419" s="252"/>
      <c r="AL419" s="252" t="s">
        <v>17</v>
      </c>
      <c r="AM419" s="252"/>
      <c r="AN419" s="252"/>
      <c r="AO419" s="261"/>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66</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65</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66</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65</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6" t="s">
        <v>428</v>
      </c>
      <c r="AM516" s="757"/>
      <c r="AN516" s="757"/>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66</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64</v>
      </c>
      <c r="AD519" s="250"/>
      <c r="AE519" s="250"/>
      <c r="AF519" s="250"/>
      <c r="AG519" s="250"/>
      <c r="AH519" s="251" t="s">
        <v>65</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7:AU210 Y239:Y249 Y226:Y236 Y223 AU239:AU249 AU226:AU236 AU217 Y255:Y284 Y520:Y549 Y321:Y350 Y354:Y383 Y387:Y416 Y420:Y449 Y453:Y482 Y486:Y515 P14:AX14 P21:AC22 L25:L31 R25:R31 AE89:AE90 AI89:AI90 AM89:AM90 AQ89:AQ90 AU89:AU90 AE118:AE119 AM118:AM119 AI118:AI119 AQ118:AQ119 Y298:Y317 P18:AX18 P15:AC17 AK15:AX17 AK21:AX21 AU222:AU223">
    <cfRule type="expression" dxfId="523" priority="861">
      <formula>IF(RIGHT(TEXT(L14,"0.#"),1)=".",FALSE,TRUE)</formula>
    </cfRule>
    <cfRule type="expression" dxfId="522" priority="862">
      <formula>IF(RIGHT(TEXT(L14,"0.#"),1)=".",TRUE,FALSE)</formula>
    </cfRule>
  </conditionalFormatting>
  <conditionalFormatting sqref="AL255:AO284 AL321:AO350 AL354:AO383 AL387:AO416 AL420:AO449 AL453:AO482 AL486:AO515 AL520:AO549 AL298:AO317">
    <cfRule type="expression" dxfId="521" priority="745">
      <formula>IF(AND(AL255&gt;=0, RIGHT(TEXT(AL255,"0.#"),1)&lt;&gt;"."),TRUE,FALSE)</formula>
    </cfRule>
    <cfRule type="expression" dxfId="520" priority="746">
      <formula>IF(AND(AL255&gt;=0, RIGHT(TEXT(AL255,"0.#"),1)="."),TRUE,FALSE)</formula>
    </cfRule>
    <cfRule type="expression" dxfId="519" priority="747">
      <formula>IF(AND(AL255&lt;0, RIGHT(TEXT(AL255,"0.#"),1)&lt;&gt;"."),TRUE,FALSE)</formula>
    </cfRule>
    <cfRule type="expression" dxfId="518" priority="748">
      <formula>IF(AND(AL255&lt;0, RIGHT(TEXT(AL255,"0.#"),1)="."),TRUE,FALSE)</formula>
    </cfRule>
  </conditionalFormatting>
  <conditionalFormatting sqref="AE130:AE131 AM130:AM131 AI130:AI131 AQ130:AQ131">
    <cfRule type="expression" dxfId="517" priority="303">
      <formula>IF(RIGHT(TEXT(AE130,"0.#"),1)=".",FALSE,TRUE)</formula>
    </cfRule>
    <cfRule type="expression" dxfId="516" priority="304">
      <formula>IF(RIGHT(TEXT(AE130,"0.#"),1)=".",TRUE,FALSE)</formula>
    </cfRule>
  </conditionalFormatting>
  <conditionalFormatting sqref="AE41:AE43 AI41:AI43 AM41:AM43 AQ41:AQ43 AU41:AU43">
    <cfRule type="expression" dxfId="515" priority="329">
      <formula>IF(RIGHT(TEXT(AE41,"0.#"),1)=".",FALSE,TRUE)</formula>
    </cfRule>
    <cfRule type="expression" dxfId="514" priority="330">
      <formula>IF(RIGHT(TEXT(AE41,"0.#"),1)=".",TRUE,FALSE)</formula>
    </cfRule>
  </conditionalFormatting>
  <conditionalFormatting sqref="AE48:AE50 AI48:AI50 AM48:AM50 AQ48:AQ50 AU48:AU50">
    <cfRule type="expression" dxfId="513" priority="327">
      <formula>IF(RIGHT(TEXT(AE48,"0.#"),1)=".",FALSE,TRUE)</formula>
    </cfRule>
    <cfRule type="expression" dxfId="512" priority="328">
      <formula>IF(RIGHT(TEXT(AE48,"0.#"),1)=".",TRUE,FALSE)</formula>
    </cfRule>
  </conditionalFormatting>
  <conditionalFormatting sqref="AE55:AE57 AI55:AI57 AM55:AM57 AQ55:AQ57 AU55:AU57">
    <cfRule type="expression" dxfId="511" priority="325">
      <formula>IF(RIGHT(TEXT(AE55,"0.#"),1)=".",FALSE,TRUE)</formula>
    </cfRule>
    <cfRule type="expression" dxfId="510" priority="326">
      <formula>IF(RIGHT(TEXT(AE55,"0.#"),1)=".",TRUE,FALSE)</formula>
    </cfRule>
  </conditionalFormatting>
  <conditionalFormatting sqref="AE62:AE64 AI62:AI64 AM62:AM64 AQ62:AQ64 AU62:AU64">
    <cfRule type="expression" dxfId="509" priority="323">
      <formula>IF(RIGHT(TEXT(AE62,"0.#"),1)=".",FALSE,TRUE)</formula>
    </cfRule>
    <cfRule type="expression" dxfId="508" priority="324">
      <formula>IF(RIGHT(TEXT(AE62,"0.#"),1)=".",TRUE,FALSE)</formula>
    </cfRule>
  </conditionalFormatting>
  <conditionalFormatting sqref="AE94:AE96 AI94:AI96 AM94:AM96 AQ94:AQ96 AU94:AU96">
    <cfRule type="expression" dxfId="507" priority="321">
      <formula>IF(RIGHT(TEXT(AE94,"0.#"),1)=".",FALSE,TRUE)</formula>
    </cfRule>
    <cfRule type="expression" dxfId="506" priority="322">
      <formula>IF(RIGHT(TEXT(AE94,"0.#"),1)=".",TRUE,FALSE)</formula>
    </cfRule>
  </conditionalFormatting>
  <conditionalFormatting sqref="AE99:AE101 AI99:AI101 AM99:AM101 AQ99:AQ101 AU99:AU101">
    <cfRule type="expression" dxfId="505" priority="319">
      <formula>IF(RIGHT(TEXT(AE99,"0.#"),1)=".",FALSE,TRUE)</formula>
    </cfRule>
    <cfRule type="expression" dxfId="504" priority="320">
      <formula>IF(RIGHT(TEXT(AE99,"0.#"),1)=".",TRUE,FALSE)</formula>
    </cfRule>
  </conditionalFormatting>
  <conditionalFormatting sqref="AE121:AE122 AM121:AM122 AI121:AI122 AQ121:AQ122">
    <cfRule type="expression" dxfId="503" priority="309">
      <formula>IF(RIGHT(TEXT(AE121,"0.#"),1)=".",FALSE,TRUE)</formula>
    </cfRule>
    <cfRule type="expression" dxfId="502" priority="310">
      <formula>IF(RIGHT(TEXT(AE121,"0.#"),1)=".",TRUE,FALSE)</formula>
    </cfRule>
  </conditionalFormatting>
  <conditionalFormatting sqref="AE124:AE125 AM124:AM125 AI124:AI125 AQ124:AQ125">
    <cfRule type="expression" dxfId="501" priority="307">
      <formula>IF(RIGHT(TEXT(AE124,"0.#"),1)=".",FALSE,TRUE)</formula>
    </cfRule>
    <cfRule type="expression" dxfId="500" priority="308">
      <formula>IF(RIGHT(TEXT(AE124,"0.#"),1)=".",TRUE,FALSE)</formula>
    </cfRule>
  </conditionalFormatting>
  <conditionalFormatting sqref="AE127:AE128 AM127:AM128 AI127:AI128 AQ127:AQ128">
    <cfRule type="expression" dxfId="499" priority="305">
      <formula>IF(RIGHT(TEXT(AE127,"0.#"),1)=".",FALSE,TRUE)</formula>
    </cfRule>
    <cfRule type="expression" dxfId="498" priority="306">
      <formula>IF(RIGHT(TEXT(AE127,"0.#"),1)=".",TRUE,FALSE)</formula>
    </cfRule>
  </conditionalFormatting>
  <conditionalFormatting sqref="AE103 AQ103">
    <cfRule type="expression" dxfId="497" priority="301">
      <formula>IF(RIGHT(TEXT(AE103,"0.#"),1)=".",FALSE,TRUE)</formula>
    </cfRule>
    <cfRule type="expression" dxfId="496" priority="302">
      <formula>IF(RIGHT(TEXT(AE103,"0.#"),1)=".",TRUE,FALSE)</formula>
    </cfRule>
  </conditionalFormatting>
  <conditionalFormatting sqref="AI103">
    <cfRule type="expression" dxfId="495" priority="299">
      <formula>IF(RIGHT(TEXT(AI103,"0.#"),1)=".",FALSE,TRUE)</formula>
    </cfRule>
    <cfRule type="expression" dxfId="494" priority="300">
      <formula>IF(RIGHT(TEXT(AI103,"0.#"),1)=".",TRUE,FALSE)</formula>
    </cfRule>
  </conditionalFormatting>
  <conditionalFormatting sqref="AM103">
    <cfRule type="expression" dxfId="493" priority="297">
      <formula>IF(RIGHT(TEXT(AM103,"0.#"),1)=".",FALSE,TRUE)</formula>
    </cfRule>
    <cfRule type="expression" dxfId="492" priority="298">
      <formula>IF(RIGHT(TEXT(AM103,"0.#"),1)=".",TRUE,FALSE)</formula>
    </cfRule>
  </conditionalFormatting>
  <conditionalFormatting sqref="AE104">
    <cfRule type="expression" dxfId="491" priority="295">
      <formula>IF(RIGHT(TEXT(AE104,"0.#"),1)=".",FALSE,TRUE)</formula>
    </cfRule>
    <cfRule type="expression" dxfId="490" priority="296">
      <formula>IF(RIGHT(TEXT(AE104,"0.#"),1)=".",TRUE,FALSE)</formula>
    </cfRule>
  </conditionalFormatting>
  <conditionalFormatting sqref="AI104">
    <cfRule type="expression" dxfId="489" priority="293">
      <formula>IF(RIGHT(TEXT(AI104,"0.#"),1)=".",FALSE,TRUE)</formula>
    </cfRule>
    <cfRule type="expression" dxfId="488" priority="294">
      <formula>IF(RIGHT(TEXT(AI104,"0.#"),1)=".",TRUE,FALSE)</formula>
    </cfRule>
  </conditionalFormatting>
  <conditionalFormatting sqref="AM104">
    <cfRule type="expression" dxfId="487" priority="291">
      <formula>IF(RIGHT(TEXT(AM104,"0.#"),1)=".",FALSE,TRUE)</formula>
    </cfRule>
    <cfRule type="expression" dxfId="486" priority="292">
      <formula>IF(RIGHT(TEXT(AM104,"0.#"),1)=".",TRUE,FALSE)</formula>
    </cfRule>
  </conditionalFormatting>
  <conditionalFormatting sqref="AQ104">
    <cfRule type="expression" dxfId="485" priority="289">
      <formula>IF(RIGHT(TEXT(AQ104,"0.#"),1)=".",FALSE,TRUE)</formula>
    </cfRule>
    <cfRule type="expression" dxfId="484" priority="290">
      <formula>IF(RIGHT(TEXT(AQ104,"0.#"),1)=".",TRUE,FALSE)</formula>
    </cfRule>
  </conditionalFormatting>
  <conditionalFormatting sqref="AE106">
    <cfRule type="expression" dxfId="483" priority="287">
      <formula>IF(RIGHT(TEXT(AE106,"0.#"),1)=".",FALSE,TRUE)</formula>
    </cfRule>
    <cfRule type="expression" dxfId="482" priority="288">
      <formula>IF(RIGHT(TEXT(AE106,"0.#"),1)=".",TRUE,FALSE)</formula>
    </cfRule>
  </conditionalFormatting>
  <conditionalFormatting sqref="AI106">
    <cfRule type="expression" dxfId="481" priority="285">
      <formula>IF(RIGHT(TEXT(AI106,"0.#"),1)=".",FALSE,TRUE)</formula>
    </cfRule>
    <cfRule type="expression" dxfId="480" priority="286">
      <formula>IF(RIGHT(TEXT(AI106,"0.#"),1)=".",TRUE,FALSE)</formula>
    </cfRule>
  </conditionalFormatting>
  <conditionalFormatting sqref="AM106">
    <cfRule type="expression" dxfId="479" priority="283">
      <formula>IF(RIGHT(TEXT(AM106,"0.#"),1)=".",FALSE,TRUE)</formula>
    </cfRule>
    <cfRule type="expression" dxfId="478" priority="284">
      <formula>IF(RIGHT(TEXT(AM106,"0.#"),1)=".",TRUE,FALSE)</formula>
    </cfRule>
  </conditionalFormatting>
  <conditionalFormatting sqref="AE107">
    <cfRule type="expression" dxfId="477" priority="281">
      <formula>IF(RIGHT(TEXT(AE107,"0.#"),1)=".",FALSE,TRUE)</formula>
    </cfRule>
    <cfRule type="expression" dxfId="476" priority="282">
      <formula>IF(RIGHT(TEXT(AE107,"0.#"),1)=".",TRUE,FALSE)</formula>
    </cfRule>
  </conditionalFormatting>
  <conditionalFormatting sqref="AI107">
    <cfRule type="expression" dxfId="475" priority="279">
      <formula>IF(RIGHT(TEXT(AI107,"0.#"),1)=".",FALSE,TRUE)</formula>
    </cfRule>
    <cfRule type="expression" dxfId="474" priority="280">
      <formula>IF(RIGHT(TEXT(AI107,"0.#"),1)=".",TRUE,FALSE)</formula>
    </cfRule>
  </conditionalFormatting>
  <conditionalFormatting sqref="AM107">
    <cfRule type="expression" dxfId="473" priority="277">
      <formula>IF(RIGHT(TEXT(AM107,"0.#"),1)=".",FALSE,TRUE)</formula>
    </cfRule>
    <cfRule type="expression" dxfId="472" priority="278">
      <formula>IF(RIGHT(TEXT(AM107,"0.#"),1)=".",TRUE,FALSE)</formula>
    </cfRule>
  </conditionalFormatting>
  <conditionalFormatting sqref="AE109">
    <cfRule type="expression" dxfId="471" priority="275">
      <formula>IF(RIGHT(TEXT(AE109,"0.#"),1)=".",FALSE,TRUE)</formula>
    </cfRule>
    <cfRule type="expression" dxfId="470" priority="276">
      <formula>IF(RIGHT(TEXT(AE109,"0.#"),1)=".",TRUE,FALSE)</formula>
    </cfRule>
  </conditionalFormatting>
  <conditionalFormatting sqref="AI109">
    <cfRule type="expression" dxfId="469" priority="273">
      <formula>IF(RIGHT(TEXT(AI109,"0.#"),1)=".",FALSE,TRUE)</formula>
    </cfRule>
    <cfRule type="expression" dxfId="468" priority="274">
      <formula>IF(RIGHT(TEXT(AI109,"0.#"),1)=".",TRUE,FALSE)</formula>
    </cfRule>
  </conditionalFormatting>
  <conditionalFormatting sqref="AM109">
    <cfRule type="expression" dxfId="467" priority="271">
      <formula>IF(RIGHT(TEXT(AM109,"0.#"),1)=".",FALSE,TRUE)</formula>
    </cfRule>
    <cfRule type="expression" dxfId="466" priority="272">
      <formula>IF(RIGHT(TEXT(AM109,"0.#"),1)=".",TRUE,FALSE)</formula>
    </cfRule>
  </conditionalFormatting>
  <conditionalFormatting sqref="AE110">
    <cfRule type="expression" dxfId="465" priority="269">
      <formula>IF(RIGHT(TEXT(AE110,"0.#"),1)=".",FALSE,TRUE)</formula>
    </cfRule>
    <cfRule type="expression" dxfId="464" priority="270">
      <formula>IF(RIGHT(TEXT(AE110,"0.#"),1)=".",TRUE,FALSE)</formula>
    </cfRule>
  </conditionalFormatting>
  <conditionalFormatting sqref="AI110">
    <cfRule type="expression" dxfId="463" priority="267">
      <formula>IF(RIGHT(TEXT(AI110,"0.#"),1)=".",FALSE,TRUE)</formula>
    </cfRule>
    <cfRule type="expression" dxfId="462" priority="268">
      <formula>IF(RIGHT(TEXT(AI110,"0.#"),1)=".",TRUE,FALSE)</formula>
    </cfRule>
  </conditionalFormatting>
  <conditionalFormatting sqref="AM110">
    <cfRule type="expression" dxfId="461" priority="265">
      <formula>IF(RIGHT(TEXT(AM110,"0.#"),1)=".",FALSE,TRUE)</formula>
    </cfRule>
    <cfRule type="expression" dxfId="460" priority="266">
      <formula>IF(RIGHT(TEXT(AM110,"0.#"),1)=".",TRUE,FALSE)</formula>
    </cfRule>
  </conditionalFormatting>
  <conditionalFormatting sqref="AE112">
    <cfRule type="expression" dxfId="459" priority="263">
      <formula>IF(RIGHT(TEXT(AE112,"0.#"),1)=".",FALSE,TRUE)</formula>
    </cfRule>
    <cfRule type="expression" dxfId="458" priority="264">
      <formula>IF(RIGHT(TEXT(AE112,"0.#"),1)=".",TRUE,FALSE)</formula>
    </cfRule>
  </conditionalFormatting>
  <conditionalFormatting sqref="AI112">
    <cfRule type="expression" dxfId="457" priority="261">
      <formula>IF(RIGHT(TEXT(AI112,"0.#"),1)=".",FALSE,TRUE)</formula>
    </cfRule>
    <cfRule type="expression" dxfId="456" priority="262">
      <formula>IF(RIGHT(TEXT(AI112,"0.#"),1)=".",TRUE,FALSE)</formula>
    </cfRule>
  </conditionalFormatting>
  <conditionalFormatting sqref="AM112">
    <cfRule type="expression" dxfId="455" priority="259">
      <formula>IF(RIGHT(TEXT(AM112,"0.#"),1)=".",FALSE,TRUE)</formula>
    </cfRule>
    <cfRule type="expression" dxfId="454" priority="260">
      <formula>IF(RIGHT(TEXT(AM112,"0.#"),1)=".",TRUE,FALSE)</formula>
    </cfRule>
  </conditionalFormatting>
  <conditionalFormatting sqref="AE113">
    <cfRule type="expression" dxfId="453" priority="257">
      <formula>IF(RIGHT(TEXT(AE113,"0.#"),1)=".",FALSE,TRUE)</formula>
    </cfRule>
    <cfRule type="expression" dxfId="452" priority="258">
      <formula>IF(RIGHT(TEXT(AE113,"0.#"),1)=".",TRUE,FALSE)</formula>
    </cfRule>
  </conditionalFormatting>
  <conditionalFormatting sqref="AI113">
    <cfRule type="expression" dxfId="451" priority="255">
      <formula>IF(RIGHT(TEXT(AI113,"0.#"),1)=".",FALSE,TRUE)</formula>
    </cfRule>
    <cfRule type="expression" dxfId="450" priority="256">
      <formula>IF(RIGHT(TEXT(AI113,"0.#"),1)=".",TRUE,FALSE)</formula>
    </cfRule>
  </conditionalFormatting>
  <conditionalFormatting sqref="AM113">
    <cfRule type="expression" dxfId="449" priority="253">
      <formula>IF(RIGHT(TEXT(AM113,"0.#"),1)=".",FALSE,TRUE)</formula>
    </cfRule>
    <cfRule type="expression" dxfId="448" priority="254">
      <formula>IF(RIGHT(TEXT(AM113,"0.#"),1)=".",TRUE,FALSE)</formula>
    </cfRule>
  </conditionalFormatting>
  <conditionalFormatting sqref="AE115">
    <cfRule type="expression" dxfId="447" priority="251">
      <formula>IF(RIGHT(TEXT(AE115,"0.#"),1)=".",FALSE,TRUE)</formula>
    </cfRule>
    <cfRule type="expression" dxfId="446" priority="252">
      <formula>IF(RIGHT(TEXT(AE115,"0.#"),1)=".",TRUE,FALSE)</formula>
    </cfRule>
  </conditionalFormatting>
  <conditionalFormatting sqref="AI115">
    <cfRule type="expression" dxfId="445" priority="249">
      <formula>IF(RIGHT(TEXT(AI115,"0.#"),1)=".",FALSE,TRUE)</formula>
    </cfRule>
    <cfRule type="expression" dxfId="444" priority="250">
      <formula>IF(RIGHT(TEXT(AI115,"0.#"),1)=".",TRUE,FALSE)</formula>
    </cfRule>
  </conditionalFormatting>
  <conditionalFormatting sqref="AM115">
    <cfRule type="expression" dxfId="443" priority="247">
      <formula>IF(RIGHT(TEXT(AM115,"0.#"),1)=".",FALSE,TRUE)</formula>
    </cfRule>
    <cfRule type="expression" dxfId="442" priority="248">
      <formula>IF(RIGHT(TEXT(AM115,"0.#"),1)=".",TRUE,FALSE)</formula>
    </cfRule>
  </conditionalFormatting>
  <conditionalFormatting sqref="AE116">
    <cfRule type="expression" dxfId="441" priority="245">
      <formula>IF(RIGHT(TEXT(AE116,"0.#"),1)=".",FALSE,TRUE)</formula>
    </cfRule>
    <cfRule type="expression" dxfId="440" priority="246">
      <formula>IF(RIGHT(TEXT(AE116,"0.#"),1)=".",TRUE,FALSE)</formula>
    </cfRule>
  </conditionalFormatting>
  <conditionalFormatting sqref="AI116">
    <cfRule type="expression" dxfId="439" priority="243">
      <formula>IF(RIGHT(TEXT(AI116,"0.#"),1)=".",FALSE,TRUE)</formula>
    </cfRule>
    <cfRule type="expression" dxfId="438" priority="244">
      <formula>IF(RIGHT(TEXT(AI116,"0.#"),1)=".",TRUE,FALSE)</formula>
    </cfRule>
  </conditionalFormatting>
  <conditionalFormatting sqref="AM116">
    <cfRule type="expression" dxfId="437" priority="241">
      <formula>IF(RIGHT(TEXT(AM116,"0.#"),1)=".",FALSE,TRUE)</formula>
    </cfRule>
    <cfRule type="expression" dxfId="436" priority="242">
      <formula>IF(RIGHT(TEXT(AM116,"0.#"),1)=".",TRUE,FALSE)</formula>
    </cfRule>
  </conditionalFormatting>
  <conditionalFormatting sqref="AQ116">
    <cfRule type="expression" dxfId="435" priority="225">
      <formula>IF(RIGHT(TEXT(AQ116,"0.#"),1)=".",FALSE,TRUE)</formula>
    </cfRule>
    <cfRule type="expression" dxfId="434" priority="226">
      <formula>IF(RIGHT(TEXT(AQ116,"0.#"),1)=".",TRUE,FALSE)</formula>
    </cfRule>
  </conditionalFormatting>
  <conditionalFormatting sqref="AQ106">
    <cfRule type="expression" dxfId="433" priority="239">
      <formula>IF(RIGHT(TEXT(AQ106,"0.#"),1)=".",FALSE,TRUE)</formula>
    </cfRule>
    <cfRule type="expression" dxfId="432" priority="240">
      <formula>IF(RIGHT(TEXT(AQ106,"0.#"),1)=".",TRUE,FALSE)</formula>
    </cfRule>
  </conditionalFormatting>
  <conditionalFormatting sqref="AQ107">
    <cfRule type="expression" dxfId="431" priority="237">
      <formula>IF(RIGHT(TEXT(AQ107,"0.#"),1)=".",FALSE,TRUE)</formula>
    </cfRule>
    <cfRule type="expression" dxfId="430" priority="238">
      <formula>IF(RIGHT(TEXT(AQ107,"0.#"),1)=".",TRUE,FALSE)</formula>
    </cfRule>
  </conditionalFormatting>
  <conditionalFormatting sqref="AQ109">
    <cfRule type="expression" dxfId="429" priority="235">
      <formula>IF(RIGHT(TEXT(AQ109,"0.#"),1)=".",FALSE,TRUE)</formula>
    </cfRule>
    <cfRule type="expression" dxfId="428" priority="236">
      <formula>IF(RIGHT(TEXT(AQ109,"0.#"),1)=".",TRUE,FALSE)</formula>
    </cfRule>
  </conditionalFormatting>
  <conditionalFormatting sqref="AQ110">
    <cfRule type="expression" dxfId="427" priority="233">
      <formula>IF(RIGHT(TEXT(AQ110,"0.#"),1)=".",FALSE,TRUE)</formula>
    </cfRule>
    <cfRule type="expression" dxfId="426" priority="234">
      <formula>IF(RIGHT(TEXT(AQ110,"0.#"),1)=".",TRUE,FALSE)</formula>
    </cfRule>
  </conditionalFormatting>
  <conditionalFormatting sqref="AQ112">
    <cfRule type="expression" dxfId="425" priority="231">
      <formula>IF(RIGHT(TEXT(AQ112,"0.#"),1)=".",FALSE,TRUE)</formula>
    </cfRule>
    <cfRule type="expression" dxfId="424" priority="232">
      <formula>IF(RIGHT(TEXT(AQ112,"0.#"),1)=".",TRUE,FALSE)</formula>
    </cfRule>
  </conditionalFormatting>
  <conditionalFormatting sqref="AQ113">
    <cfRule type="expression" dxfId="423" priority="229">
      <formula>IF(RIGHT(TEXT(AQ113,"0.#"),1)=".",FALSE,TRUE)</formula>
    </cfRule>
    <cfRule type="expression" dxfId="422" priority="230">
      <formula>IF(RIGHT(TEXT(AQ113,"0.#"),1)=".",TRUE,FALSE)</formula>
    </cfRule>
  </conditionalFormatting>
  <conditionalFormatting sqref="AQ115">
    <cfRule type="expression" dxfId="421" priority="227">
      <formula>IF(RIGHT(TEXT(AQ115,"0.#"),1)=".",FALSE,TRUE)</formula>
    </cfRule>
    <cfRule type="expression" dxfId="420" priority="228">
      <formula>IF(RIGHT(TEXT(AQ115,"0.#"),1)=".",TRUE,FALSE)</formula>
    </cfRule>
  </conditionalFormatting>
  <conditionalFormatting sqref="AE77">
    <cfRule type="expression" dxfId="419" priority="223">
      <formula>IF(RIGHT(TEXT(AE77,"0.#"),1)=".",FALSE,TRUE)</formula>
    </cfRule>
    <cfRule type="expression" dxfId="418" priority="224">
      <formula>IF(RIGHT(TEXT(AE77,"0.#"),1)=".",TRUE,FALSE)</formula>
    </cfRule>
  </conditionalFormatting>
  <conditionalFormatting sqref="AE78">
    <cfRule type="expression" dxfId="417" priority="221">
      <formula>IF(RIGHT(TEXT(AE78,"0.#"),1)=".",FALSE,TRUE)</formula>
    </cfRule>
    <cfRule type="expression" dxfId="416" priority="222">
      <formula>IF(RIGHT(TEXT(AE78,"0.#"),1)=".",TRUE,FALSE)</formula>
    </cfRule>
  </conditionalFormatting>
  <conditionalFormatting sqref="AE79">
    <cfRule type="expression" dxfId="415" priority="219">
      <formula>IF(RIGHT(TEXT(AE79,"0.#"),1)=".",FALSE,TRUE)</formula>
    </cfRule>
    <cfRule type="expression" dxfId="414" priority="220">
      <formula>IF(RIGHT(TEXT(AE79,"0.#"),1)=".",TRUE,FALSE)</formula>
    </cfRule>
  </conditionalFormatting>
  <conditionalFormatting sqref="AI79">
    <cfRule type="expression" dxfId="413" priority="217">
      <formula>IF(RIGHT(TEXT(AI79,"0.#"),1)=".",FALSE,TRUE)</formula>
    </cfRule>
    <cfRule type="expression" dxfId="412" priority="218">
      <formula>IF(RIGHT(TEXT(AI79,"0.#"),1)=".",TRUE,FALSE)</formula>
    </cfRule>
  </conditionalFormatting>
  <conditionalFormatting sqref="AI78">
    <cfRule type="expression" dxfId="411" priority="215">
      <formula>IF(RIGHT(TEXT(AI78,"0.#"),1)=".",FALSE,TRUE)</formula>
    </cfRule>
    <cfRule type="expression" dxfId="410" priority="216">
      <formula>IF(RIGHT(TEXT(AI78,"0.#"),1)=".",TRUE,FALSE)</formula>
    </cfRule>
  </conditionalFormatting>
  <conditionalFormatting sqref="AI77">
    <cfRule type="expression" dxfId="409" priority="213">
      <formula>IF(RIGHT(TEXT(AI77,"0.#"),1)=".",FALSE,TRUE)</formula>
    </cfRule>
    <cfRule type="expression" dxfId="408" priority="214">
      <formula>IF(RIGHT(TEXT(AI77,"0.#"),1)=".",TRUE,FALSE)</formula>
    </cfRule>
  </conditionalFormatting>
  <conditionalFormatting sqref="AM77">
    <cfRule type="expression" dxfId="407" priority="211">
      <formula>IF(RIGHT(TEXT(AM77,"0.#"),1)=".",FALSE,TRUE)</formula>
    </cfRule>
    <cfRule type="expression" dxfId="406" priority="212">
      <formula>IF(RIGHT(TEXT(AM77,"0.#"),1)=".",TRUE,FALSE)</formula>
    </cfRule>
  </conditionalFormatting>
  <conditionalFormatting sqref="AM78">
    <cfRule type="expression" dxfId="405" priority="209">
      <formula>IF(RIGHT(TEXT(AM78,"0.#"),1)=".",FALSE,TRUE)</formula>
    </cfRule>
    <cfRule type="expression" dxfId="404" priority="210">
      <formula>IF(RIGHT(TEXT(AM78,"0.#"),1)=".",TRUE,FALSE)</formula>
    </cfRule>
  </conditionalFormatting>
  <conditionalFormatting sqref="AM79">
    <cfRule type="expression" dxfId="403" priority="207">
      <formula>IF(RIGHT(TEXT(AM79,"0.#"),1)=".",FALSE,TRUE)</formula>
    </cfRule>
    <cfRule type="expression" dxfId="402" priority="208">
      <formula>IF(RIGHT(TEXT(AM79,"0.#"),1)=".",TRUE,FALSE)</formula>
    </cfRule>
  </conditionalFormatting>
  <conditionalFormatting sqref="AQ77:AQ79">
    <cfRule type="expression" dxfId="401" priority="205">
      <formula>IF(RIGHT(TEXT(AQ77,"0.#"),1)=".",FALSE,TRUE)</formula>
    </cfRule>
    <cfRule type="expression" dxfId="400" priority="206">
      <formula>IF(RIGHT(TEXT(AQ77,"0.#"),1)=".",TRUE,FALSE)</formula>
    </cfRule>
  </conditionalFormatting>
  <conditionalFormatting sqref="AU77:AU79">
    <cfRule type="expression" dxfId="399" priority="203">
      <formula>IF(RIGHT(TEXT(AU77,"0.#"),1)=".",FALSE,TRUE)</formula>
    </cfRule>
    <cfRule type="expression" dxfId="398" priority="204">
      <formula>IF(RIGHT(TEXT(AU77,"0.#"),1)=".",TRUE,FALSE)</formula>
    </cfRule>
  </conditionalFormatting>
  <conditionalFormatting sqref="AE69">
    <cfRule type="expression" dxfId="397" priority="201">
      <formula>IF(RIGHT(TEXT(AE69,"0.#"),1)=".",FALSE,TRUE)</formula>
    </cfRule>
    <cfRule type="expression" dxfId="396" priority="202">
      <formula>IF(RIGHT(TEXT(AE69,"0.#"),1)=".",TRUE,FALSE)</formula>
    </cfRule>
  </conditionalFormatting>
  <conditionalFormatting sqref="AE70">
    <cfRule type="expression" dxfId="395" priority="199">
      <formula>IF(RIGHT(TEXT(AE70,"0.#"),1)=".",FALSE,TRUE)</formula>
    </cfRule>
    <cfRule type="expression" dxfId="394" priority="200">
      <formula>IF(RIGHT(TEXT(AE70,"0.#"),1)=".",TRUE,FALSE)</formula>
    </cfRule>
  </conditionalFormatting>
  <conditionalFormatting sqref="AE71">
    <cfRule type="expression" dxfId="393" priority="197">
      <formula>IF(RIGHT(TEXT(AE71,"0.#"),1)=".",FALSE,TRUE)</formula>
    </cfRule>
    <cfRule type="expression" dxfId="392" priority="198">
      <formula>IF(RIGHT(TEXT(AE71,"0.#"),1)=".",TRUE,FALSE)</formula>
    </cfRule>
  </conditionalFormatting>
  <conditionalFormatting sqref="AI71">
    <cfRule type="expression" dxfId="391" priority="195">
      <formula>IF(RIGHT(TEXT(AI71,"0.#"),1)=".",FALSE,TRUE)</formula>
    </cfRule>
    <cfRule type="expression" dxfId="390" priority="196">
      <formula>IF(RIGHT(TEXT(AI71,"0.#"),1)=".",TRUE,FALSE)</formula>
    </cfRule>
  </conditionalFormatting>
  <conditionalFormatting sqref="AI70">
    <cfRule type="expression" dxfId="389" priority="193">
      <formula>IF(RIGHT(TEXT(AI70,"0.#"),1)=".",FALSE,TRUE)</formula>
    </cfRule>
    <cfRule type="expression" dxfId="388" priority="194">
      <formula>IF(RIGHT(TEXT(AI70,"0.#"),1)=".",TRUE,FALSE)</formula>
    </cfRule>
  </conditionalFormatting>
  <conditionalFormatting sqref="AI69">
    <cfRule type="expression" dxfId="387" priority="191">
      <formula>IF(RIGHT(TEXT(AI69,"0.#"),1)=".",FALSE,TRUE)</formula>
    </cfRule>
    <cfRule type="expression" dxfId="386" priority="192">
      <formula>IF(RIGHT(TEXT(AI69,"0.#"),1)=".",TRUE,FALSE)</formula>
    </cfRule>
  </conditionalFormatting>
  <conditionalFormatting sqref="AM69">
    <cfRule type="expression" dxfId="385" priority="189">
      <formula>IF(RIGHT(TEXT(AM69,"0.#"),1)=".",FALSE,TRUE)</formula>
    </cfRule>
    <cfRule type="expression" dxfId="384" priority="190">
      <formula>IF(RIGHT(TEXT(AM69,"0.#"),1)=".",TRUE,FALSE)</formula>
    </cfRule>
  </conditionalFormatting>
  <conditionalFormatting sqref="AM70">
    <cfRule type="expression" dxfId="383" priority="187">
      <formula>IF(RIGHT(TEXT(AM70,"0.#"),1)=".",FALSE,TRUE)</formula>
    </cfRule>
    <cfRule type="expression" dxfId="382" priority="188">
      <formula>IF(RIGHT(TEXT(AM70,"0.#"),1)=".",TRUE,FALSE)</formula>
    </cfRule>
  </conditionalFormatting>
  <conditionalFormatting sqref="AM71">
    <cfRule type="expression" dxfId="381" priority="185">
      <formula>IF(RIGHT(TEXT(AM71,"0.#"),1)=".",FALSE,TRUE)</formula>
    </cfRule>
    <cfRule type="expression" dxfId="380" priority="186">
      <formula>IF(RIGHT(TEXT(AM71,"0.#"),1)=".",TRUE,FALSE)</formula>
    </cfRule>
  </conditionalFormatting>
  <conditionalFormatting sqref="AQ69:AQ71">
    <cfRule type="expression" dxfId="379" priority="183">
      <formula>IF(RIGHT(TEXT(AQ69,"0.#"),1)=".",FALSE,TRUE)</formula>
    </cfRule>
    <cfRule type="expression" dxfId="378" priority="184">
      <formula>IF(RIGHT(TEXT(AQ69,"0.#"),1)=".",TRUE,FALSE)</formula>
    </cfRule>
  </conditionalFormatting>
  <conditionalFormatting sqref="AU69:AU71">
    <cfRule type="expression" dxfId="377" priority="181">
      <formula>IF(RIGHT(TEXT(AU69,"0.#"),1)=".",FALSE,TRUE)</formula>
    </cfRule>
    <cfRule type="expression" dxfId="376" priority="182">
      <formula>IF(RIGHT(TEXT(AU69,"0.#"),1)=".",TRUE,FALSE)</formula>
    </cfRule>
  </conditionalFormatting>
  <conditionalFormatting sqref="AE72">
    <cfRule type="expression" dxfId="375" priority="179">
      <formula>IF(RIGHT(TEXT(AE72,"0.#"),1)=".",FALSE,TRUE)</formula>
    </cfRule>
    <cfRule type="expression" dxfId="374" priority="180">
      <formula>IF(RIGHT(TEXT(AE72,"0.#"),1)=".",TRUE,FALSE)</formula>
    </cfRule>
  </conditionalFormatting>
  <conditionalFormatting sqref="AE73">
    <cfRule type="expression" dxfId="373" priority="177">
      <formula>IF(RIGHT(TEXT(AE73,"0.#"),1)=".",FALSE,TRUE)</formula>
    </cfRule>
    <cfRule type="expression" dxfId="372" priority="178">
      <formula>IF(RIGHT(TEXT(AE73,"0.#"),1)=".",TRUE,FALSE)</formula>
    </cfRule>
  </conditionalFormatting>
  <conditionalFormatting sqref="AE74">
    <cfRule type="expression" dxfId="371" priority="175">
      <formula>IF(RIGHT(TEXT(AE74,"0.#"),1)=".",FALSE,TRUE)</formula>
    </cfRule>
    <cfRule type="expression" dxfId="370" priority="176">
      <formula>IF(RIGHT(TEXT(AE74,"0.#"),1)=".",TRUE,FALSE)</formula>
    </cfRule>
  </conditionalFormatting>
  <conditionalFormatting sqref="AI74">
    <cfRule type="expression" dxfId="369" priority="173">
      <formula>IF(RIGHT(TEXT(AI74,"0.#"),1)=".",FALSE,TRUE)</formula>
    </cfRule>
    <cfRule type="expression" dxfId="368" priority="174">
      <formula>IF(RIGHT(TEXT(AI74,"0.#"),1)=".",TRUE,FALSE)</formula>
    </cfRule>
  </conditionalFormatting>
  <conditionalFormatting sqref="AI73">
    <cfRule type="expression" dxfId="367" priority="171">
      <formula>IF(RIGHT(TEXT(AI73,"0.#"),1)=".",FALSE,TRUE)</formula>
    </cfRule>
    <cfRule type="expression" dxfId="366" priority="172">
      <formula>IF(RIGHT(TEXT(AI73,"0.#"),1)=".",TRUE,FALSE)</formula>
    </cfRule>
  </conditionalFormatting>
  <conditionalFormatting sqref="AI72">
    <cfRule type="expression" dxfId="365" priority="169">
      <formula>IF(RIGHT(TEXT(AI72,"0.#"),1)=".",FALSE,TRUE)</formula>
    </cfRule>
    <cfRule type="expression" dxfId="364" priority="170">
      <formula>IF(RIGHT(TEXT(AI72,"0.#"),1)=".",TRUE,FALSE)</formula>
    </cfRule>
  </conditionalFormatting>
  <conditionalFormatting sqref="AM72">
    <cfRule type="expression" dxfId="363" priority="167">
      <formula>IF(RIGHT(TEXT(AM72,"0.#"),1)=".",FALSE,TRUE)</formula>
    </cfRule>
    <cfRule type="expression" dxfId="362" priority="168">
      <formula>IF(RIGHT(TEXT(AM72,"0.#"),1)=".",TRUE,FALSE)</formula>
    </cfRule>
  </conditionalFormatting>
  <conditionalFormatting sqref="AM73">
    <cfRule type="expression" dxfId="361" priority="165">
      <formula>IF(RIGHT(TEXT(AM73,"0.#"),1)=".",FALSE,TRUE)</formula>
    </cfRule>
    <cfRule type="expression" dxfId="360" priority="166">
      <formula>IF(RIGHT(TEXT(AM73,"0.#"),1)=".",TRUE,FALSE)</formula>
    </cfRule>
  </conditionalFormatting>
  <conditionalFormatting sqref="AM74">
    <cfRule type="expression" dxfId="359" priority="163">
      <formula>IF(RIGHT(TEXT(AM74,"0.#"),1)=".",FALSE,TRUE)</formula>
    </cfRule>
    <cfRule type="expression" dxfId="358" priority="164">
      <formula>IF(RIGHT(TEXT(AM74,"0.#"),1)=".",TRUE,FALSE)</formula>
    </cfRule>
  </conditionalFormatting>
  <conditionalFormatting sqref="AQ72:AQ74">
    <cfRule type="expression" dxfId="357" priority="161">
      <formula>IF(RIGHT(TEXT(AQ72,"0.#"),1)=".",FALSE,TRUE)</formula>
    </cfRule>
    <cfRule type="expression" dxfId="356" priority="162">
      <formula>IF(RIGHT(TEXT(AQ72,"0.#"),1)=".",TRUE,FALSE)</formula>
    </cfRule>
  </conditionalFormatting>
  <conditionalFormatting sqref="AU72:AU74">
    <cfRule type="expression" dxfId="355" priority="159">
      <formula>IF(RIGHT(TEXT(AU72,"0.#"),1)=".",FALSE,TRUE)</formula>
    </cfRule>
    <cfRule type="expression" dxfId="354" priority="160">
      <formula>IF(RIGHT(TEXT(AU72,"0.#"),1)=".",TRUE,FALSE)</formula>
    </cfRule>
  </conditionalFormatting>
  <conditionalFormatting sqref="AU104">
    <cfRule type="expression" dxfId="353" priority="155">
      <formula>IF(RIGHT(TEXT(AU104,"0.#"),1)=".",FALSE,TRUE)</formula>
    </cfRule>
    <cfRule type="expression" dxfId="352" priority="156">
      <formula>IF(RIGHT(TEXT(AU104,"0.#"),1)=".",TRUE,FALSE)</formula>
    </cfRule>
  </conditionalFormatting>
  <conditionalFormatting sqref="AU106">
    <cfRule type="expression" dxfId="351" priority="151">
      <formula>IF(RIGHT(TEXT(AU106,"0.#"),1)=".",FALSE,TRUE)</formula>
    </cfRule>
    <cfRule type="expression" dxfId="350" priority="152">
      <formula>IF(RIGHT(TEXT(AU106,"0.#"),1)=".",TRUE,FALSE)</formula>
    </cfRule>
  </conditionalFormatting>
  <conditionalFormatting sqref="AU107">
    <cfRule type="expression" dxfId="349" priority="149">
      <formula>IF(RIGHT(TEXT(AU107,"0.#"),1)=".",FALSE,TRUE)</formula>
    </cfRule>
    <cfRule type="expression" dxfId="348" priority="150">
      <formula>IF(RIGHT(TEXT(AU107,"0.#"),1)=".",TRUE,FALSE)</formula>
    </cfRule>
  </conditionalFormatting>
  <conditionalFormatting sqref="AU109">
    <cfRule type="expression" dxfId="347" priority="145">
      <formula>IF(RIGHT(TEXT(AU109,"0.#"),1)=".",FALSE,TRUE)</formula>
    </cfRule>
    <cfRule type="expression" dxfId="346" priority="146">
      <formula>IF(RIGHT(TEXT(AU109,"0.#"),1)=".",TRUE,FALSE)</formula>
    </cfRule>
  </conditionalFormatting>
  <conditionalFormatting sqref="AU110">
    <cfRule type="expression" dxfId="345" priority="143">
      <formula>IF(RIGHT(TEXT(AU110,"0.#"),1)=".",FALSE,TRUE)</formula>
    </cfRule>
    <cfRule type="expression" dxfId="344" priority="144">
      <formula>IF(RIGHT(TEXT(AU110,"0.#"),1)=".",TRUE,FALSE)</formula>
    </cfRule>
  </conditionalFormatting>
  <conditionalFormatting sqref="AU112">
    <cfRule type="expression" dxfId="343" priority="141">
      <formula>IF(RIGHT(TEXT(AU112,"0.#"),1)=".",FALSE,TRUE)</formula>
    </cfRule>
    <cfRule type="expression" dxfId="342" priority="142">
      <formula>IF(RIGHT(TEXT(AU112,"0.#"),1)=".",TRUE,FALSE)</formula>
    </cfRule>
  </conditionalFormatting>
  <conditionalFormatting sqref="AU113">
    <cfRule type="expression" dxfId="341" priority="139">
      <formula>IF(RIGHT(TEXT(AU113,"0.#"),1)=".",FALSE,TRUE)</formula>
    </cfRule>
    <cfRule type="expression" dxfId="340" priority="140">
      <formula>IF(RIGHT(TEXT(AU113,"0.#"),1)=".",TRUE,FALSE)</formula>
    </cfRule>
  </conditionalFormatting>
  <conditionalFormatting sqref="AU115">
    <cfRule type="expression" dxfId="339" priority="137">
      <formula>IF(RIGHT(TEXT(AU115,"0.#"),1)=".",FALSE,TRUE)</formula>
    </cfRule>
    <cfRule type="expression" dxfId="338" priority="138">
      <formula>IF(RIGHT(TEXT(AU115,"0.#"),1)=".",TRUE,FALSE)</formula>
    </cfRule>
  </conditionalFormatting>
  <conditionalFormatting sqref="AU116">
    <cfRule type="expression" dxfId="337" priority="135">
      <formula>IF(RIGHT(TEXT(AU116,"0.#"),1)=".",FALSE,TRUE)</formula>
    </cfRule>
    <cfRule type="expression" dxfId="336" priority="136">
      <formula>IF(RIGHT(TEXT(AU116,"0.#"),1)=".",TRUE,FALSE)</formula>
    </cfRule>
  </conditionalFormatting>
  <conditionalFormatting sqref="AE91">
    <cfRule type="expression" dxfId="335" priority="123">
      <formula>IF(RIGHT(TEXT(AE91,"0.#"),1)=".",FALSE,TRUE)</formula>
    </cfRule>
    <cfRule type="expression" dxfId="334" priority="124">
      <formula>IF(RIGHT(TEXT(AE91,"0.#"),1)=".",TRUE,FALSE)</formula>
    </cfRule>
  </conditionalFormatting>
  <conditionalFormatting sqref="AI91">
    <cfRule type="expression" dxfId="333" priority="121">
      <formula>IF(RIGHT(TEXT(AI91,"0.#"),1)=".",FALSE,TRUE)</formula>
    </cfRule>
    <cfRule type="expression" dxfId="332" priority="122">
      <formula>IF(RIGHT(TEXT(AI91,"0.#"),1)=".",TRUE,FALSE)</formula>
    </cfRule>
  </conditionalFormatting>
  <conditionalFormatting sqref="AM91">
    <cfRule type="expression" dxfId="331" priority="119">
      <formula>IF(RIGHT(TEXT(AM91,"0.#"),1)=".",FALSE,TRUE)</formula>
    </cfRule>
    <cfRule type="expression" dxfId="330" priority="120">
      <formula>IF(RIGHT(TEXT(AM91,"0.#"),1)=".",TRUE,FALSE)</formula>
    </cfRule>
  </conditionalFormatting>
  <conditionalFormatting sqref="AQ91">
    <cfRule type="expression" dxfId="329" priority="117">
      <formula>IF(RIGHT(TEXT(AQ91,"0.#"),1)=".",FALSE,TRUE)</formula>
    </cfRule>
    <cfRule type="expression" dxfId="328" priority="118">
      <formula>IF(RIGHT(TEXT(AQ91,"0.#"),1)=".",TRUE,FALSE)</formula>
    </cfRule>
  </conditionalFormatting>
  <conditionalFormatting sqref="AU91">
    <cfRule type="expression" dxfId="327" priority="115">
      <formula>IF(RIGHT(TEXT(AU91,"0.#"),1)=".",FALSE,TRUE)</formula>
    </cfRule>
    <cfRule type="expression" dxfId="326" priority="116">
      <formula>IF(RIGHT(TEXT(AU91,"0.#"),1)=".",TRUE,FALSE)</formula>
    </cfRule>
  </conditionalFormatting>
  <conditionalFormatting sqref="AU103">
    <cfRule type="expression" dxfId="325" priority="89">
      <formula>IF(RIGHT(TEXT(AU103,"0.#"),1)=".",FALSE,TRUE)</formula>
    </cfRule>
    <cfRule type="expression" dxfId="324" priority="90">
      <formula>IF(RIGHT(TEXT(AU103,"0.#"),1)=".",TRUE,FALSE)</formula>
    </cfRule>
  </conditionalFormatting>
  <conditionalFormatting sqref="AD15:AJ17">
    <cfRule type="expression" dxfId="323" priority="87">
      <formula>IF(RIGHT(TEXT(AD15,"0.#"),1)=".",FALSE,TRUE)</formula>
    </cfRule>
    <cfRule type="expression" dxfId="322" priority="88">
      <formula>IF(RIGHT(TEXT(AD15,"0.#"),1)=".",TRUE,FALSE)</formula>
    </cfRule>
  </conditionalFormatting>
  <conditionalFormatting sqref="AD21:AJ22">
    <cfRule type="expression" dxfId="321" priority="85">
      <formula>IF(RIGHT(TEXT(AD21,"0.#"),1)=".",FALSE,TRUE)</formula>
    </cfRule>
    <cfRule type="expression" dxfId="320" priority="86">
      <formula>IF(RIGHT(TEXT(AD21,"0.#"),1)=".",TRUE,FALSE)</formula>
    </cfRule>
  </conditionalFormatting>
  <conditionalFormatting sqref="Y216:Y219 Y213 Y222">
    <cfRule type="expression" dxfId="319" priority="73">
      <formula>IF(RIGHT(TEXT(Y213,"0.#"),1)=".",FALSE,TRUE)</formula>
    </cfRule>
    <cfRule type="expression" dxfId="318" priority="74">
      <formula>IF(RIGHT(TEXT(Y213,"0.#"),1)=".",TRUE,FALSE)</formula>
    </cfRule>
  </conditionalFormatting>
  <conditionalFormatting sqref="AU216 AU213">
    <cfRule type="expression" dxfId="317" priority="69">
      <formula>IF(RIGHT(TEXT(AU213,"0.#"),1)=".",FALSE,TRUE)</formula>
    </cfRule>
    <cfRule type="expression" dxfId="316" priority="70">
      <formula>IF(RIGHT(TEXT(AU213,"0.#"),1)=".",TRUE,FALSE)</formula>
    </cfRule>
  </conditionalFormatting>
  <conditionalFormatting sqref="AU214">
    <cfRule type="expression" dxfId="315" priority="71">
      <formula>IF(RIGHT(TEXT(AU214,"0.#"),1)=".",FALSE,TRUE)</formula>
    </cfRule>
    <cfRule type="expression" dxfId="314" priority="72">
      <formula>IF(RIGHT(TEXT(AU214,"0.#"),1)=".",TRUE,FALSE)</formula>
    </cfRule>
  </conditionalFormatting>
  <conditionalFormatting sqref="Y200 Y204:Y205 Y208">
    <cfRule type="expression" dxfId="313" priority="67">
      <formula>IF(RIGHT(TEXT(Y200,"0.#"),1)=".",FALSE,TRUE)</formula>
    </cfRule>
    <cfRule type="expression" dxfId="312" priority="68">
      <formula>IF(RIGHT(TEXT(Y200,"0.#"),1)=".",TRUE,FALSE)</formula>
    </cfRule>
  </conditionalFormatting>
  <conditionalFormatting sqref="Y203">
    <cfRule type="expression" dxfId="311" priority="65">
      <formula>IF(RIGHT(TEXT(Y203,"0.#"),1)=".",FALSE,TRUE)</formula>
    </cfRule>
    <cfRule type="expression" dxfId="310" priority="66">
      <formula>IF(RIGHT(TEXT(Y203,"0.#"),1)=".",TRUE,FALSE)</formula>
    </cfRule>
  </conditionalFormatting>
  <conditionalFormatting sqref="Y202">
    <cfRule type="expression" dxfId="309" priority="63">
      <formula>IF(RIGHT(TEXT(Y202,"0.#"),1)=".",FALSE,TRUE)</formula>
    </cfRule>
    <cfRule type="expression" dxfId="308" priority="64">
      <formula>IF(RIGHT(TEXT(Y202,"0.#"),1)=".",TRUE,FALSE)</formula>
    </cfRule>
  </conditionalFormatting>
  <conditionalFormatting sqref="Y201">
    <cfRule type="expression" dxfId="307" priority="61">
      <formula>IF(RIGHT(TEXT(Y201,"0.#"),1)=".",FALSE,TRUE)</formula>
    </cfRule>
    <cfRule type="expression" dxfId="306" priority="62">
      <formula>IF(RIGHT(TEXT(Y201,"0.#"),1)=".",TRUE,FALSE)</formula>
    </cfRule>
  </conditionalFormatting>
  <conditionalFormatting sqref="Y207">
    <cfRule type="expression" dxfId="305" priority="59">
      <formula>IF(RIGHT(TEXT(Y207,"0.#"),1)=".",FALSE,TRUE)</formula>
    </cfRule>
    <cfRule type="expression" dxfId="304" priority="60">
      <formula>IF(RIGHT(TEXT(Y207,"0.#"),1)=".",TRUE,FALSE)</formula>
    </cfRule>
  </conditionalFormatting>
  <conditionalFormatting sqref="Y206">
    <cfRule type="expression" dxfId="303" priority="57">
      <formula>IF(RIGHT(TEXT(Y206,"0.#"),1)=".",FALSE,TRUE)</formula>
    </cfRule>
    <cfRule type="expression" dxfId="302" priority="58">
      <formula>IF(RIGHT(TEXT(Y206,"0.#"),1)=".",TRUE,FALSE)</formula>
    </cfRule>
  </conditionalFormatting>
  <conditionalFormatting sqref="AU201">
    <cfRule type="expression" dxfId="301" priority="55">
      <formula>IF(RIGHT(TEXT(AU201,"0.#"),1)=".",FALSE,TRUE)</formula>
    </cfRule>
    <cfRule type="expression" dxfId="300" priority="56">
      <formula>IF(RIGHT(TEXT(AU201,"0.#"),1)=".",TRUE,FALSE)</formula>
    </cfRule>
  </conditionalFormatting>
  <conditionalFormatting sqref="AU202:AU206">
    <cfRule type="expression" dxfId="299" priority="53">
      <formula>IF(RIGHT(TEXT(AU202,"0.#"),1)=".",FALSE,TRUE)</formula>
    </cfRule>
    <cfRule type="expression" dxfId="298" priority="54">
      <formula>IF(RIGHT(TEXT(AU202,"0.#"),1)=".",TRUE,FALSE)</formula>
    </cfRule>
  </conditionalFormatting>
  <conditionalFormatting sqref="AU218">
    <cfRule type="expression" dxfId="297" priority="51">
      <formula>IF(RIGHT(TEXT(AU218,"0.#"),1)=".",FALSE,TRUE)</formula>
    </cfRule>
    <cfRule type="expression" dxfId="296" priority="52">
      <formula>IF(RIGHT(TEXT(AU218,"0.#"),1)=".",TRUE,FALSE)</formula>
    </cfRule>
  </conditionalFormatting>
  <conditionalFormatting sqref="Y214">
    <cfRule type="expression" dxfId="295" priority="47">
      <formula>IF(RIGHT(TEXT(Y214,"0.#"),1)=".",FALSE,TRUE)</formula>
    </cfRule>
    <cfRule type="expression" dxfId="294" priority="48">
      <formula>IF(RIGHT(TEXT(Y214,"0.#"),1)=".",TRUE,FALSE)</formula>
    </cfRule>
  </conditionalFormatting>
  <conditionalFormatting sqref="Y215">
    <cfRule type="expression" dxfId="293" priority="45">
      <formula>IF(RIGHT(TEXT(Y215,"0.#"),1)=".",FALSE,TRUE)</formula>
    </cfRule>
    <cfRule type="expression" dxfId="292" priority="46">
      <formula>IF(RIGHT(TEXT(Y215,"0.#"),1)=".",TRUE,FALSE)</formula>
    </cfRule>
  </conditionalFormatting>
  <conditionalFormatting sqref="AU219:AU221">
    <cfRule type="expression" dxfId="291" priority="43">
      <formula>IF(RIGHT(TEXT(AU219,"0.#"),1)=".",FALSE,TRUE)</formula>
    </cfRule>
    <cfRule type="expression" dxfId="290" priority="44">
      <formula>IF(RIGHT(TEXT(AU219,"0.#"),1)=".",TRUE,FALSE)</formula>
    </cfRule>
  </conditionalFormatting>
  <conditionalFormatting sqref="Y220">
    <cfRule type="expression" dxfId="289" priority="41">
      <formula>IF(RIGHT(TEXT(Y220,"0.#"),1)=".",FALSE,TRUE)</formula>
    </cfRule>
    <cfRule type="expression" dxfId="288" priority="42">
      <formula>IF(RIGHT(TEXT(Y220,"0.#"),1)=".",TRUE,FALSE)</formula>
    </cfRule>
  </conditionalFormatting>
  <conditionalFormatting sqref="Y221">
    <cfRule type="expression" dxfId="287" priority="39">
      <formula>IF(RIGHT(TEXT(Y221,"0.#"),1)=".",FALSE,TRUE)</formula>
    </cfRule>
    <cfRule type="expression" dxfId="286" priority="40">
      <formula>IF(RIGHT(TEXT(Y221,"0.#"),1)=".",TRUE,FALSE)</formula>
    </cfRule>
  </conditionalFormatting>
  <conditionalFormatting sqref="AU215">
    <cfRule type="expression" dxfId="285" priority="37">
      <formula>IF(RIGHT(TEXT(AU215,"0.#"),1)=".",FALSE,TRUE)</formula>
    </cfRule>
    <cfRule type="expression" dxfId="284" priority="38">
      <formula>IF(RIGHT(TEXT(AU215,"0.#"),1)=".",TRUE,FALSE)</formula>
    </cfRule>
  </conditionalFormatting>
  <conditionalFormatting sqref="Y209">
    <cfRule type="expression" dxfId="283" priority="35">
      <formula>IF(RIGHT(TEXT(Y209,"0.#"),1)=".",FALSE,TRUE)</formula>
    </cfRule>
    <cfRule type="expression" dxfId="282" priority="36">
      <formula>IF(RIGHT(TEXT(Y209,"0.#"),1)=".",TRUE,FALSE)</formula>
    </cfRule>
  </conditionalFormatting>
  <conditionalFormatting sqref="AU200">
    <cfRule type="expression" dxfId="281" priority="33">
      <formula>IF(RIGHT(TEXT(AU200,"0.#"),1)=".",FALSE,TRUE)</formula>
    </cfRule>
    <cfRule type="expression" dxfId="280" priority="34">
      <formula>IF(RIGHT(TEXT(AU200,"0.#"),1)=".",TRUE,FALSE)</formula>
    </cfRule>
  </conditionalFormatting>
  <conditionalFormatting sqref="Y295:Y297">
    <cfRule type="expression" dxfId="279" priority="27">
      <formula>IF(RIGHT(TEXT(Y295,"0.#"),1)=".",FALSE,TRUE)</formula>
    </cfRule>
    <cfRule type="expression" dxfId="278" priority="28">
      <formula>IF(RIGHT(TEXT(Y295,"0.#"),1)=".",TRUE,FALSE)</formula>
    </cfRule>
  </conditionalFormatting>
  <conditionalFormatting sqref="AL295:AO297">
    <cfRule type="expression" dxfId="277" priority="29">
      <formula>IF(AND(AL295&gt;=0, RIGHT(TEXT(AL295,"0.#"),1)&lt;&gt;"."),TRUE,FALSE)</formula>
    </cfRule>
    <cfRule type="expression" dxfId="276" priority="30">
      <formula>IF(AND(AL295&gt;=0, RIGHT(TEXT(AL295,"0.#"),1)="."),TRUE,FALSE)</formula>
    </cfRule>
    <cfRule type="expression" dxfId="275" priority="31">
      <formula>IF(AND(AL295&lt;0, RIGHT(TEXT(AL295,"0.#"),1)&lt;&gt;"."),TRUE,FALSE)</formula>
    </cfRule>
    <cfRule type="expression" dxfId="274" priority="32">
      <formula>IF(AND(AL295&lt;0, RIGHT(TEXT(AL295,"0.#"),1)="."),TRUE,FALSE)</formula>
    </cfRule>
  </conditionalFormatting>
  <conditionalFormatting sqref="Y288:Y290">
    <cfRule type="expression" dxfId="273" priority="25">
      <formula>IF(RIGHT(TEXT(Y288,"0.#"),1)=".",FALSE,TRUE)</formula>
    </cfRule>
    <cfRule type="expression" dxfId="272" priority="26">
      <formula>IF(RIGHT(TEXT(Y288,"0.#"),1)=".",TRUE,FALSE)</formula>
    </cfRule>
  </conditionalFormatting>
  <conditionalFormatting sqref="AL288:AO289 AL291:AO291">
    <cfRule type="expression" dxfId="271" priority="21">
      <formula>IF(AND(AL288&gt;=0, RIGHT(TEXT(AL288,"0.#"),1)&lt;&gt;"."),TRUE,FALSE)</formula>
    </cfRule>
    <cfRule type="expression" dxfId="270" priority="22">
      <formula>IF(AND(AL288&gt;=0, RIGHT(TEXT(AL288,"0.#"),1)="."),TRUE,FALSE)</formula>
    </cfRule>
    <cfRule type="expression" dxfId="269" priority="23">
      <formula>IF(AND(AL288&lt;0, RIGHT(TEXT(AL288,"0.#"),1)&lt;&gt;"."),TRUE,FALSE)</formula>
    </cfRule>
    <cfRule type="expression" dxfId="268" priority="24">
      <formula>IF(AND(AL288&lt;0, RIGHT(TEXT(AL288,"0.#"),1)="."),TRUE,FALSE)</formula>
    </cfRule>
  </conditionalFormatting>
  <conditionalFormatting sqref="AL292:AO293">
    <cfRule type="expression" dxfId="267" priority="17">
      <formula>IF(AND(AL292&gt;=0, RIGHT(TEXT(AL292,"0.#"),1)&lt;&gt;"."),TRUE,FALSE)</formula>
    </cfRule>
    <cfRule type="expression" dxfId="266" priority="18">
      <formula>IF(AND(AL292&gt;=0, RIGHT(TEXT(AL292,"0.#"),1)="."),TRUE,FALSE)</formula>
    </cfRule>
    <cfRule type="expression" dxfId="265" priority="19">
      <formula>IF(AND(AL292&lt;0, RIGHT(TEXT(AL292,"0.#"),1)&lt;&gt;"."),TRUE,FALSE)</formula>
    </cfRule>
    <cfRule type="expression" dxfId="264" priority="20">
      <formula>IF(AND(AL292&lt;0, RIGHT(TEXT(AL292,"0.#"),1)="."),TRUE,FALSE)</formula>
    </cfRule>
  </conditionalFormatting>
  <conditionalFormatting sqref="Y294">
    <cfRule type="expression" dxfId="263" priority="15">
      <formula>IF(RIGHT(TEXT(Y294,"0.#"),1)=".",FALSE,TRUE)</formula>
    </cfRule>
    <cfRule type="expression" dxfId="262" priority="16">
      <formula>IF(RIGHT(TEXT(Y294,"0.#"),1)=".",TRUE,FALSE)</formula>
    </cfRule>
  </conditionalFormatting>
  <conditionalFormatting sqref="AL294:AO294">
    <cfRule type="expression" dxfId="261" priority="11">
      <formula>IF(AND(AL294&gt;=0, RIGHT(TEXT(AL294,"0.#"),1)&lt;&gt;"."),TRUE,FALSE)</formula>
    </cfRule>
    <cfRule type="expression" dxfId="260" priority="12">
      <formula>IF(AND(AL294&gt;=0, RIGHT(TEXT(AL294,"0.#"),1)="."),TRUE,FALSE)</formula>
    </cfRule>
    <cfRule type="expression" dxfId="259" priority="13">
      <formula>IF(AND(AL294&lt;0, RIGHT(TEXT(AL294,"0.#"),1)&lt;&gt;"."),TRUE,FALSE)</formula>
    </cfRule>
    <cfRule type="expression" dxfId="258" priority="14">
      <formula>IF(AND(AL294&lt;0, RIGHT(TEXT(AL294,"0.#"),1)="."),TRUE,FALSE)</formula>
    </cfRule>
  </conditionalFormatting>
  <conditionalFormatting sqref="AL290:AO290">
    <cfRule type="expression" dxfId="257" priority="7">
      <formula>IF(AND(AL290&gt;=0, RIGHT(TEXT(AL290,"0.#"),1)&lt;&gt;"."),TRUE,FALSE)</formula>
    </cfRule>
    <cfRule type="expression" dxfId="256" priority="8">
      <formula>IF(AND(AL290&gt;=0, RIGHT(TEXT(AL290,"0.#"),1)="."),TRUE,FALSE)</formula>
    </cfRule>
    <cfRule type="expression" dxfId="255" priority="9">
      <formula>IF(AND(AL290&lt;0, RIGHT(TEXT(AL290,"0.#"),1)&lt;&gt;"."),TRUE,FALSE)</formula>
    </cfRule>
    <cfRule type="expression" dxfId="254" priority="10">
      <formula>IF(AND(AL290&lt;0, RIGHT(TEXT(AL290,"0.#"),1)="."),TRUE,FALSE)</formula>
    </cfRule>
  </conditionalFormatting>
  <conditionalFormatting sqref="Y291">
    <cfRule type="expression" dxfId="253" priority="5">
      <formula>IF(RIGHT(TEXT(Y291,"0.#"),1)=".",FALSE,TRUE)</formula>
    </cfRule>
    <cfRule type="expression" dxfId="252" priority="6">
      <formula>IF(RIGHT(TEXT(Y291,"0.#"),1)=".",TRUE,FALSE)</formula>
    </cfRule>
  </conditionalFormatting>
  <conditionalFormatting sqref="Y292">
    <cfRule type="expression" dxfId="251" priority="3">
      <formula>IF(RIGHT(TEXT(Y292,"0.#"),1)=".",FALSE,TRUE)</formula>
    </cfRule>
    <cfRule type="expression" dxfId="250" priority="4">
      <formula>IF(RIGHT(TEXT(Y292,"0.#"),1)=".",TRUE,FALSE)</formula>
    </cfRule>
  </conditionalFormatting>
  <conditionalFormatting sqref="Y293">
    <cfRule type="expression" dxfId="249" priority="1">
      <formula>IF(RIGHT(TEXT(Y293,"0.#"),1)=".",FALSE,TRUE)</formula>
    </cfRule>
    <cfRule type="expression" dxfId="248" priority="2">
      <formula>IF(RIGHT(TEXT(Y293,"0.#"),1)=".",TRUE,FALSE)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64</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619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619</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t="s">
        <v>619</v>
      </c>
      <c r="M11" s="44" t="str">
        <f t="shared" si="2"/>
        <v>その他の事項経費</v>
      </c>
      <c r="N11" s="44" t="str">
        <f t="shared" si="6"/>
        <v>その他の事項経費</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t="s">
        <v>619</v>
      </c>
      <c r="C16" s="44" t="str">
        <f t="shared" si="0"/>
        <v>男女共同参画</v>
      </c>
      <c r="D16" s="44" t="str">
        <f t="shared" si="8"/>
        <v>男女共同参画</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男女共同参画</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男女共同参画</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男女共同参画</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男女共同参画</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男女共同参画</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男女共同参画</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男女共同参画</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男女共同参画</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男女共同参画</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男女共同参画</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67</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16"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8"/>
      <c r="Z2" s="293"/>
      <c r="AA2" s="294"/>
      <c r="AB2" s="872" t="s">
        <v>6</v>
      </c>
      <c r="AC2" s="873"/>
      <c r="AD2" s="874"/>
      <c r="AE2" s="221" t="s">
        <v>569</v>
      </c>
      <c r="AF2" s="221"/>
      <c r="AG2" s="221"/>
      <c r="AH2" s="221"/>
      <c r="AI2" s="221" t="s">
        <v>567</v>
      </c>
      <c r="AJ2" s="221"/>
      <c r="AK2" s="221"/>
      <c r="AL2" s="221"/>
      <c r="AM2" s="221" t="s">
        <v>565</v>
      </c>
      <c r="AN2" s="221"/>
      <c r="AO2" s="221"/>
      <c r="AP2" s="215"/>
      <c r="AQ2" s="223" t="s">
        <v>61</v>
      </c>
      <c r="AR2" s="224"/>
      <c r="AS2" s="224"/>
      <c r="AT2" s="225"/>
      <c r="AU2" s="863" t="s">
        <v>48</v>
      </c>
      <c r="AV2" s="863"/>
      <c r="AW2" s="863"/>
      <c r="AX2" s="86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9"/>
      <c r="Z3" s="870"/>
      <c r="AA3" s="871"/>
      <c r="AB3" s="875"/>
      <c r="AC3" s="876"/>
      <c r="AD3" s="877"/>
      <c r="AE3" s="222"/>
      <c r="AF3" s="222"/>
      <c r="AG3" s="222"/>
      <c r="AH3" s="222"/>
      <c r="AI3" s="222"/>
      <c r="AJ3" s="222"/>
      <c r="AK3" s="222"/>
      <c r="AL3" s="222"/>
      <c r="AM3" s="222"/>
      <c r="AN3" s="222"/>
      <c r="AO3" s="222"/>
      <c r="AP3" s="218"/>
      <c r="AQ3" s="509"/>
      <c r="AR3" s="231"/>
      <c r="AS3" s="229" t="s">
        <v>62</v>
      </c>
      <c r="AT3" s="230"/>
      <c r="AU3" s="231"/>
      <c r="AV3" s="231"/>
      <c r="AW3" s="208" t="s">
        <v>341</v>
      </c>
      <c r="AX3" s="232"/>
    </row>
    <row r="4" spans="1:50" ht="22.5" customHeight="1" x14ac:dyDescent="0.15">
      <c r="A4" s="185"/>
      <c r="B4" s="183"/>
      <c r="C4" s="183"/>
      <c r="D4" s="183"/>
      <c r="E4" s="183"/>
      <c r="F4" s="184"/>
      <c r="G4" s="195"/>
      <c r="H4" s="878"/>
      <c r="I4" s="878"/>
      <c r="J4" s="878"/>
      <c r="K4" s="878"/>
      <c r="L4" s="878"/>
      <c r="M4" s="878"/>
      <c r="N4" s="878"/>
      <c r="O4" s="879"/>
      <c r="P4" s="107"/>
      <c r="Q4" s="886"/>
      <c r="R4" s="886"/>
      <c r="S4" s="886"/>
      <c r="T4" s="886"/>
      <c r="U4" s="886"/>
      <c r="V4" s="886"/>
      <c r="W4" s="886"/>
      <c r="X4" s="887"/>
      <c r="Y4" s="892" t="s">
        <v>8</v>
      </c>
      <c r="Z4" s="893"/>
      <c r="AA4" s="894"/>
      <c r="AB4" s="166"/>
      <c r="AC4" s="895"/>
      <c r="AD4" s="89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80"/>
      <c r="H5" s="881"/>
      <c r="I5" s="881"/>
      <c r="J5" s="881"/>
      <c r="K5" s="881"/>
      <c r="L5" s="881"/>
      <c r="M5" s="881"/>
      <c r="N5" s="881"/>
      <c r="O5" s="882"/>
      <c r="P5" s="888"/>
      <c r="Q5" s="888"/>
      <c r="R5" s="888"/>
      <c r="S5" s="888"/>
      <c r="T5" s="888"/>
      <c r="U5" s="888"/>
      <c r="V5" s="888"/>
      <c r="W5" s="888"/>
      <c r="X5" s="889"/>
      <c r="Y5" s="170" t="s">
        <v>34</v>
      </c>
      <c r="Z5" s="629"/>
      <c r="AA5" s="687"/>
      <c r="AB5" s="173"/>
      <c r="AC5" s="896"/>
      <c r="AD5" s="89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7" t="s">
        <v>9</v>
      </c>
      <c r="Z6" s="629"/>
      <c r="AA6" s="687"/>
      <c r="AB6" s="691" t="s">
        <v>342</v>
      </c>
      <c r="AC6" s="898"/>
      <c r="AD6" s="89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7" t="s">
        <v>464</v>
      </c>
      <c r="B7" s="858"/>
      <c r="C7" s="858"/>
      <c r="D7" s="858"/>
      <c r="E7" s="858"/>
      <c r="F7" s="85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60"/>
      <c r="B8" s="861"/>
      <c r="C8" s="861"/>
      <c r="D8" s="861"/>
      <c r="E8" s="861"/>
      <c r="F8" s="86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8"/>
      <c r="Z9" s="293"/>
      <c r="AA9" s="294"/>
      <c r="AB9" s="872" t="s">
        <v>6</v>
      </c>
      <c r="AC9" s="873"/>
      <c r="AD9" s="874"/>
      <c r="AE9" s="221" t="s">
        <v>569</v>
      </c>
      <c r="AF9" s="221"/>
      <c r="AG9" s="221"/>
      <c r="AH9" s="221"/>
      <c r="AI9" s="221" t="s">
        <v>568</v>
      </c>
      <c r="AJ9" s="221"/>
      <c r="AK9" s="221"/>
      <c r="AL9" s="221"/>
      <c r="AM9" s="221" t="s">
        <v>565</v>
      </c>
      <c r="AN9" s="221"/>
      <c r="AO9" s="221"/>
      <c r="AP9" s="215"/>
      <c r="AQ9" s="223" t="s">
        <v>61</v>
      </c>
      <c r="AR9" s="224"/>
      <c r="AS9" s="224"/>
      <c r="AT9" s="225"/>
      <c r="AU9" s="863" t="s">
        <v>48</v>
      </c>
      <c r="AV9" s="863"/>
      <c r="AW9" s="863"/>
      <c r="AX9" s="86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9"/>
      <c r="Z10" s="870"/>
      <c r="AA10" s="871"/>
      <c r="AB10" s="875"/>
      <c r="AC10" s="876"/>
      <c r="AD10" s="877"/>
      <c r="AE10" s="222"/>
      <c r="AF10" s="222"/>
      <c r="AG10" s="222"/>
      <c r="AH10" s="222"/>
      <c r="AI10" s="222"/>
      <c r="AJ10" s="222"/>
      <c r="AK10" s="222"/>
      <c r="AL10" s="222"/>
      <c r="AM10" s="222"/>
      <c r="AN10" s="222"/>
      <c r="AO10" s="222"/>
      <c r="AP10" s="218"/>
      <c r="AQ10" s="509"/>
      <c r="AR10" s="231"/>
      <c r="AS10" s="229" t="s">
        <v>62</v>
      </c>
      <c r="AT10" s="230"/>
      <c r="AU10" s="231"/>
      <c r="AV10" s="231"/>
      <c r="AW10" s="208" t="s">
        <v>341</v>
      </c>
      <c r="AX10" s="232"/>
    </row>
    <row r="11" spans="1:50" ht="22.5" customHeight="1" x14ac:dyDescent="0.15">
      <c r="A11" s="185"/>
      <c r="B11" s="183"/>
      <c r="C11" s="183"/>
      <c r="D11" s="183"/>
      <c r="E11" s="183"/>
      <c r="F11" s="184"/>
      <c r="G11" s="195"/>
      <c r="H11" s="878"/>
      <c r="I11" s="878"/>
      <c r="J11" s="878"/>
      <c r="K11" s="878"/>
      <c r="L11" s="878"/>
      <c r="M11" s="878"/>
      <c r="N11" s="878"/>
      <c r="O11" s="879"/>
      <c r="P11" s="107"/>
      <c r="Q11" s="886"/>
      <c r="R11" s="886"/>
      <c r="S11" s="886"/>
      <c r="T11" s="886"/>
      <c r="U11" s="886"/>
      <c r="V11" s="886"/>
      <c r="W11" s="886"/>
      <c r="X11" s="887"/>
      <c r="Y11" s="892" t="s">
        <v>8</v>
      </c>
      <c r="Z11" s="893"/>
      <c r="AA11" s="894"/>
      <c r="AB11" s="166"/>
      <c r="AC11" s="895"/>
      <c r="AD11" s="89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80"/>
      <c r="H12" s="881"/>
      <c r="I12" s="881"/>
      <c r="J12" s="881"/>
      <c r="K12" s="881"/>
      <c r="L12" s="881"/>
      <c r="M12" s="881"/>
      <c r="N12" s="881"/>
      <c r="O12" s="882"/>
      <c r="P12" s="888"/>
      <c r="Q12" s="888"/>
      <c r="R12" s="888"/>
      <c r="S12" s="888"/>
      <c r="T12" s="888"/>
      <c r="U12" s="888"/>
      <c r="V12" s="888"/>
      <c r="W12" s="888"/>
      <c r="X12" s="889"/>
      <c r="Y12" s="170" t="s">
        <v>34</v>
      </c>
      <c r="Z12" s="629"/>
      <c r="AA12" s="687"/>
      <c r="AB12" s="173"/>
      <c r="AC12" s="896"/>
      <c r="AD12" s="89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7" t="s">
        <v>9</v>
      </c>
      <c r="Z13" s="629"/>
      <c r="AA13" s="687"/>
      <c r="AB13" s="691" t="s">
        <v>343</v>
      </c>
      <c r="AC13" s="898"/>
      <c r="AD13" s="89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7" t="s">
        <v>464</v>
      </c>
      <c r="B14" s="858"/>
      <c r="C14" s="858"/>
      <c r="D14" s="858"/>
      <c r="E14" s="858"/>
      <c r="F14" s="85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60"/>
      <c r="B15" s="861"/>
      <c r="C15" s="861"/>
      <c r="D15" s="861"/>
      <c r="E15" s="861"/>
      <c r="F15" s="86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8"/>
      <c r="Z16" s="293"/>
      <c r="AA16" s="294"/>
      <c r="AB16" s="872" t="s">
        <v>6</v>
      </c>
      <c r="AC16" s="873"/>
      <c r="AD16" s="874"/>
      <c r="AE16" s="221" t="s">
        <v>569</v>
      </c>
      <c r="AF16" s="221"/>
      <c r="AG16" s="221"/>
      <c r="AH16" s="221"/>
      <c r="AI16" s="221" t="s">
        <v>568</v>
      </c>
      <c r="AJ16" s="221"/>
      <c r="AK16" s="221"/>
      <c r="AL16" s="221"/>
      <c r="AM16" s="221" t="s">
        <v>565</v>
      </c>
      <c r="AN16" s="221"/>
      <c r="AO16" s="221"/>
      <c r="AP16" s="215"/>
      <c r="AQ16" s="223" t="s">
        <v>61</v>
      </c>
      <c r="AR16" s="224"/>
      <c r="AS16" s="224"/>
      <c r="AT16" s="225"/>
      <c r="AU16" s="863" t="s">
        <v>48</v>
      </c>
      <c r="AV16" s="863"/>
      <c r="AW16" s="863"/>
      <c r="AX16" s="86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9"/>
      <c r="Z17" s="870"/>
      <c r="AA17" s="871"/>
      <c r="AB17" s="875"/>
      <c r="AC17" s="876"/>
      <c r="AD17" s="877"/>
      <c r="AE17" s="222"/>
      <c r="AF17" s="222"/>
      <c r="AG17" s="222"/>
      <c r="AH17" s="222"/>
      <c r="AI17" s="222"/>
      <c r="AJ17" s="222"/>
      <c r="AK17" s="222"/>
      <c r="AL17" s="222"/>
      <c r="AM17" s="222"/>
      <c r="AN17" s="222"/>
      <c r="AO17" s="222"/>
      <c r="AP17" s="218"/>
      <c r="AQ17" s="509"/>
      <c r="AR17" s="231"/>
      <c r="AS17" s="229" t="s">
        <v>62</v>
      </c>
      <c r="AT17" s="230"/>
      <c r="AU17" s="231"/>
      <c r="AV17" s="231"/>
      <c r="AW17" s="208" t="s">
        <v>341</v>
      </c>
      <c r="AX17" s="232"/>
    </row>
    <row r="18" spans="1:50" ht="22.5" customHeight="1" x14ac:dyDescent="0.15">
      <c r="A18" s="185"/>
      <c r="B18" s="183"/>
      <c r="C18" s="183"/>
      <c r="D18" s="183"/>
      <c r="E18" s="183"/>
      <c r="F18" s="184"/>
      <c r="G18" s="195"/>
      <c r="H18" s="878"/>
      <c r="I18" s="878"/>
      <c r="J18" s="878"/>
      <c r="K18" s="878"/>
      <c r="L18" s="878"/>
      <c r="M18" s="878"/>
      <c r="N18" s="878"/>
      <c r="O18" s="879"/>
      <c r="P18" s="107"/>
      <c r="Q18" s="886"/>
      <c r="R18" s="886"/>
      <c r="S18" s="886"/>
      <c r="T18" s="886"/>
      <c r="U18" s="886"/>
      <c r="V18" s="886"/>
      <c r="W18" s="886"/>
      <c r="X18" s="887"/>
      <c r="Y18" s="892" t="s">
        <v>8</v>
      </c>
      <c r="Z18" s="893"/>
      <c r="AA18" s="894"/>
      <c r="AB18" s="166"/>
      <c r="AC18" s="895"/>
      <c r="AD18" s="89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80"/>
      <c r="H19" s="881"/>
      <c r="I19" s="881"/>
      <c r="J19" s="881"/>
      <c r="K19" s="881"/>
      <c r="L19" s="881"/>
      <c r="M19" s="881"/>
      <c r="N19" s="881"/>
      <c r="O19" s="882"/>
      <c r="P19" s="888"/>
      <c r="Q19" s="888"/>
      <c r="R19" s="888"/>
      <c r="S19" s="888"/>
      <c r="T19" s="888"/>
      <c r="U19" s="888"/>
      <c r="V19" s="888"/>
      <c r="W19" s="888"/>
      <c r="X19" s="889"/>
      <c r="Y19" s="170" t="s">
        <v>34</v>
      </c>
      <c r="Z19" s="629"/>
      <c r="AA19" s="687"/>
      <c r="AB19" s="173"/>
      <c r="AC19" s="896"/>
      <c r="AD19" s="89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7" t="s">
        <v>9</v>
      </c>
      <c r="Z20" s="629"/>
      <c r="AA20" s="687"/>
      <c r="AB20" s="691" t="s">
        <v>343</v>
      </c>
      <c r="AC20" s="898"/>
      <c r="AD20" s="89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7" t="s">
        <v>464</v>
      </c>
      <c r="B21" s="858"/>
      <c r="C21" s="858"/>
      <c r="D21" s="858"/>
      <c r="E21" s="858"/>
      <c r="F21" s="85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60"/>
      <c r="B22" s="861"/>
      <c r="C22" s="861"/>
      <c r="D22" s="861"/>
      <c r="E22" s="861"/>
      <c r="F22" s="86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8"/>
      <c r="Z23" s="293"/>
      <c r="AA23" s="294"/>
      <c r="AB23" s="872" t="s">
        <v>6</v>
      </c>
      <c r="AC23" s="873"/>
      <c r="AD23" s="874"/>
      <c r="AE23" s="221" t="s">
        <v>571</v>
      </c>
      <c r="AF23" s="221"/>
      <c r="AG23" s="221"/>
      <c r="AH23" s="221"/>
      <c r="AI23" s="221" t="s">
        <v>567</v>
      </c>
      <c r="AJ23" s="221"/>
      <c r="AK23" s="221"/>
      <c r="AL23" s="221"/>
      <c r="AM23" s="221" t="s">
        <v>565</v>
      </c>
      <c r="AN23" s="221"/>
      <c r="AO23" s="221"/>
      <c r="AP23" s="215"/>
      <c r="AQ23" s="223" t="s">
        <v>61</v>
      </c>
      <c r="AR23" s="224"/>
      <c r="AS23" s="224"/>
      <c r="AT23" s="225"/>
      <c r="AU23" s="863" t="s">
        <v>48</v>
      </c>
      <c r="AV23" s="863"/>
      <c r="AW23" s="863"/>
      <c r="AX23" s="86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9"/>
      <c r="Z24" s="870"/>
      <c r="AA24" s="871"/>
      <c r="AB24" s="875"/>
      <c r="AC24" s="876"/>
      <c r="AD24" s="877"/>
      <c r="AE24" s="222"/>
      <c r="AF24" s="222"/>
      <c r="AG24" s="222"/>
      <c r="AH24" s="222"/>
      <c r="AI24" s="222"/>
      <c r="AJ24" s="222"/>
      <c r="AK24" s="222"/>
      <c r="AL24" s="222"/>
      <c r="AM24" s="222"/>
      <c r="AN24" s="222"/>
      <c r="AO24" s="222"/>
      <c r="AP24" s="218"/>
      <c r="AQ24" s="509"/>
      <c r="AR24" s="231"/>
      <c r="AS24" s="229" t="s">
        <v>62</v>
      </c>
      <c r="AT24" s="230"/>
      <c r="AU24" s="231"/>
      <c r="AV24" s="231"/>
      <c r="AW24" s="208" t="s">
        <v>341</v>
      </c>
      <c r="AX24" s="232"/>
    </row>
    <row r="25" spans="1:50" ht="22.5" customHeight="1" x14ac:dyDescent="0.15">
      <c r="A25" s="185"/>
      <c r="B25" s="183"/>
      <c r="C25" s="183"/>
      <c r="D25" s="183"/>
      <c r="E25" s="183"/>
      <c r="F25" s="184"/>
      <c r="G25" s="195"/>
      <c r="H25" s="878"/>
      <c r="I25" s="878"/>
      <c r="J25" s="878"/>
      <c r="K25" s="878"/>
      <c r="L25" s="878"/>
      <c r="M25" s="878"/>
      <c r="N25" s="878"/>
      <c r="O25" s="879"/>
      <c r="P25" s="107"/>
      <c r="Q25" s="886"/>
      <c r="R25" s="886"/>
      <c r="S25" s="886"/>
      <c r="T25" s="886"/>
      <c r="U25" s="886"/>
      <c r="V25" s="886"/>
      <c r="W25" s="886"/>
      <c r="X25" s="887"/>
      <c r="Y25" s="892" t="s">
        <v>8</v>
      </c>
      <c r="Z25" s="893"/>
      <c r="AA25" s="894"/>
      <c r="AB25" s="166"/>
      <c r="AC25" s="895"/>
      <c r="AD25" s="89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80"/>
      <c r="H26" s="881"/>
      <c r="I26" s="881"/>
      <c r="J26" s="881"/>
      <c r="K26" s="881"/>
      <c r="L26" s="881"/>
      <c r="M26" s="881"/>
      <c r="N26" s="881"/>
      <c r="O26" s="882"/>
      <c r="P26" s="888"/>
      <c r="Q26" s="888"/>
      <c r="R26" s="888"/>
      <c r="S26" s="888"/>
      <c r="T26" s="888"/>
      <c r="U26" s="888"/>
      <c r="V26" s="888"/>
      <c r="W26" s="888"/>
      <c r="X26" s="889"/>
      <c r="Y26" s="170" t="s">
        <v>34</v>
      </c>
      <c r="Z26" s="629"/>
      <c r="AA26" s="687"/>
      <c r="AB26" s="173"/>
      <c r="AC26" s="896"/>
      <c r="AD26" s="89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7" t="s">
        <v>9</v>
      </c>
      <c r="Z27" s="629"/>
      <c r="AA27" s="687"/>
      <c r="AB27" s="691" t="s">
        <v>343</v>
      </c>
      <c r="AC27" s="898"/>
      <c r="AD27" s="89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7" t="s">
        <v>464</v>
      </c>
      <c r="B28" s="858"/>
      <c r="C28" s="858"/>
      <c r="D28" s="858"/>
      <c r="E28" s="858"/>
      <c r="F28" s="85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60"/>
      <c r="B29" s="861"/>
      <c r="C29" s="861"/>
      <c r="D29" s="861"/>
      <c r="E29" s="861"/>
      <c r="F29" s="86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8"/>
      <c r="Z30" s="293"/>
      <c r="AA30" s="294"/>
      <c r="AB30" s="872" t="s">
        <v>6</v>
      </c>
      <c r="AC30" s="873"/>
      <c r="AD30" s="874"/>
      <c r="AE30" s="221" t="s">
        <v>569</v>
      </c>
      <c r="AF30" s="221"/>
      <c r="AG30" s="221"/>
      <c r="AH30" s="221"/>
      <c r="AI30" s="221" t="s">
        <v>568</v>
      </c>
      <c r="AJ30" s="221"/>
      <c r="AK30" s="221"/>
      <c r="AL30" s="221"/>
      <c r="AM30" s="221" t="s">
        <v>565</v>
      </c>
      <c r="AN30" s="221"/>
      <c r="AO30" s="221"/>
      <c r="AP30" s="215"/>
      <c r="AQ30" s="223" t="s">
        <v>61</v>
      </c>
      <c r="AR30" s="224"/>
      <c r="AS30" s="224"/>
      <c r="AT30" s="225"/>
      <c r="AU30" s="863" t="s">
        <v>48</v>
      </c>
      <c r="AV30" s="863"/>
      <c r="AW30" s="863"/>
      <c r="AX30" s="86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9"/>
      <c r="Z31" s="870"/>
      <c r="AA31" s="871"/>
      <c r="AB31" s="875"/>
      <c r="AC31" s="876"/>
      <c r="AD31" s="877"/>
      <c r="AE31" s="222"/>
      <c r="AF31" s="222"/>
      <c r="AG31" s="222"/>
      <c r="AH31" s="222"/>
      <c r="AI31" s="222"/>
      <c r="AJ31" s="222"/>
      <c r="AK31" s="222"/>
      <c r="AL31" s="222"/>
      <c r="AM31" s="222"/>
      <c r="AN31" s="222"/>
      <c r="AO31" s="222"/>
      <c r="AP31" s="218"/>
      <c r="AQ31" s="509"/>
      <c r="AR31" s="231"/>
      <c r="AS31" s="229" t="s">
        <v>62</v>
      </c>
      <c r="AT31" s="230"/>
      <c r="AU31" s="231"/>
      <c r="AV31" s="231"/>
      <c r="AW31" s="208" t="s">
        <v>341</v>
      </c>
      <c r="AX31" s="232"/>
    </row>
    <row r="32" spans="1:50" ht="22.5" customHeight="1" x14ac:dyDescent="0.15">
      <c r="A32" s="185"/>
      <c r="B32" s="183"/>
      <c r="C32" s="183"/>
      <c r="D32" s="183"/>
      <c r="E32" s="183"/>
      <c r="F32" s="184"/>
      <c r="G32" s="195"/>
      <c r="H32" s="878"/>
      <c r="I32" s="878"/>
      <c r="J32" s="878"/>
      <c r="K32" s="878"/>
      <c r="L32" s="878"/>
      <c r="M32" s="878"/>
      <c r="N32" s="878"/>
      <c r="O32" s="879"/>
      <c r="P32" s="107"/>
      <c r="Q32" s="886"/>
      <c r="R32" s="886"/>
      <c r="S32" s="886"/>
      <c r="T32" s="886"/>
      <c r="U32" s="886"/>
      <c r="V32" s="886"/>
      <c r="W32" s="886"/>
      <c r="X32" s="887"/>
      <c r="Y32" s="892" t="s">
        <v>8</v>
      </c>
      <c r="Z32" s="893"/>
      <c r="AA32" s="894"/>
      <c r="AB32" s="166"/>
      <c r="AC32" s="895"/>
      <c r="AD32" s="89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80"/>
      <c r="H33" s="881"/>
      <c r="I33" s="881"/>
      <c r="J33" s="881"/>
      <c r="K33" s="881"/>
      <c r="L33" s="881"/>
      <c r="M33" s="881"/>
      <c r="N33" s="881"/>
      <c r="O33" s="882"/>
      <c r="P33" s="888"/>
      <c r="Q33" s="888"/>
      <c r="R33" s="888"/>
      <c r="S33" s="888"/>
      <c r="T33" s="888"/>
      <c r="U33" s="888"/>
      <c r="V33" s="888"/>
      <c r="W33" s="888"/>
      <c r="X33" s="889"/>
      <c r="Y33" s="170" t="s">
        <v>34</v>
      </c>
      <c r="Z33" s="629"/>
      <c r="AA33" s="687"/>
      <c r="AB33" s="173"/>
      <c r="AC33" s="896"/>
      <c r="AD33" s="89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7" t="s">
        <v>9</v>
      </c>
      <c r="Z34" s="629"/>
      <c r="AA34" s="687"/>
      <c r="AB34" s="691" t="s">
        <v>342</v>
      </c>
      <c r="AC34" s="898"/>
      <c r="AD34" s="89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7" t="s">
        <v>464</v>
      </c>
      <c r="B35" s="858"/>
      <c r="C35" s="858"/>
      <c r="D35" s="858"/>
      <c r="E35" s="858"/>
      <c r="F35" s="85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60"/>
      <c r="B36" s="861"/>
      <c r="C36" s="861"/>
      <c r="D36" s="861"/>
      <c r="E36" s="861"/>
      <c r="F36" s="86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8"/>
      <c r="Z37" s="293"/>
      <c r="AA37" s="294"/>
      <c r="AB37" s="872" t="s">
        <v>6</v>
      </c>
      <c r="AC37" s="873"/>
      <c r="AD37" s="874"/>
      <c r="AE37" s="221" t="s">
        <v>571</v>
      </c>
      <c r="AF37" s="221"/>
      <c r="AG37" s="221"/>
      <c r="AH37" s="221"/>
      <c r="AI37" s="221" t="s">
        <v>568</v>
      </c>
      <c r="AJ37" s="221"/>
      <c r="AK37" s="221"/>
      <c r="AL37" s="221"/>
      <c r="AM37" s="221" t="s">
        <v>565</v>
      </c>
      <c r="AN37" s="221"/>
      <c r="AO37" s="221"/>
      <c r="AP37" s="215"/>
      <c r="AQ37" s="223" t="s">
        <v>61</v>
      </c>
      <c r="AR37" s="224"/>
      <c r="AS37" s="224"/>
      <c r="AT37" s="225"/>
      <c r="AU37" s="863" t="s">
        <v>48</v>
      </c>
      <c r="AV37" s="863"/>
      <c r="AW37" s="863"/>
      <c r="AX37" s="86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9"/>
      <c r="Z38" s="870"/>
      <c r="AA38" s="871"/>
      <c r="AB38" s="875"/>
      <c r="AC38" s="876"/>
      <c r="AD38" s="877"/>
      <c r="AE38" s="222"/>
      <c r="AF38" s="222"/>
      <c r="AG38" s="222"/>
      <c r="AH38" s="222"/>
      <c r="AI38" s="222"/>
      <c r="AJ38" s="222"/>
      <c r="AK38" s="222"/>
      <c r="AL38" s="222"/>
      <c r="AM38" s="222"/>
      <c r="AN38" s="222"/>
      <c r="AO38" s="222"/>
      <c r="AP38" s="218"/>
      <c r="AQ38" s="509"/>
      <c r="AR38" s="231"/>
      <c r="AS38" s="229" t="s">
        <v>62</v>
      </c>
      <c r="AT38" s="230"/>
      <c r="AU38" s="231"/>
      <c r="AV38" s="231"/>
      <c r="AW38" s="208" t="s">
        <v>341</v>
      </c>
      <c r="AX38" s="232"/>
    </row>
    <row r="39" spans="1:50" ht="22.5" customHeight="1" x14ac:dyDescent="0.15">
      <c r="A39" s="185"/>
      <c r="B39" s="183"/>
      <c r="C39" s="183"/>
      <c r="D39" s="183"/>
      <c r="E39" s="183"/>
      <c r="F39" s="184"/>
      <c r="G39" s="195"/>
      <c r="H39" s="878"/>
      <c r="I39" s="878"/>
      <c r="J39" s="878"/>
      <c r="K39" s="878"/>
      <c r="L39" s="878"/>
      <c r="M39" s="878"/>
      <c r="N39" s="878"/>
      <c r="O39" s="879"/>
      <c r="P39" s="107"/>
      <c r="Q39" s="886"/>
      <c r="R39" s="886"/>
      <c r="S39" s="886"/>
      <c r="T39" s="886"/>
      <c r="U39" s="886"/>
      <c r="V39" s="886"/>
      <c r="W39" s="886"/>
      <c r="X39" s="887"/>
      <c r="Y39" s="892" t="s">
        <v>8</v>
      </c>
      <c r="Z39" s="893"/>
      <c r="AA39" s="894"/>
      <c r="AB39" s="166"/>
      <c r="AC39" s="895"/>
      <c r="AD39" s="89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80"/>
      <c r="H40" s="881"/>
      <c r="I40" s="881"/>
      <c r="J40" s="881"/>
      <c r="K40" s="881"/>
      <c r="L40" s="881"/>
      <c r="M40" s="881"/>
      <c r="N40" s="881"/>
      <c r="O40" s="882"/>
      <c r="P40" s="888"/>
      <c r="Q40" s="888"/>
      <c r="R40" s="888"/>
      <c r="S40" s="888"/>
      <c r="T40" s="888"/>
      <c r="U40" s="888"/>
      <c r="V40" s="888"/>
      <c r="W40" s="888"/>
      <c r="X40" s="889"/>
      <c r="Y40" s="170" t="s">
        <v>34</v>
      </c>
      <c r="Z40" s="629"/>
      <c r="AA40" s="687"/>
      <c r="AB40" s="173"/>
      <c r="AC40" s="896"/>
      <c r="AD40" s="89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7" t="s">
        <v>9</v>
      </c>
      <c r="Z41" s="629"/>
      <c r="AA41" s="687"/>
      <c r="AB41" s="691" t="s">
        <v>343</v>
      </c>
      <c r="AC41" s="898"/>
      <c r="AD41" s="89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7" t="s">
        <v>464</v>
      </c>
      <c r="B42" s="858"/>
      <c r="C42" s="858"/>
      <c r="D42" s="858"/>
      <c r="E42" s="858"/>
      <c r="F42" s="85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60"/>
      <c r="B43" s="861"/>
      <c r="C43" s="861"/>
      <c r="D43" s="861"/>
      <c r="E43" s="861"/>
      <c r="F43" s="86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8"/>
      <c r="Z44" s="293"/>
      <c r="AA44" s="294"/>
      <c r="AB44" s="872" t="s">
        <v>6</v>
      </c>
      <c r="AC44" s="873"/>
      <c r="AD44" s="874"/>
      <c r="AE44" s="221" t="s">
        <v>571</v>
      </c>
      <c r="AF44" s="221"/>
      <c r="AG44" s="221"/>
      <c r="AH44" s="221"/>
      <c r="AI44" s="221" t="s">
        <v>568</v>
      </c>
      <c r="AJ44" s="221"/>
      <c r="AK44" s="221"/>
      <c r="AL44" s="221"/>
      <c r="AM44" s="221" t="s">
        <v>565</v>
      </c>
      <c r="AN44" s="221"/>
      <c r="AO44" s="221"/>
      <c r="AP44" s="215"/>
      <c r="AQ44" s="223" t="s">
        <v>61</v>
      </c>
      <c r="AR44" s="224"/>
      <c r="AS44" s="224"/>
      <c r="AT44" s="225"/>
      <c r="AU44" s="863" t="s">
        <v>48</v>
      </c>
      <c r="AV44" s="863"/>
      <c r="AW44" s="863"/>
      <c r="AX44" s="86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9"/>
      <c r="Z45" s="870"/>
      <c r="AA45" s="871"/>
      <c r="AB45" s="875"/>
      <c r="AC45" s="876"/>
      <c r="AD45" s="877"/>
      <c r="AE45" s="222"/>
      <c r="AF45" s="222"/>
      <c r="AG45" s="222"/>
      <c r="AH45" s="222"/>
      <c r="AI45" s="222"/>
      <c r="AJ45" s="222"/>
      <c r="AK45" s="222"/>
      <c r="AL45" s="222"/>
      <c r="AM45" s="222"/>
      <c r="AN45" s="222"/>
      <c r="AO45" s="222"/>
      <c r="AP45" s="218"/>
      <c r="AQ45" s="509"/>
      <c r="AR45" s="231"/>
      <c r="AS45" s="229" t="s">
        <v>62</v>
      </c>
      <c r="AT45" s="230"/>
      <c r="AU45" s="231"/>
      <c r="AV45" s="231"/>
      <c r="AW45" s="208" t="s">
        <v>341</v>
      </c>
      <c r="AX45" s="232"/>
    </row>
    <row r="46" spans="1:50" ht="22.5" customHeight="1" x14ac:dyDescent="0.15">
      <c r="A46" s="185"/>
      <c r="B46" s="183"/>
      <c r="C46" s="183"/>
      <c r="D46" s="183"/>
      <c r="E46" s="183"/>
      <c r="F46" s="184"/>
      <c r="G46" s="195"/>
      <c r="H46" s="878"/>
      <c r="I46" s="878"/>
      <c r="J46" s="878"/>
      <c r="K46" s="878"/>
      <c r="L46" s="878"/>
      <c r="M46" s="878"/>
      <c r="N46" s="878"/>
      <c r="O46" s="879"/>
      <c r="P46" s="107"/>
      <c r="Q46" s="886"/>
      <c r="R46" s="886"/>
      <c r="S46" s="886"/>
      <c r="T46" s="886"/>
      <c r="U46" s="886"/>
      <c r="V46" s="886"/>
      <c r="W46" s="886"/>
      <c r="X46" s="887"/>
      <c r="Y46" s="892" t="s">
        <v>8</v>
      </c>
      <c r="Z46" s="893"/>
      <c r="AA46" s="894"/>
      <c r="AB46" s="166"/>
      <c r="AC46" s="895"/>
      <c r="AD46" s="89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80"/>
      <c r="H47" s="881"/>
      <c r="I47" s="881"/>
      <c r="J47" s="881"/>
      <c r="K47" s="881"/>
      <c r="L47" s="881"/>
      <c r="M47" s="881"/>
      <c r="N47" s="881"/>
      <c r="O47" s="882"/>
      <c r="P47" s="888"/>
      <c r="Q47" s="888"/>
      <c r="R47" s="888"/>
      <c r="S47" s="888"/>
      <c r="T47" s="888"/>
      <c r="U47" s="888"/>
      <c r="V47" s="888"/>
      <c r="W47" s="888"/>
      <c r="X47" s="889"/>
      <c r="Y47" s="170" t="s">
        <v>34</v>
      </c>
      <c r="Z47" s="629"/>
      <c r="AA47" s="687"/>
      <c r="AB47" s="173"/>
      <c r="AC47" s="896"/>
      <c r="AD47" s="89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7" t="s">
        <v>9</v>
      </c>
      <c r="Z48" s="629"/>
      <c r="AA48" s="687"/>
      <c r="AB48" s="691" t="s">
        <v>343</v>
      </c>
      <c r="AC48" s="898"/>
      <c r="AD48" s="89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7" t="s">
        <v>464</v>
      </c>
      <c r="B49" s="858"/>
      <c r="C49" s="858"/>
      <c r="D49" s="858"/>
      <c r="E49" s="858"/>
      <c r="F49" s="85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60"/>
      <c r="B50" s="861"/>
      <c r="C50" s="861"/>
      <c r="D50" s="861"/>
      <c r="E50" s="861"/>
      <c r="F50" s="86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8"/>
      <c r="Z51" s="293"/>
      <c r="AA51" s="294"/>
      <c r="AB51" s="872" t="s">
        <v>6</v>
      </c>
      <c r="AC51" s="873"/>
      <c r="AD51" s="874"/>
      <c r="AE51" s="221" t="s">
        <v>569</v>
      </c>
      <c r="AF51" s="221"/>
      <c r="AG51" s="221"/>
      <c r="AH51" s="221"/>
      <c r="AI51" s="221" t="s">
        <v>568</v>
      </c>
      <c r="AJ51" s="221"/>
      <c r="AK51" s="221"/>
      <c r="AL51" s="221"/>
      <c r="AM51" s="221" t="s">
        <v>565</v>
      </c>
      <c r="AN51" s="221"/>
      <c r="AO51" s="221"/>
      <c r="AP51" s="215"/>
      <c r="AQ51" s="223" t="s">
        <v>61</v>
      </c>
      <c r="AR51" s="224"/>
      <c r="AS51" s="224"/>
      <c r="AT51" s="225"/>
      <c r="AU51" s="863" t="s">
        <v>48</v>
      </c>
      <c r="AV51" s="863"/>
      <c r="AW51" s="863"/>
      <c r="AX51" s="86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9"/>
      <c r="Z52" s="870"/>
      <c r="AA52" s="871"/>
      <c r="AB52" s="875"/>
      <c r="AC52" s="876"/>
      <c r="AD52" s="877"/>
      <c r="AE52" s="222"/>
      <c r="AF52" s="222"/>
      <c r="AG52" s="222"/>
      <c r="AH52" s="222"/>
      <c r="AI52" s="222"/>
      <c r="AJ52" s="222"/>
      <c r="AK52" s="222"/>
      <c r="AL52" s="222"/>
      <c r="AM52" s="222"/>
      <c r="AN52" s="222"/>
      <c r="AO52" s="222"/>
      <c r="AP52" s="218"/>
      <c r="AQ52" s="509"/>
      <c r="AR52" s="231"/>
      <c r="AS52" s="229" t="s">
        <v>62</v>
      </c>
      <c r="AT52" s="230"/>
      <c r="AU52" s="231"/>
      <c r="AV52" s="231"/>
      <c r="AW52" s="208" t="s">
        <v>341</v>
      </c>
      <c r="AX52" s="232"/>
    </row>
    <row r="53" spans="1:50" ht="22.5" customHeight="1" x14ac:dyDescent="0.15">
      <c r="A53" s="185"/>
      <c r="B53" s="183"/>
      <c r="C53" s="183"/>
      <c r="D53" s="183"/>
      <c r="E53" s="183"/>
      <c r="F53" s="184"/>
      <c r="G53" s="195"/>
      <c r="H53" s="878"/>
      <c r="I53" s="878"/>
      <c r="J53" s="878"/>
      <c r="K53" s="878"/>
      <c r="L53" s="878"/>
      <c r="M53" s="878"/>
      <c r="N53" s="878"/>
      <c r="O53" s="879"/>
      <c r="P53" s="107"/>
      <c r="Q53" s="886"/>
      <c r="R53" s="886"/>
      <c r="S53" s="886"/>
      <c r="T53" s="886"/>
      <c r="U53" s="886"/>
      <c r="V53" s="886"/>
      <c r="W53" s="886"/>
      <c r="X53" s="887"/>
      <c r="Y53" s="892" t="s">
        <v>8</v>
      </c>
      <c r="Z53" s="893"/>
      <c r="AA53" s="894"/>
      <c r="AB53" s="166"/>
      <c r="AC53" s="895"/>
      <c r="AD53" s="89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80"/>
      <c r="H54" s="881"/>
      <c r="I54" s="881"/>
      <c r="J54" s="881"/>
      <c r="K54" s="881"/>
      <c r="L54" s="881"/>
      <c r="M54" s="881"/>
      <c r="N54" s="881"/>
      <c r="O54" s="882"/>
      <c r="P54" s="888"/>
      <c r="Q54" s="888"/>
      <c r="R54" s="888"/>
      <c r="S54" s="888"/>
      <c r="T54" s="888"/>
      <c r="U54" s="888"/>
      <c r="V54" s="888"/>
      <c r="W54" s="888"/>
      <c r="X54" s="889"/>
      <c r="Y54" s="170" t="s">
        <v>34</v>
      </c>
      <c r="Z54" s="629"/>
      <c r="AA54" s="687"/>
      <c r="AB54" s="173"/>
      <c r="AC54" s="896"/>
      <c r="AD54" s="89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7" t="s">
        <v>9</v>
      </c>
      <c r="Z55" s="629"/>
      <c r="AA55" s="687"/>
      <c r="AB55" s="691" t="s">
        <v>343</v>
      </c>
      <c r="AC55" s="898"/>
      <c r="AD55" s="89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7" t="s">
        <v>464</v>
      </c>
      <c r="B56" s="858"/>
      <c r="C56" s="858"/>
      <c r="D56" s="858"/>
      <c r="E56" s="858"/>
      <c r="F56" s="85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60"/>
      <c r="B57" s="861"/>
      <c r="C57" s="861"/>
      <c r="D57" s="861"/>
      <c r="E57" s="861"/>
      <c r="F57" s="86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8"/>
      <c r="Z58" s="293"/>
      <c r="AA58" s="294"/>
      <c r="AB58" s="872" t="s">
        <v>6</v>
      </c>
      <c r="AC58" s="873"/>
      <c r="AD58" s="874"/>
      <c r="AE58" s="221" t="s">
        <v>569</v>
      </c>
      <c r="AF58" s="221"/>
      <c r="AG58" s="221"/>
      <c r="AH58" s="221"/>
      <c r="AI58" s="221" t="s">
        <v>567</v>
      </c>
      <c r="AJ58" s="221"/>
      <c r="AK58" s="221"/>
      <c r="AL58" s="221"/>
      <c r="AM58" s="221" t="s">
        <v>565</v>
      </c>
      <c r="AN58" s="221"/>
      <c r="AO58" s="221"/>
      <c r="AP58" s="215"/>
      <c r="AQ58" s="223" t="s">
        <v>61</v>
      </c>
      <c r="AR58" s="224"/>
      <c r="AS58" s="224"/>
      <c r="AT58" s="225"/>
      <c r="AU58" s="863" t="s">
        <v>48</v>
      </c>
      <c r="AV58" s="863"/>
      <c r="AW58" s="863"/>
      <c r="AX58" s="86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9"/>
      <c r="Z59" s="870"/>
      <c r="AA59" s="871"/>
      <c r="AB59" s="875"/>
      <c r="AC59" s="876"/>
      <c r="AD59" s="877"/>
      <c r="AE59" s="222"/>
      <c r="AF59" s="222"/>
      <c r="AG59" s="222"/>
      <c r="AH59" s="222"/>
      <c r="AI59" s="222"/>
      <c r="AJ59" s="222"/>
      <c r="AK59" s="222"/>
      <c r="AL59" s="222"/>
      <c r="AM59" s="222"/>
      <c r="AN59" s="222"/>
      <c r="AO59" s="222"/>
      <c r="AP59" s="218"/>
      <c r="AQ59" s="509"/>
      <c r="AR59" s="231"/>
      <c r="AS59" s="229" t="s">
        <v>62</v>
      </c>
      <c r="AT59" s="230"/>
      <c r="AU59" s="231"/>
      <c r="AV59" s="231"/>
      <c r="AW59" s="208" t="s">
        <v>341</v>
      </c>
      <c r="AX59" s="232"/>
    </row>
    <row r="60" spans="1:50" ht="22.5" customHeight="1" x14ac:dyDescent="0.15">
      <c r="A60" s="185"/>
      <c r="B60" s="183"/>
      <c r="C60" s="183"/>
      <c r="D60" s="183"/>
      <c r="E60" s="183"/>
      <c r="F60" s="184"/>
      <c r="G60" s="195"/>
      <c r="H60" s="878"/>
      <c r="I60" s="878"/>
      <c r="J60" s="878"/>
      <c r="K60" s="878"/>
      <c r="L60" s="878"/>
      <c r="M60" s="878"/>
      <c r="N60" s="878"/>
      <c r="O60" s="879"/>
      <c r="P60" s="107"/>
      <c r="Q60" s="886"/>
      <c r="R60" s="886"/>
      <c r="S60" s="886"/>
      <c r="T60" s="886"/>
      <c r="U60" s="886"/>
      <c r="V60" s="886"/>
      <c r="W60" s="886"/>
      <c r="X60" s="887"/>
      <c r="Y60" s="892" t="s">
        <v>8</v>
      </c>
      <c r="Z60" s="893"/>
      <c r="AA60" s="894"/>
      <c r="AB60" s="166"/>
      <c r="AC60" s="895"/>
      <c r="AD60" s="89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80"/>
      <c r="H61" s="881"/>
      <c r="I61" s="881"/>
      <c r="J61" s="881"/>
      <c r="K61" s="881"/>
      <c r="L61" s="881"/>
      <c r="M61" s="881"/>
      <c r="N61" s="881"/>
      <c r="O61" s="882"/>
      <c r="P61" s="888"/>
      <c r="Q61" s="888"/>
      <c r="R61" s="888"/>
      <c r="S61" s="888"/>
      <c r="T61" s="888"/>
      <c r="U61" s="888"/>
      <c r="V61" s="888"/>
      <c r="W61" s="888"/>
      <c r="X61" s="889"/>
      <c r="Y61" s="170" t="s">
        <v>34</v>
      </c>
      <c r="Z61" s="629"/>
      <c r="AA61" s="687"/>
      <c r="AB61" s="173"/>
      <c r="AC61" s="896"/>
      <c r="AD61" s="89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7" t="s">
        <v>9</v>
      </c>
      <c r="Z62" s="629"/>
      <c r="AA62" s="687"/>
      <c r="AB62" s="691" t="s">
        <v>342</v>
      </c>
      <c r="AC62" s="898"/>
      <c r="AD62" s="89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7" t="s">
        <v>464</v>
      </c>
      <c r="B63" s="858"/>
      <c r="C63" s="858"/>
      <c r="D63" s="858"/>
      <c r="E63" s="858"/>
      <c r="F63" s="85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60"/>
      <c r="B64" s="861"/>
      <c r="C64" s="861"/>
      <c r="D64" s="861"/>
      <c r="E64" s="861"/>
      <c r="F64" s="86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8"/>
      <c r="Z65" s="293"/>
      <c r="AA65" s="294"/>
      <c r="AB65" s="872" t="s">
        <v>6</v>
      </c>
      <c r="AC65" s="873"/>
      <c r="AD65" s="874"/>
      <c r="AE65" s="221" t="s">
        <v>571</v>
      </c>
      <c r="AF65" s="221"/>
      <c r="AG65" s="221"/>
      <c r="AH65" s="221"/>
      <c r="AI65" s="221" t="s">
        <v>568</v>
      </c>
      <c r="AJ65" s="221"/>
      <c r="AK65" s="221"/>
      <c r="AL65" s="221"/>
      <c r="AM65" s="221" t="s">
        <v>565</v>
      </c>
      <c r="AN65" s="221"/>
      <c r="AO65" s="221"/>
      <c r="AP65" s="215"/>
      <c r="AQ65" s="223" t="s">
        <v>61</v>
      </c>
      <c r="AR65" s="224"/>
      <c r="AS65" s="224"/>
      <c r="AT65" s="225"/>
      <c r="AU65" s="863" t="s">
        <v>48</v>
      </c>
      <c r="AV65" s="863"/>
      <c r="AW65" s="863"/>
      <c r="AX65" s="86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9"/>
      <c r="Z66" s="870"/>
      <c r="AA66" s="871"/>
      <c r="AB66" s="875"/>
      <c r="AC66" s="876"/>
      <c r="AD66" s="877"/>
      <c r="AE66" s="222"/>
      <c r="AF66" s="222"/>
      <c r="AG66" s="222"/>
      <c r="AH66" s="222"/>
      <c r="AI66" s="222"/>
      <c r="AJ66" s="222"/>
      <c r="AK66" s="222"/>
      <c r="AL66" s="222"/>
      <c r="AM66" s="222"/>
      <c r="AN66" s="222"/>
      <c r="AO66" s="222"/>
      <c r="AP66" s="218"/>
      <c r="AQ66" s="509"/>
      <c r="AR66" s="231"/>
      <c r="AS66" s="229" t="s">
        <v>62</v>
      </c>
      <c r="AT66" s="230"/>
      <c r="AU66" s="231"/>
      <c r="AV66" s="231"/>
      <c r="AW66" s="208" t="s">
        <v>341</v>
      </c>
      <c r="AX66" s="232"/>
    </row>
    <row r="67" spans="1:50" ht="22.5" customHeight="1" x14ac:dyDescent="0.15">
      <c r="A67" s="185"/>
      <c r="B67" s="183"/>
      <c r="C67" s="183"/>
      <c r="D67" s="183"/>
      <c r="E67" s="183"/>
      <c r="F67" s="184"/>
      <c r="G67" s="195"/>
      <c r="H67" s="878"/>
      <c r="I67" s="878"/>
      <c r="J67" s="878"/>
      <c r="K67" s="878"/>
      <c r="L67" s="878"/>
      <c r="M67" s="878"/>
      <c r="N67" s="878"/>
      <c r="O67" s="879"/>
      <c r="P67" s="107"/>
      <c r="Q67" s="886"/>
      <c r="R67" s="886"/>
      <c r="S67" s="886"/>
      <c r="T67" s="886"/>
      <c r="U67" s="886"/>
      <c r="V67" s="886"/>
      <c r="W67" s="886"/>
      <c r="X67" s="887"/>
      <c r="Y67" s="892" t="s">
        <v>8</v>
      </c>
      <c r="Z67" s="893"/>
      <c r="AA67" s="894"/>
      <c r="AB67" s="166"/>
      <c r="AC67" s="895"/>
      <c r="AD67" s="89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80"/>
      <c r="H68" s="881"/>
      <c r="I68" s="881"/>
      <c r="J68" s="881"/>
      <c r="K68" s="881"/>
      <c r="L68" s="881"/>
      <c r="M68" s="881"/>
      <c r="N68" s="881"/>
      <c r="O68" s="882"/>
      <c r="P68" s="888"/>
      <c r="Q68" s="888"/>
      <c r="R68" s="888"/>
      <c r="S68" s="888"/>
      <c r="T68" s="888"/>
      <c r="U68" s="888"/>
      <c r="V68" s="888"/>
      <c r="W68" s="888"/>
      <c r="X68" s="889"/>
      <c r="Y68" s="170" t="s">
        <v>34</v>
      </c>
      <c r="Z68" s="629"/>
      <c r="AA68" s="687"/>
      <c r="AB68" s="173"/>
      <c r="AC68" s="896"/>
      <c r="AD68" s="89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7" t="s">
        <v>9</v>
      </c>
      <c r="Z69" s="629"/>
      <c r="AA69" s="687"/>
      <c r="AB69" s="691" t="s">
        <v>343</v>
      </c>
      <c r="AC69" s="898"/>
      <c r="AD69" s="89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7" t="s">
        <v>464</v>
      </c>
      <c r="B70" s="858"/>
      <c r="C70" s="858"/>
      <c r="D70" s="858"/>
      <c r="E70" s="858"/>
      <c r="F70" s="85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60"/>
      <c r="B71" s="861"/>
      <c r="C71" s="861"/>
      <c r="D71" s="861"/>
      <c r="E71" s="861"/>
      <c r="F71" s="86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319" t="s">
        <v>344</v>
      </c>
      <c r="H2" s="320"/>
      <c r="I2" s="320"/>
      <c r="J2" s="320"/>
      <c r="K2" s="320"/>
      <c r="L2" s="320"/>
      <c r="M2" s="320"/>
      <c r="N2" s="320"/>
      <c r="O2" s="320"/>
      <c r="P2" s="320"/>
      <c r="Q2" s="320"/>
      <c r="R2" s="320"/>
      <c r="S2" s="320"/>
      <c r="T2" s="320"/>
      <c r="U2" s="320"/>
      <c r="V2" s="320"/>
      <c r="W2" s="320"/>
      <c r="X2" s="320"/>
      <c r="Y2" s="320"/>
      <c r="Z2" s="320"/>
      <c r="AA2" s="320"/>
      <c r="AB2" s="321"/>
      <c r="AC2" s="319" t="s">
        <v>345</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323" t="s">
        <v>13</v>
      </c>
      <c r="H3" s="324"/>
      <c r="I3" s="324"/>
      <c r="J3" s="324"/>
      <c r="K3" s="324"/>
      <c r="L3" s="325" t="s">
        <v>14</v>
      </c>
      <c r="M3" s="324"/>
      <c r="N3" s="324"/>
      <c r="O3" s="324"/>
      <c r="P3" s="324"/>
      <c r="Q3" s="324"/>
      <c r="R3" s="324"/>
      <c r="S3" s="324"/>
      <c r="T3" s="324"/>
      <c r="U3" s="324"/>
      <c r="V3" s="324"/>
      <c r="W3" s="324"/>
      <c r="X3" s="326"/>
      <c r="Y3" s="327" t="s">
        <v>15</v>
      </c>
      <c r="Z3" s="328"/>
      <c r="AA3" s="328"/>
      <c r="AB3" s="329"/>
      <c r="AC3" s="323" t="s">
        <v>13</v>
      </c>
      <c r="AD3" s="324"/>
      <c r="AE3" s="324"/>
      <c r="AF3" s="324"/>
      <c r="AG3" s="324"/>
      <c r="AH3" s="325" t="s">
        <v>14</v>
      </c>
      <c r="AI3" s="324"/>
      <c r="AJ3" s="324"/>
      <c r="AK3" s="324"/>
      <c r="AL3" s="324"/>
      <c r="AM3" s="324"/>
      <c r="AN3" s="324"/>
      <c r="AO3" s="324"/>
      <c r="AP3" s="324"/>
      <c r="AQ3" s="324"/>
      <c r="AR3" s="324"/>
      <c r="AS3" s="324"/>
      <c r="AT3" s="326"/>
      <c r="AU3" s="327" t="s">
        <v>15</v>
      </c>
      <c r="AV3" s="328"/>
      <c r="AW3" s="328"/>
      <c r="AX3" s="330"/>
    </row>
    <row r="4" spans="1:50" ht="24.75" customHeight="1" x14ac:dyDescent="0.15">
      <c r="A4" s="902"/>
      <c r="B4" s="903"/>
      <c r="C4" s="903"/>
      <c r="D4" s="903"/>
      <c r="E4" s="903"/>
      <c r="F4" s="904"/>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15">
      <c r="A5" s="902"/>
      <c r="B5" s="903"/>
      <c r="C5" s="903"/>
      <c r="D5" s="903"/>
      <c r="E5" s="903"/>
      <c r="F5" s="904"/>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15">
      <c r="A6" s="902"/>
      <c r="B6" s="903"/>
      <c r="C6" s="903"/>
      <c r="D6" s="903"/>
      <c r="E6" s="903"/>
      <c r="F6" s="904"/>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15">
      <c r="A7" s="902"/>
      <c r="B7" s="903"/>
      <c r="C7" s="903"/>
      <c r="D7" s="903"/>
      <c r="E7" s="903"/>
      <c r="F7" s="904"/>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15">
      <c r="A8" s="902"/>
      <c r="B8" s="903"/>
      <c r="C8" s="903"/>
      <c r="D8" s="903"/>
      <c r="E8" s="903"/>
      <c r="F8" s="904"/>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15">
      <c r="A9" s="902"/>
      <c r="B9" s="903"/>
      <c r="C9" s="903"/>
      <c r="D9" s="903"/>
      <c r="E9" s="903"/>
      <c r="F9" s="904"/>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15">
      <c r="A10" s="902"/>
      <c r="B10" s="903"/>
      <c r="C10" s="903"/>
      <c r="D10" s="903"/>
      <c r="E10" s="903"/>
      <c r="F10" s="904"/>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15">
      <c r="A11" s="902"/>
      <c r="B11" s="903"/>
      <c r="C11" s="903"/>
      <c r="D11" s="903"/>
      <c r="E11" s="903"/>
      <c r="F11" s="904"/>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15">
      <c r="A12" s="902"/>
      <c r="B12" s="903"/>
      <c r="C12" s="903"/>
      <c r="D12" s="903"/>
      <c r="E12" s="903"/>
      <c r="F12" s="904"/>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15">
      <c r="A13" s="902"/>
      <c r="B13" s="903"/>
      <c r="C13" s="903"/>
      <c r="D13" s="903"/>
      <c r="E13" s="903"/>
      <c r="F13" s="904"/>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902"/>
      <c r="B14" s="903"/>
      <c r="C14" s="903"/>
      <c r="D14" s="903"/>
      <c r="E14" s="903"/>
      <c r="F14" s="904"/>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15">
      <c r="A15" s="902"/>
      <c r="B15" s="903"/>
      <c r="C15" s="903"/>
      <c r="D15" s="903"/>
      <c r="E15" s="903"/>
      <c r="F15" s="904"/>
      <c r="G15" s="319" t="s">
        <v>346</v>
      </c>
      <c r="H15" s="320"/>
      <c r="I15" s="320"/>
      <c r="J15" s="320"/>
      <c r="K15" s="320"/>
      <c r="L15" s="320"/>
      <c r="M15" s="320"/>
      <c r="N15" s="320"/>
      <c r="O15" s="320"/>
      <c r="P15" s="320"/>
      <c r="Q15" s="320"/>
      <c r="R15" s="320"/>
      <c r="S15" s="320"/>
      <c r="T15" s="320"/>
      <c r="U15" s="320"/>
      <c r="V15" s="320"/>
      <c r="W15" s="320"/>
      <c r="X15" s="320"/>
      <c r="Y15" s="320"/>
      <c r="Z15" s="320"/>
      <c r="AA15" s="320"/>
      <c r="AB15" s="321"/>
      <c r="AC15" s="319" t="s">
        <v>347</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15">
      <c r="A16" s="902"/>
      <c r="B16" s="903"/>
      <c r="C16" s="903"/>
      <c r="D16" s="903"/>
      <c r="E16" s="903"/>
      <c r="F16" s="904"/>
      <c r="G16" s="323" t="s">
        <v>13</v>
      </c>
      <c r="H16" s="324"/>
      <c r="I16" s="324"/>
      <c r="J16" s="324"/>
      <c r="K16" s="324"/>
      <c r="L16" s="325" t="s">
        <v>14</v>
      </c>
      <c r="M16" s="324"/>
      <c r="N16" s="324"/>
      <c r="O16" s="324"/>
      <c r="P16" s="324"/>
      <c r="Q16" s="324"/>
      <c r="R16" s="324"/>
      <c r="S16" s="324"/>
      <c r="T16" s="324"/>
      <c r="U16" s="324"/>
      <c r="V16" s="324"/>
      <c r="W16" s="324"/>
      <c r="X16" s="326"/>
      <c r="Y16" s="327" t="s">
        <v>15</v>
      </c>
      <c r="Z16" s="328"/>
      <c r="AA16" s="328"/>
      <c r="AB16" s="329"/>
      <c r="AC16" s="323" t="s">
        <v>13</v>
      </c>
      <c r="AD16" s="324"/>
      <c r="AE16" s="324"/>
      <c r="AF16" s="324"/>
      <c r="AG16" s="324"/>
      <c r="AH16" s="325" t="s">
        <v>14</v>
      </c>
      <c r="AI16" s="324"/>
      <c r="AJ16" s="324"/>
      <c r="AK16" s="324"/>
      <c r="AL16" s="324"/>
      <c r="AM16" s="324"/>
      <c r="AN16" s="324"/>
      <c r="AO16" s="324"/>
      <c r="AP16" s="324"/>
      <c r="AQ16" s="324"/>
      <c r="AR16" s="324"/>
      <c r="AS16" s="324"/>
      <c r="AT16" s="326"/>
      <c r="AU16" s="327" t="s">
        <v>15</v>
      </c>
      <c r="AV16" s="328"/>
      <c r="AW16" s="328"/>
      <c r="AX16" s="330"/>
    </row>
    <row r="17" spans="1:50" ht="24.75" customHeight="1" x14ac:dyDescent="0.15">
      <c r="A17" s="902"/>
      <c r="B17" s="903"/>
      <c r="C17" s="903"/>
      <c r="D17" s="903"/>
      <c r="E17" s="903"/>
      <c r="F17" s="904"/>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15">
      <c r="A18" s="902"/>
      <c r="B18" s="903"/>
      <c r="C18" s="903"/>
      <c r="D18" s="903"/>
      <c r="E18" s="903"/>
      <c r="F18" s="904"/>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15">
      <c r="A19" s="902"/>
      <c r="B19" s="903"/>
      <c r="C19" s="903"/>
      <c r="D19" s="903"/>
      <c r="E19" s="903"/>
      <c r="F19" s="904"/>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15">
      <c r="A20" s="902"/>
      <c r="B20" s="903"/>
      <c r="C20" s="903"/>
      <c r="D20" s="903"/>
      <c r="E20" s="903"/>
      <c r="F20" s="904"/>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15">
      <c r="A21" s="902"/>
      <c r="B21" s="903"/>
      <c r="C21" s="903"/>
      <c r="D21" s="903"/>
      <c r="E21" s="903"/>
      <c r="F21" s="904"/>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15">
      <c r="A22" s="902"/>
      <c r="B22" s="903"/>
      <c r="C22" s="903"/>
      <c r="D22" s="903"/>
      <c r="E22" s="903"/>
      <c r="F22" s="904"/>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15">
      <c r="A23" s="902"/>
      <c r="B23" s="903"/>
      <c r="C23" s="903"/>
      <c r="D23" s="903"/>
      <c r="E23" s="903"/>
      <c r="F23" s="904"/>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15">
      <c r="A24" s="902"/>
      <c r="B24" s="903"/>
      <c r="C24" s="903"/>
      <c r="D24" s="903"/>
      <c r="E24" s="903"/>
      <c r="F24" s="904"/>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15">
      <c r="A25" s="902"/>
      <c r="B25" s="903"/>
      <c r="C25" s="903"/>
      <c r="D25" s="903"/>
      <c r="E25" s="903"/>
      <c r="F25" s="904"/>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15">
      <c r="A26" s="902"/>
      <c r="B26" s="903"/>
      <c r="C26" s="903"/>
      <c r="D26" s="903"/>
      <c r="E26" s="903"/>
      <c r="F26" s="904"/>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
      <c r="A27" s="902"/>
      <c r="B27" s="903"/>
      <c r="C27" s="903"/>
      <c r="D27" s="903"/>
      <c r="E27" s="903"/>
      <c r="F27" s="904"/>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15">
      <c r="A28" s="902"/>
      <c r="B28" s="903"/>
      <c r="C28" s="903"/>
      <c r="D28" s="903"/>
      <c r="E28" s="903"/>
      <c r="F28" s="904"/>
      <c r="G28" s="319" t="s">
        <v>348</v>
      </c>
      <c r="H28" s="320"/>
      <c r="I28" s="320"/>
      <c r="J28" s="320"/>
      <c r="K28" s="320"/>
      <c r="L28" s="320"/>
      <c r="M28" s="320"/>
      <c r="N28" s="320"/>
      <c r="O28" s="320"/>
      <c r="P28" s="320"/>
      <c r="Q28" s="320"/>
      <c r="R28" s="320"/>
      <c r="S28" s="320"/>
      <c r="T28" s="320"/>
      <c r="U28" s="320"/>
      <c r="V28" s="320"/>
      <c r="W28" s="320"/>
      <c r="X28" s="320"/>
      <c r="Y28" s="320"/>
      <c r="Z28" s="320"/>
      <c r="AA28" s="320"/>
      <c r="AB28" s="321"/>
      <c r="AC28" s="319" t="s">
        <v>349</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15">
      <c r="A29" s="902"/>
      <c r="B29" s="903"/>
      <c r="C29" s="903"/>
      <c r="D29" s="903"/>
      <c r="E29" s="903"/>
      <c r="F29" s="904"/>
      <c r="G29" s="323" t="s">
        <v>13</v>
      </c>
      <c r="H29" s="324"/>
      <c r="I29" s="324"/>
      <c r="J29" s="324"/>
      <c r="K29" s="324"/>
      <c r="L29" s="325" t="s">
        <v>14</v>
      </c>
      <c r="M29" s="324"/>
      <c r="N29" s="324"/>
      <c r="O29" s="324"/>
      <c r="P29" s="324"/>
      <c r="Q29" s="324"/>
      <c r="R29" s="324"/>
      <c r="S29" s="324"/>
      <c r="T29" s="324"/>
      <c r="U29" s="324"/>
      <c r="V29" s="324"/>
      <c r="W29" s="324"/>
      <c r="X29" s="326"/>
      <c r="Y29" s="327" t="s">
        <v>15</v>
      </c>
      <c r="Z29" s="328"/>
      <c r="AA29" s="328"/>
      <c r="AB29" s="329"/>
      <c r="AC29" s="323" t="s">
        <v>13</v>
      </c>
      <c r="AD29" s="324"/>
      <c r="AE29" s="324"/>
      <c r="AF29" s="324"/>
      <c r="AG29" s="324"/>
      <c r="AH29" s="325" t="s">
        <v>14</v>
      </c>
      <c r="AI29" s="324"/>
      <c r="AJ29" s="324"/>
      <c r="AK29" s="324"/>
      <c r="AL29" s="324"/>
      <c r="AM29" s="324"/>
      <c r="AN29" s="324"/>
      <c r="AO29" s="324"/>
      <c r="AP29" s="324"/>
      <c r="AQ29" s="324"/>
      <c r="AR29" s="324"/>
      <c r="AS29" s="324"/>
      <c r="AT29" s="326"/>
      <c r="AU29" s="327" t="s">
        <v>15</v>
      </c>
      <c r="AV29" s="328"/>
      <c r="AW29" s="328"/>
      <c r="AX29" s="330"/>
    </row>
    <row r="30" spans="1:50" ht="24.75" customHeight="1" x14ac:dyDescent="0.15">
      <c r="A30" s="902"/>
      <c r="B30" s="903"/>
      <c r="C30" s="903"/>
      <c r="D30" s="903"/>
      <c r="E30" s="903"/>
      <c r="F30" s="904"/>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15">
      <c r="A31" s="902"/>
      <c r="B31" s="903"/>
      <c r="C31" s="903"/>
      <c r="D31" s="903"/>
      <c r="E31" s="903"/>
      <c r="F31" s="904"/>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15">
      <c r="A32" s="902"/>
      <c r="B32" s="903"/>
      <c r="C32" s="903"/>
      <c r="D32" s="903"/>
      <c r="E32" s="903"/>
      <c r="F32" s="904"/>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15">
      <c r="A33" s="902"/>
      <c r="B33" s="903"/>
      <c r="C33" s="903"/>
      <c r="D33" s="903"/>
      <c r="E33" s="903"/>
      <c r="F33" s="904"/>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15">
      <c r="A34" s="902"/>
      <c r="B34" s="903"/>
      <c r="C34" s="903"/>
      <c r="D34" s="903"/>
      <c r="E34" s="903"/>
      <c r="F34" s="904"/>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15">
      <c r="A35" s="902"/>
      <c r="B35" s="903"/>
      <c r="C35" s="903"/>
      <c r="D35" s="903"/>
      <c r="E35" s="903"/>
      <c r="F35" s="904"/>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15">
      <c r="A36" s="902"/>
      <c r="B36" s="903"/>
      <c r="C36" s="903"/>
      <c r="D36" s="903"/>
      <c r="E36" s="903"/>
      <c r="F36" s="904"/>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15">
      <c r="A37" s="902"/>
      <c r="B37" s="903"/>
      <c r="C37" s="903"/>
      <c r="D37" s="903"/>
      <c r="E37" s="903"/>
      <c r="F37" s="904"/>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15">
      <c r="A38" s="902"/>
      <c r="B38" s="903"/>
      <c r="C38" s="903"/>
      <c r="D38" s="903"/>
      <c r="E38" s="903"/>
      <c r="F38" s="904"/>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15">
      <c r="A39" s="902"/>
      <c r="B39" s="903"/>
      <c r="C39" s="903"/>
      <c r="D39" s="903"/>
      <c r="E39" s="903"/>
      <c r="F39" s="904"/>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
      <c r="A40" s="902"/>
      <c r="B40" s="903"/>
      <c r="C40" s="903"/>
      <c r="D40" s="903"/>
      <c r="E40" s="903"/>
      <c r="F40" s="904"/>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15">
      <c r="A41" s="902"/>
      <c r="B41" s="903"/>
      <c r="C41" s="903"/>
      <c r="D41" s="903"/>
      <c r="E41" s="903"/>
      <c r="F41" s="904"/>
      <c r="G41" s="319" t="s">
        <v>350</v>
      </c>
      <c r="H41" s="320"/>
      <c r="I41" s="320"/>
      <c r="J41" s="320"/>
      <c r="K41" s="320"/>
      <c r="L41" s="320"/>
      <c r="M41" s="320"/>
      <c r="N41" s="320"/>
      <c r="O41" s="320"/>
      <c r="P41" s="320"/>
      <c r="Q41" s="320"/>
      <c r="R41" s="320"/>
      <c r="S41" s="320"/>
      <c r="T41" s="320"/>
      <c r="U41" s="320"/>
      <c r="V41" s="320"/>
      <c r="W41" s="320"/>
      <c r="X41" s="320"/>
      <c r="Y41" s="320"/>
      <c r="Z41" s="320"/>
      <c r="AA41" s="320"/>
      <c r="AB41" s="321"/>
      <c r="AC41" s="319" t="s">
        <v>351</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15">
      <c r="A42" s="902"/>
      <c r="B42" s="903"/>
      <c r="C42" s="903"/>
      <c r="D42" s="903"/>
      <c r="E42" s="903"/>
      <c r="F42" s="904"/>
      <c r="G42" s="323" t="s">
        <v>13</v>
      </c>
      <c r="H42" s="324"/>
      <c r="I42" s="324"/>
      <c r="J42" s="324"/>
      <c r="K42" s="324"/>
      <c r="L42" s="325" t="s">
        <v>14</v>
      </c>
      <c r="M42" s="324"/>
      <c r="N42" s="324"/>
      <c r="O42" s="324"/>
      <c r="P42" s="324"/>
      <c r="Q42" s="324"/>
      <c r="R42" s="324"/>
      <c r="S42" s="324"/>
      <c r="T42" s="324"/>
      <c r="U42" s="324"/>
      <c r="V42" s="324"/>
      <c r="W42" s="324"/>
      <c r="X42" s="326"/>
      <c r="Y42" s="327" t="s">
        <v>15</v>
      </c>
      <c r="Z42" s="328"/>
      <c r="AA42" s="328"/>
      <c r="AB42" s="329"/>
      <c r="AC42" s="323" t="s">
        <v>13</v>
      </c>
      <c r="AD42" s="324"/>
      <c r="AE42" s="324"/>
      <c r="AF42" s="324"/>
      <c r="AG42" s="324"/>
      <c r="AH42" s="325" t="s">
        <v>14</v>
      </c>
      <c r="AI42" s="324"/>
      <c r="AJ42" s="324"/>
      <c r="AK42" s="324"/>
      <c r="AL42" s="324"/>
      <c r="AM42" s="324"/>
      <c r="AN42" s="324"/>
      <c r="AO42" s="324"/>
      <c r="AP42" s="324"/>
      <c r="AQ42" s="324"/>
      <c r="AR42" s="324"/>
      <c r="AS42" s="324"/>
      <c r="AT42" s="326"/>
      <c r="AU42" s="327" t="s">
        <v>15</v>
      </c>
      <c r="AV42" s="328"/>
      <c r="AW42" s="328"/>
      <c r="AX42" s="330"/>
    </row>
    <row r="43" spans="1:50" ht="24.75" customHeight="1" x14ac:dyDescent="0.15">
      <c r="A43" s="902"/>
      <c r="B43" s="903"/>
      <c r="C43" s="903"/>
      <c r="D43" s="903"/>
      <c r="E43" s="903"/>
      <c r="F43" s="904"/>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15">
      <c r="A44" s="902"/>
      <c r="B44" s="903"/>
      <c r="C44" s="903"/>
      <c r="D44" s="903"/>
      <c r="E44" s="903"/>
      <c r="F44" s="904"/>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15">
      <c r="A45" s="902"/>
      <c r="B45" s="903"/>
      <c r="C45" s="903"/>
      <c r="D45" s="903"/>
      <c r="E45" s="903"/>
      <c r="F45" s="904"/>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15">
      <c r="A46" s="902"/>
      <c r="B46" s="903"/>
      <c r="C46" s="903"/>
      <c r="D46" s="903"/>
      <c r="E46" s="903"/>
      <c r="F46" s="904"/>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15">
      <c r="A47" s="902"/>
      <c r="B47" s="903"/>
      <c r="C47" s="903"/>
      <c r="D47" s="903"/>
      <c r="E47" s="903"/>
      <c r="F47" s="904"/>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15">
      <c r="A48" s="902"/>
      <c r="B48" s="903"/>
      <c r="C48" s="903"/>
      <c r="D48" s="903"/>
      <c r="E48" s="903"/>
      <c r="F48" s="904"/>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15">
      <c r="A49" s="902"/>
      <c r="B49" s="903"/>
      <c r="C49" s="903"/>
      <c r="D49" s="903"/>
      <c r="E49" s="903"/>
      <c r="F49" s="904"/>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15">
      <c r="A50" s="902"/>
      <c r="B50" s="903"/>
      <c r="C50" s="903"/>
      <c r="D50" s="903"/>
      <c r="E50" s="903"/>
      <c r="F50" s="904"/>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15">
      <c r="A51" s="902"/>
      <c r="B51" s="903"/>
      <c r="C51" s="903"/>
      <c r="D51" s="903"/>
      <c r="E51" s="903"/>
      <c r="F51" s="904"/>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15">
      <c r="A52" s="902"/>
      <c r="B52" s="903"/>
      <c r="C52" s="903"/>
      <c r="D52" s="903"/>
      <c r="E52" s="903"/>
      <c r="F52" s="904"/>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
      <c r="A53" s="905"/>
      <c r="B53" s="906"/>
      <c r="C53" s="906"/>
      <c r="D53" s="906"/>
      <c r="E53" s="906"/>
      <c r="F53" s="90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899" t="s">
        <v>18</v>
      </c>
      <c r="B55" s="900"/>
      <c r="C55" s="900"/>
      <c r="D55" s="900"/>
      <c r="E55" s="900"/>
      <c r="F55" s="901"/>
      <c r="G55" s="319" t="s">
        <v>352</v>
      </c>
      <c r="H55" s="320"/>
      <c r="I55" s="320"/>
      <c r="J55" s="320"/>
      <c r="K55" s="320"/>
      <c r="L55" s="320"/>
      <c r="M55" s="320"/>
      <c r="N55" s="320"/>
      <c r="O55" s="320"/>
      <c r="P55" s="320"/>
      <c r="Q55" s="320"/>
      <c r="R55" s="320"/>
      <c r="S55" s="320"/>
      <c r="T55" s="320"/>
      <c r="U55" s="320"/>
      <c r="V55" s="320"/>
      <c r="W55" s="320"/>
      <c r="X55" s="320"/>
      <c r="Y55" s="320"/>
      <c r="Z55" s="320"/>
      <c r="AA55" s="320"/>
      <c r="AB55" s="321"/>
      <c r="AC55" s="319" t="s">
        <v>353</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15">
      <c r="A56" s="902"/>
      <c r="B56" s="903"/>
      <c r="C56" s="903"/>
      <c r="D56" s="903"/>
      <c r="E56" s="903"/>
      <c r="F56" s="904"/>
      <c r="G56" s="323" t="s">
        <v>13</v>
      </c>
      <c r="H56" s="324"/>
      <c r="I56" s="324"/>
      <c r="J56" s="324"/>
      <c r="K56" s="324"/>
      <c r="L56" s="325" t="s">
        <v>14</v>
      </c>
      <c r="M56" s="324"/>
      <c r="N56" s="324"/>
      <c r="O56" s="324"/>
      <c r="P56" s="324"/>
      <c r="Q56" s="324"/>
      <c r="R56" s="324"/>
      <c r="S56" s="324"/>
      <c r="T56" s="324"/>
      <c r="U56" s="324"/>
      <c r="V56" s="324"/>
      <c r="W56" s="324"/>
      <c r="X56" s="326"/>
      <c r="Y56" s="327" t="s">
        <v>15</v>
      </c>
      <c r="Z56" s="328"/>
      <c r="AA56" s="328"/>
      <c r="AB56" s="329"/>
      <c r="AC56" s="323" t="s">
        <v>13</v>
      </c>
      <c r="AD56" s="324"/>
      <c r="AE56" s="324"/>
      <c r="AF56" s="324"/>
      <c r="AG56" s="324"/>
      <c r="AH56" s="325" t="s">
        <v>14</v>
      </c>
      <c r="AI56" s="324"/>
      <c r="AJ56" s="324"/>
      <c r="AK56" s="324"/>
      <c r="AL56" s="324"/>
      <c r="AM56" s="324"/>
      <c r="AN56" s="324"/>
      <c r="AO56" s="324"/>
      <c r="AP56" s="324"/>
      <c r="AQ56" s="324"/>
      <c r="AR56" s="324"/>
      <c r="AS56" s="324"/>
      <c r="AT56" s="326"/>
      <c r="AU56" s="327" t="s">
        <v>15</v>
      </c>
      <c r="AV56" s="328"/>
      <c r="AW56" s="328"/>
      <c r="AX56" s="330"/>
    </row>
    <row r="57" spans="1:50" ht="24.75" customHeight="1" x14ac:dyDescent="0.15">
      <c r="A57" s="902"/>
      <c r="B57" s="903"/>
      <c r="C57" s="903"/>
      <c r="D57" s="903"/>
      <c r="E57" s="903"/>
      <c r="F57" s="904"/>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15">
      <c r="A58" s="902"/>
      <c r="B58" s="903"/>
      <c r="C58" s="903"/>
      <c r="D58" s="903"/>
      <c r="E58" s="903"/>
      <c r="F58" s="904"/>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15">
      <c r="A59" s="902"/>
      <c r="B59" s="903"/>
      <c r="C59" s="903"/>
      <c r="D59" s="903"/>
      <c r="E59" s="903"/>
      <c r="F59" s="904"/>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15">
      <c r="A60" s="902"/>
      <c r="B60" s="903"/>
      <c r="C60" s="903"/>
      <c r="D60" s="903"/>
      <c r="E60" s="903"/>
      <c r="F60" s="904"/>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15">
      <c r="A61" s="902"/>
      <c r="B61" s="903"/>
      <c r="C61" s="903"/>
      <c r="D61" s="903"/>
      <c r="E61" s="903"/>
      <c r="F61" s="904"/>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15">
      <c r="A62" s="902"/>
      <c r="B62" s="903"/>
      <c r="C62" s="903"/>
      <c r="D62" s="903"/>
      <c r="E62" s="903"/>
      <c r="F62" s="904"/>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15">
      <c r="A63" s="902"/>
      <c r="B63" s="903"/>
      <c r="C63" s="903"/>
      <c r="D63" s="903"/>
      <c r="E63" s="903"/>
      <c r="F63" s="904"/>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15">
      <c r="A64" s="902"/>
      <c r="B64" s="903"/>
      <c r="C64" s="903"/>
      <c r="D64" s="903"/>
      <c r="E64" s="903"/>
      <c r="F64" s="904"/>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15">
      <c r="A65" s="902"/>
      <c r="B65" s="903"/>
      <c r="C65" s="903"/>
      <c r="D65" s="903"/>
      <c r="E65" s="903"/>
      <c r="F65" s="904"/>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15">
      <c r="A66" s="902"/>
      <c r="B66" s="903"/>
      <c r="C66" s="903"/>
      <c r="D66" s="903"/>
      <c r="E66" s="903"/>
      <c r="F66" s="904"/>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
      <c r="A67" s="902"/>
      <c r="B67" s="903"/>
      <c r="C67" s="903"/>
      <c r="D67" s="903"/>
      <c r="E67" s="903"/>
      <c r="F67" s="904"/>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15">
      <c r="A68" s="902"/>
      <c r="B68" s="903"/>
      <c r="C68" s="903"/>
      <c r="D68" s="903"/>
      <c r="E68" s="903"/>
      <c r="F68" s="904"/>
      <c r="G68" s="319" t="s">
        <v>354</v>
      </c>
      <c r="H68" s="320"/>
      <c r="I68" s="320"/>
      <c r="J68" s="320"/>
      <c r="K68" s="320"/>
      <c r="L68" s="320"/>
      <c r="M68" s="320"/>
      <c r="N68" s="320"/>
      <c r="O68" s="320"/>
      <c r="P68" s="320"/>
      <c r="Q68" s="320"/>
      <c r="R68" s="320"/>
      <c r="S68" s="320"/>
      <c r="T68" s="320"/>
      <c r="U68" s="320"/>
      <c r="V68" s="320"/>
      <c r="W68" s="320"/>
      <c r="X68" s="320"/>
      <c r="Y68" s="320"/>
      <c r="Z68" s="320"/>
      <c r="AA68" s="320"/>
      <c r="AB68" s="321"/>
      <c r="AC68" s="319" t="s">
        <v>355</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15">
      <c r="A69" s="902"/>
      <c r="B69" s="903"/>
      <c r="C69" s="903"/>
      <c r="D69" s="903"/>
      <c r="E69" s="903"/>
      <c r="F69" s="904"/>
      <c r="G69" s="323" t="s">
        <v>13</v>
      </c>
      <c r="H69" s="324"/>
      <c r="I69" s="324"/>
      <c r="J69" s="324"/>
      <c r="K69" s="324"/>
      <c r="L69" s="325" t="s">
        <v>14</v>
      </c>
      <c r="M69" s="324"/>
      <c r="N69" s="324"/>
      <c r="O69" s="324"/>
      <c r="P69" s="324"/>
      <c r="Q69" s="324"/>
      <c r="R69" s="324"/>
      <c r="S69" s="324"/>
      <c r="T69" s="324"/>
      <c r="U69" s="324"/>
      <c r="V69" s="324"/>
      <c r="W69" s="324"/>
      <c r="X69" s="326"/>
      <c r="Y69" s="327" t="s">
        <v>15</v>
      </c>
      <c r="Z69" s="328"/>
      <c r="AA69" s="328"/>
      <c r="AB69" s="329"/>
      <c r="AC69" s="323" t="s">
        <v>13</v>
      </c>
      <c r="AD69" s="324"/>
      <c r="AE69" s="324"/>
      <c r="AF69" s="324"/>
      <c r="AG69" s="324"/>
      <c r="AH69" s="325" t="s">
        <v>14</v>
      </c>
      <c r="AI69" s="324"/>
      <c r="AJ69" s="324"/>
      <c r="AK69" s="324"/>
      <c r="AL69" s="324"/>
      <c r="AM69" s="324"/>
      <c r="AN69" s="324"/>
      <c r="AO69" s="324"/>
      <c r="AP69" s="324"/>
      <c r="AQ69" s="324"/>
      <c r="AR69" s="324"/>
      <c r="AS69" s="324"/>
      <c r="AT69" s="326"/>
      <c r="AU69" s="327" t="s">
        <v>15</v>
      </c>
      <c r="AV69" s="328"/>
      <c r="AW69" s="328"/>
      <c r="AX69" s="330"/>
    </row>
    <row r="70" spans="1:50" ht="24.75" customHeight="1" x14ac:dyDescent="0.15">
      <c r="A70" s="902"/>
      <c r="B70" s="903"/>
      <c r="C70" s="903"/>
      <c r="D70" s="903"/>
      <c r="E70" s="903"/>
      <c r="F70" s="904"/>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15">
      <c r="A71" s="902"/>
      <c r="B71" s="903"/>
      <c r="C71" s="903"/>
      <c r="D71" s="903"/>
      <c r="E71" s="903"/>
      <c r="F71" s="904"/>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15">
      <c r="A72" s="902"/>
      <c r="B72" s="903"/>
      <c r="C72" s="903"/>
      <c r="D72" s="903"/>
      <c r="E72" s="903"/>
      <c r="F72" s="904"/>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15">
      <c r="A73" s="902"/>
      <c r="B73" s="903"/>
      <c r="C73" s="903"/>
      <c r="D73" s="903"/>
      <c r="E73" s="903"/>
      <c r="F73" s="904"/>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15">
      <c r="A74" s="902"/>
      <c r="B74" s="903"/>
      <c r="C74" s="903"/>
      <c r="D74" s="903"/>
      <c r="E74" s="903"/>
      <c r="F74" s="904"/>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15">
      <c r="A75" s="902"/>
      <c r="B75" s="903"/>
      <c r="C75" s="903"/>
      <c r="D75" s="903"/>
      <c r="E75" s="903"/>
      <c r="F75" s="904"/>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15">
      <c r="A76" s="902"/>
      <c r="B76" s="903"/>
      <c r="C76" s="903"/>
      <c r="D76" s="903"/>
      <c r="E76" s="903"/>
      <c r="F76" s="904"/>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15">
      <c r="A77" s="902"/>
      <c r="B77" s="903"/>
      <c r="C77" s="903"/>
      <c r="D77" s="903"/>
      <c r="E77" s="903"/>
      <c r="F77" s="904"/>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15">
      <c r="A78" s="902"/>
      <c r="B78" s="903"/>
      <c r="C78" s="903"/>
      <c r="D78" s="903"/>
      <c r="E78" s="903"/>
      <c r="F78" s="904"/>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15">
      <c r="A79" s="902"/>
      <c r="B79" s="903"/>
      <c r="C79" s="903"/>
      <c r="D79" s="903"/>
      <c r="E79" s="903"/>
      <c r="F79" s="904"/>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
      <c r="A80" s="902"/>
      <c r="B80" s="903"/>
      <c r="C80" s="903"/>
      <c r="D80" s="903"/>
      <c r="E80" s="903"/>
      <c r="F80" s="904"/>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15">
      <c r="A81" s="902"/>
      <c r="B81" s="903"/>
      <c r="C81" s="903"/>
      <c r="D81" s="903"/>
      <c r="E81" s="903"/>
      <c r="F81" s="904"/>
      <c r="G81" s="319" t="s">
        <v>356</v>
      </c>
      <c r="H81" s="320"/>
      <c r="I81" s="320"/>
      <c r="J81" s="320"/>
      <c r="K81" s="320"/>
      <c r="L81" s="320"/>
      <c r="M81" s="320"/>
      <c r="N81" s="320"/>
      <c r="O81" s="320"/>
      <c r="P81" s="320"/>
      <c r="Q81" s="320"/>
      <c r="R81" s="320"/>
      <c r="S81" s="320"/>
      <c r="T81" s="320"/>
      <c r="U81" s="320"/>
      <c r="V81" s="320"/>
      <c r="W81" s="320"/>
      <c r="X81" s="320"/>
      <c r="Y81" s="320"/>
      <c r="Z81" s="320"/>
      <c r="AA81" s="320"/>
      <c r="AB81" s="321"/>
      <c r="AC81" s="319" t="s">
        <v>357</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15">
      <c r="A82" s="902"/>
      <c r="B82" s="903"/>
      <c r="C82" s="903"/>
      <c r="D82" s="903"/>
      <c r="E82" s="903"/>
      <c r="F82" s="904"/>
      <c r="G82" s="323" t="s">
        <v>13</v>
      </c>
      <c r="H82" s="324"/>
      <c r="I82" s="324"/>
      <c r="J82" s="324"/>
      <c r="K82" s="324"/>
      <c r="L82" s="325" t="s">
        <v>14</v>
      </c>
      <c r="M82" s="324"/>
      <c r="N82" s="324"/>
      <c r="O82" s="324"/>
      <c r="P82" s="324"/>
      <c r="Q82" s="324"/>
      <c r="R82" s="324"/>
      <c r="S82" s="324"/>
      <c r="T82" s="324"/>
      <c r="U82" s="324"/>
      <c r="V82" s="324"/>
      <c r="W82" s="324"/>
      <c r="X82" s="326"/>
      <c r="Y82" s="327" t="s">
        <v>15</v>
      </c>
      <c r="Z82" s="328"/>
      <c r="AA82" s="328"/>
      <c r="AB82" s="329"/>
      <c r="AC82" s="323" t="s">
        <v>13</v>
      </c>
      <c r="AD82" s="324"/>
      <c r="AE82" s="324"/>
      <c r="AF82" s="324"/>
      <c r="AG82" s="324"/>
      <c r="AH82" s="325" t="s">
        <v>14</v>
      </c>
      <c r="AI82" s="324"/>
      <c r="AJ82" s="324"/>
      <c r="AK82" s="324"/>
      <c r="AL82" s="324"/>
      <c r="AM82" s="324"/>
      <c r="AN82" s="324"/>
      <c r="AO82" s="324"/>
      <c r="AP82" s="324"/>
      <c r="AQ82" s="324"/>
      <c r="AR82" s="324"/>
      <c r="AS82" s="324"/>
      <c r="AT82" s="326"/>
      <c r="AU82" s="327" t="s">
        <v>15</v>
      </c>
      <c r="AV82" s="328"/>
      <c r="AW82" s="328"/>
      <c r="AX82" s="330"/>
    </row>
    <row r="83" spans="1:50" ht="24.75" customHeight="1" x14ac:dyDescent="0.15">
      <c r="A83" s="902"/>
      <c r="B83" s="903"/>
      <c r="C83" s="903"/>
      <c r="D83" s="903"/>
      <c r="E83" s="903"/>
      <c r="F83" s="904"/>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15">
      <c r="A84" s="902"/>
      <c r="B84" s="903"/>
      <c r="C84" s="903"/>
      <c r="D84" s="903"/>
      <c r="E84" s="903"/>
      <c r="F84" s="904"/>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15">
      <c r="A85" s="902"/>
      <c r="B85" s="903"/>
      <c r="C85" s="903"/>
      <c r="D85" s="903"/>
      <c r="E85" s="903"/>
      <c r="F85" s="904"/>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15">
      <c r="A86" s="902"/>
      <c r="B86" s="903"/>
      <c r="C86" s="903"/>
      <c r="D86" s="903"/>
      <c r="E86" s="903"/>
      <c r="F86" s="904"/>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15">
      <c r="A87" s="902"/>
      <c r="B87" s="903"/>
      <c r="C87" s="903"/>
      <c r="D87" s="903"/>
      <c r="E87" s="903"/>
      <c r="F87" s="904"/>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15">
      <c r="A88" s="902"/>
      <c r="B88" s="903"/>
      <c r="C88" s="903"/>
      <c r="D88" s="903"/>
      <c r="E88" s="903"/>
      <c r="F88" s="904"/>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15">
      <c r="A89" s="902"/>
      <c r="B89" s="903"/>
      <c r="C89" s="903"/>
      <c r="D89" s="903"/>
      <c r="E89" s="903"/>
      <c r="F89" s="904"/>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15">
      <c r="A90" s="902"/>
      <c r="B90" s="903"/>
      <c r="C90" s="903"/>
      <c r="D90" s="903"/>
      <c r="E90" s="903"/>
      <c r="F90" s="904"/>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15">
      <c r="A91" s="902"/>
      <c r="B91" s="903"/>
      <c r="C91" s="903"/>
      <c r="D91" s="903"/>
      <c r="E91" s="903"/>
      <c r="F91" s="904"/>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15">
      <c r="A92" s="902"/>
      <c r="B92" s="903"/>
      <c r="C92" s="903"/>
      <c r="D92" s="903"/>
      <c r="E92" s="903"/>
      <c r="F92" s="904"/>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
      <c r="A93" s="902"/>
      <c r="B93" s="903"/>
      <c r="C93" s="903"/>
      <c r="D93" s="903"/>
      <c r="E93" s="903"/>
      <c r="F93" s="904"/>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15">
      <c r="A94" s="902"/>
      <c r="B94" s="903"/>
      <c r="C94" s="903"/>
      <c r="D94" s="903"/>
      <c r="E94" s="903"/>
      <c r="F94" s="904"/>
      <c r="G94" s="319" t="s">
        <v>358</v>
      </c>
      <c r="H94" s="320"/>
      <c r="I94" s="320"/>
      <c r="J94" s="320"/>
      <c r="K94" s="320"/>
      <c r="L94" s="320"/>
      <c r="M94" s="320"/>
      <c r="N94" s="320"/>
      <c r="O94" s="320"/>
      <c r="P94" s="320"/>
      <c r="Q94" s="320"/>
      <c r="R94" s="320"/>
      <c r="S94" s="320"/>
      <c r="T94" s="320"/>
      <c r="U94" s="320"/>
      <c r="V94" s="320"/>
      <c r="W94" s="320"/>
      <c r="X94" s="320"/>
      <c r="Y94" s="320"/>
      <c r="Z94" s="320"/>
      <c r="AA94" s="320"/>
      <c r="AB94" s="321"/>
      <c r="AC94" s="319" t="s">
        <v>359</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15">
      <c r="A95" s="902"/>
      <c r="B95" s="903"/>
      <c r="C95" s="903"/>
      <c r="D95" s="903"/>
      <c r="E95" s="903"/>
      <c r="F95" s="904"/>
      <c r="G95" s="323" t="s">
        <v>13</v>
      </c>
      <c r="H95" s="324"/>
      <c r="I95" s="324"/>
      <c r="J95" s="324"/>
      <c r="K95" s="324"/>
      <c r="L95" s="325" t="s">
        <v>14</v>
      </c>
      <c r="M95" s="324"/>
      <c r="N95" s="324"/>
      <c r="O95" s="324"/>
      <c r="P95" s="324"/>
      <c r="Q95" s="324"/>
      <c r="R95" s="324"/>
      <c r="S95" s="324"/>
      <c r="T95" s="324"/>
      <c r="U95" s="324"/>
      <c r="V95" s="324"/>
      <c r="W95" s="324"/>
      <c r="X95" s="326"/>
      <c r="Y95" s="327" t="s">
        <v>15</v>
      </c>
      <c r="Z95" s="328"/>
      <c r="AA95" s="328"/>
      <c r="AB95" s="329"/>
      <c r="AC95" s="323" t="s">
        <v>13</v>
      </c>
      <c r="AD95" s="324"/>
      <c r="AE95" s="324"/>
      <c r="AF95" s="324"/>
      <c r="AG95" s="324"/>
      <c r="AH95" s="325" t="s">
        <v>14</v>
      </c>
      <c r="AI95" s="324"/>
      <c r="AJ95" s="324"/>
      <c r="AK95" s="324"/>
      <c r="AL95" s="324"/>
      <c r="AM95" s="324"/>
      <c r="AN95" s="324"/>
      <c r="AO95" s="324"/>
      <c r="AP95" s="324"/>
      <c r="AQ95" s="324"/>
      <c r="AR95" s="324"/>
      <c r="AS95" s="324"/>
      <c r="AT95" s="326"/>
      <c r="AU95" s="327" t="s">
        <v>15</v>
      </c>
      <c r="AV95" s="328"/>
      <c r="AW95" s="328"/>
      <c r="AX95" s="330"/>
    </row>
    <row r="96" spans="1:50" ht="24.75" customHeight="1" x14ac:dyDescent="0.15">
      <c r="A96" s="902"/>
      <c r="B96" s="903"/>
      <c r="C96" s="903"/>
      <c r="D96" s="903"/>
      <c r="E96" s="903"/>
      <c r="F96" s="904"/>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15">
      <c r="A97" s="902"/>
      <c r="B97" s="903"/>
      <c r="C97" s="903"/>
      <c r="D97" s="903"/>
      <c r="E97" s="903"/>
      <c r="F97" s="904"/>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15">
      <c r="A98" s="902"/>
      <c r="B98" s="903"/>
      <c r="C98" s="903"/>
      <c r="D98" s="903"/>
      <c r="E98" s="903"/>
      <c r="F98" s="904"/>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15">
      <c r="A99" s="902"/>
      <c r="B99" s="903"/>
      <c r="C99" s="903"/>
      <c r="D99" s="903"/>
      <c r="E99" s="903"/>
      <c r="F99" s="904"/>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15">
      <c r="A100" s="902"/>
      <c r="B100" s="903"/>
      <c r="C100" s="903"/>
      <c r="D100" s="903"/>
      <c r="E100" s="903"/>
      <c r="F100" s="904"/>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15">
      <c r="A101" s="902"/>
      <c r="B101" s="903"/>
      <c r="C101" s="903"/>
      <c r="D101" s="903"/>
      <c r="E101" s="903"/>
      <c r="F101" s="904"/>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15">
      <c r="A102" s="902"/>
      <c r="B102" s="903"/>
      <c r="C102" s="903"/>
      <c r="D102" s="903"/>
      <c r="E102" s="903"/>
      <c r="F102" s="904"/>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15">
      <c r="A103" s="902"/>
      <c r="B103" s="903"/>
      <c r="C103" s="903"/>
      <c r="D103" s="903"/>
      <c r="E103" s="903"/>
      <c r="F103" s="904"/>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15">
      <c r="A104" s="902"/>
      <c r="B104" s="903"/>
      <c r="C104" s="903"/>
      <c r="D104" s="903"/>
      <c r="E104" s="903"/>
      <c r="F104" s="904"/>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15">
      <c r="A105" s="902"/>
      <c r="B105" s="903"/>
      <c r="C105" s="903"/>
      <c r="D105" s="903"/>
      <c r="E105" s="903"/>
      <c r="F105" s="904"/>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
      <c r="A106" s="905"/>
      <c r="B106" s="906"/>
      <c r="C106" s="906"/>
      <c r="D106" s="906"/>
      <c r="E106" s="906"/>
      <c r="F106" s="90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899" t="s">
        <v>18</v>
      </c>
      <c r="B108" s="900"/>
      <c r="C108" s="900"/>
      <c r="D108" s="900"/>
      <c r="E108" s="900"/>
      <c r="F108" s="901"/>
      <c r="G108" s="319" t="s">
        <v>360</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361</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15">
      <c r="A109" s="902"/>
      <c r="B109" s="903"/>
      <c r="C109" s="903"/>
      <c r="D109" s="903"/>
      <c r="E109" s="903"/>
      <c r="F109" s="904"/>
      <c r="G109" s="323" t="s">
        <v>13</v>
      </c>
      <c r="H109" s="324"/>
      <c r="I109" s="324"/>
      <c r="J109" s="324"/>
      <c r="K109" s="324"/>
      <c r="L109" s="325" t="s">
        <v>14</v>
      </c>
      <c r="M109" s="324"/>
      <c r="N109" s="324"/>
      <c r="O109" s="324"/>
      <c r="P109" s="324"/>
      <c r="Q109" s="324"/>
      <c r="R109" s="324"/>
      <c r="S109" s="324"/>
      <c r="T109" s="324"/>
      <c r="U109" s="324"/>
      <c r="V109" s="324"/>
      <c r="W109" s="324"/>
      <c r="X109" s="326"/>
      <c r="Y109" s="327" t="s">
        <v>15</v>
      </c>
      <c r="Z109" s="328"/>
      <c r="AA109" s="328"/>
      <c r="AB109" s="329"/>
      <c r="AC109" s="323" t="s">
        <v>13</v>
      </c>
      <c r="AD109" s="324"/>
      <c r="AE109" s="324"/>
      <c r="AF109" s="324"/>
      <c r="AG109" s="324"/>
      <c r="AH109" s="325" t="s">
        <v>14</v>
      </c>
      <c r="AI109" s="324"/>
      <c r="AJ109" s="324"/>
      <c r="AK109" s="324"/>
      <c r="AL109" s="324"/>
      <c r="AM109" s="324"/>
      <c r="AN109" s="324"/>
      <c r="AO109" s="324"/>
      <c r="AP109" s="324"/>
      <c r="AQ109" s="324"/>
      <c r="AR109" s="324"/>
      <c r="AS109" s="324"/>
      <c r="AT109" s="326"/>
      <c r="AU109" s="327" t="s">
        <v>15</v>
      </c>
      <c r="AV109" s="328"/>
      <c r="AW109" s="328"/>
      <c r="AX109" s="330"/>
    </row>
    <row r="110" spans="1:50" ht="24.75" customHeight="1" x14ac:dyDescent="0.15">
      <c r="A110" s="902"/>
      <c r="B110" s="903"/>
      <c r="C110" s="903"/>
      <c r="D110" s="903"/>
      <c r="E110" s="903"/>
      <c r="F110" s="904"/>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15">
      <c r="A111" s="902"/>
      <c r="B111" s="903"/>
      <c r="C111" s="903"/>
      <c r="D111" s="903"/>
      <c r="E111" s="903"/>
      <c r="F111" s="904"/>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15">
      <c r="A112" s="902"/>
      <c r="B112" s="903"/>
      <c r="C112" s="903"/>
      <c r="D112" s="903"/>
      <c r="E112" s="903"/>
      <c r="F112" s="904"/>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15">
      <c r="A113" s="902"/>
      <c r="B113" s="903"/>
      <c r="C113" s="903"/>
      <c r="D113" s="903"/>
      <c r="E113" s="903"/>
      <c r="F113" s="904"/>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15">
      <c r="A114" s="902"/>
      <c r="B114" s="903"/>
      <c r="C114" s="903"/>
      <c r="D114" s="903"/>
      <c r="E114" s="903"/>
      <c r="F114" s="904"/>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15">
      <c r="A115" s="902"/>
      <c r="B115" s="903"/>
      <c r="C115" s="903"/>
      <c r="D115" s="903"/>
      <c r="E115" s="903"/>
      <c r="F115" s="904"/>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15">
      <c r="A116" s="902"/>
      <c r="B116" s="903"/>
      <c r="C116" s="903"/>
      <c r="D116" s="903"/>
      <c r="E116" s="903"/>
      <c r="F116" s="904"/>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15">
      <c r="A117" s="902"/>
      <c r="B117" s="903"/>
      <c r="C117" s="903"/>
      <c r="D117" s="903"/>
      <c r="E117" s="903"/>
      <c r="F117" s="904"/>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15">
      <c r="A118" s="902"/>
      <c r="B118" s="903"/>
      <c r="C118" s="903"/>
      <c r="D118" s="903"/>
      <c r="E118" s="903"/>
      <c r="F118" s="904"/>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15">
      <c r="A119" s="902"/>
      <c r="B119" s="903"/>
      <c r="C119" s="903"/>
      <c r="D119" s="903"/>
      <c r="E119" s="903"/>
      <c r="F119" s="904"/>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
      <c r="A120" s="902"/>
      <c r="B120" s="903"/>
      <c r="C120" s="903"/>
      <c r="D120" s="903"/>
      <c r="E120" s="903"/>
      <c r="F120" s="904"/>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15">
      <c r="A121" s="902"/>
      <c r="B121" s="903"/>
      <c r="C121" s="903"/>
      <c r="D121" s="903"/>
      <c r="E121" s="903"/>
      <c r="F121" s="904"/>
      <c r="G121" s="319" t="s">
        <v>362</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363</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15">
      <c r="A122" s="902"/>
      <c r="B122" s="903"/>
      <c r="C122" s="903"/>
      <c r="D122" s="903"/>
      <c r="E122" s="903"/>
      <c r="F122" s="904"/>
      <c r="G122" s="323" t="s">
        <v>13</v>
      </c>
      <c r="H122" s="324"/>
      <c r="I122" s="324"/>
      <c r="J122" s="324"/>
      <c r="K122" s="324"/>
      <c r="L122" s="325" t="s">
        <v>14</v>
      </c>
      <c r="M122" s="324"/>
      <c r="N122" s="324"/>
      <c r="O122" s="324"/>
      <c r="P122" s="324"/>
      <c r="Q122" s="324"/>
      <c r="R122" s="324"/>
      <c r="S122" s="324"/>
      <c r="T122" s="324"/>
      <c r="U122" s="324"/>
      <c r="V122" s="324"/>
      <c r="W122" s="324"/>
      <c r="X122" s="326"/>
      <c r="Y122" s="327" t="s">
        <v>15</v>
      </c>
      <c r="Z122" s="328"/>
      <c r="AA122" s="328"/>
      <c r="AB122" s="329"/>
      <c r="AC122" s="323" t="s">
        <v>13</v>
      </c>
      <c r="AD122" s="324"/>
      <c r="AE122" s="324"/>
      <c r="AF122" s="324"/>
      <c r="AG122" s="324"/>
      <c r="AH122" s="325" t="s">
        <v>14</v>
      </c>
      <c r="AI122" s="324"/>
      <c r="AJ122" s="324"/>
      <c r="AK122" s="324"/>
      <c r="AL122" s="324"/>
      <c r="AM122" s="324"/>
      <c r="AN122" s="324"/>
      <c r="AO122" s="324"/>
      <c r="AP122" s="324"/>
      <c r="AQ122" s="324"/>
      <c r="AR122" s="324"/>
      <c r="AS122" s="324"/>
      <c r="AT122" s="326"/>
      <c r="AU122" s="327" t="s">
        <v>15</v>
      </c>
      <c r="AV122" s="328"/>
      <c r="AW122" s="328"/>
      <c r="AX122" s="330"/>
    </row>
    <row r="123" spans="1:50" ht="24.75" customHeight="1" x14ac:dyDescent="0.15">
      <c r="A123" s="902"/>
      <c r="B123" s="903"/>
      <c r="C123" s="903"/>
      <c r="D123" s="903"/>
      <c r="E123" s="903"/>
      <c r="F123" s="904"/>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15">
      <c r="A124" s="902"/>
      <c r="B124" s="903"/>
      <c r="C124" s="903"/>
      <c r="D124" s="903"/>
      <c r="E124" s="903"/>
      <c r="F124" s="904"/>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15">
      <c r="A125" s="902"/>
      <c r="B125" s="903"/>
      <c r="C125" s="903"/>
      <c r="D125" s="903"/>
      <c r="E125" s="903"/>
      <c r="F125" s="904"/>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15">
      <c r="A126" s="902"/>
      <c r="B126" s="903"/>
      <c r="C126" s="903"/>
      <c r="D126" s="903"/>
      <c r="E126" s="903"/>
      <c r="F126" s="904"/>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15">
      <c r="A127" s="902"/>
      <c r="B127" s="903"/>
      <c r="C127" s="903"/>
      <c r="D127" s="903"/>
      <c r="E127" s="903"/>
      <c r="F127" s="904"/>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15">
      <c r="A128" s="902"/>
      <c r="B128" s="903"/>
      <c r="C128" s="903"/>
      <c r="D128" s="903"/>
      <c r="E128" s="903"/>
      <c r="F128" s="904"/>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15">
      <c r="A129" s="902"/>
      <c r="B129" s="903"/>
      <c r="C129" s="903"/>
      <c r="D129" s="903"/>
      <c r="E129" s="903"/>
      <c r="F129" s="904"/>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15">
      <c r="A130" s="902"/>
      <c r="B130" s="903"/>
      <c r="C130" s="903"/>
      <c r="D130" s="903"/>
      <c r="E130" s="903"/>
      <c r="F130" s="904"/>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15">
      <c r="A131" s="902"/>
      <c r="B131" s="903"/>
      <c r="C131" s="903"/>
      <c r="D131" s="903"/>
      <c r="E131" s="903"/>
      <c r="F131" s="904"/>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15">
      <c r="A132" s="902"/>
      <c r="B132" s="903"/>
      <c r="C132" s="903"/>
      <c r="D132" s="903"/>
      <c r="E132" s="903"/>
      <c r="F132" s="904"/>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
      <c r="A133" s="902"/>
      <c r="B133" s="903"/>
      <c r="C133" s="903"/>
      <c r="D133" s="903"/>
      <c r="E133" s="903"/>
      <c r="F133" s="904"/>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15">
      <c r="A134" s="902"/>
      <c r="B134" s="903"/>
      <c r="C134" s="903"/>
      <c r="D134" s="903"/>
      <c r="E134" s="903"/>
      <c r="F134" s="904"/>
      <c r="G134" s="319" t="s">
        <v>364</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365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15">
      <c r="A135" s="902"/>
      <c r="B135" s="903"/>
      <c r="C135" s="903"/>
      <c r="D135" s="903"/>
      <c r="E135" s="903"/>
      <c r="F135" s="904"/>
      <c r="G135" s="323" t="s">
        <v>13</v>
      </c>
      <c r="H135" s="324"/>
      <c r="I135" s="324"/>
      <c r="J135" s="324"/>
      <c r="K135" s="324"/>
      <c r="L135" s="325" t="s">
        <v>14</v>
      </c>
      <c r="M135" s="324"/>
      <c r="N135" s="324"/>
      <c r="O135" s="324"/>
      <c r="P135" s="324"/>
      <c r="Q135" s="324"/>
      <c r="R135" s="324"/>
      <c r="S135" s="324"/>
      <c r="T135" s="324"/>
      <c r="U135" s="324"/>
      <c r="V135" s="324"/>
      <c r="W135" s="324"/>
      <c r="X135" s="326"/>
      <c r="Y135" s="327" t="s">
        <v>15</v>
      </c>
      <c r="Z135" s="328"/>
      <c r="AA135" s="328"/>
      <c r="AB135" s="329"/>
      <c r="AC135" s="323" t="s">
        <v>13</v>
      </c>
      <c r="AD135" s="324"/>
      <c r="AE135" s="324"/>
      <c r="AF135" s="324"/>
      <c r="AG135" s="324"/>
      <c r="AH135" s="325" t="s">
        <v>14</v>
      </c>
      <c r="AI135" s="324"/>
      <c r="AJ135" s="324"/>
      <c r="AK135" s="324"/>
      <c r="AL135" s="324"/>
      <c r="AM135" s="324"/>
      <c r="AN135" s="324"/>
      <c r="AO135" s="324"/>
      <c r="AP135" s="324"/>
      <c r="AQ135" s="324"/>
      <c r="AR135" s="324"/>
      <c r="AS135" s="324"/>
      <c r="AT135" s="326"/>
      <c r="AU135" s="327" t="s">
        <v>15</v>
      </c>
      <c r="AV135" s="328"/>
      <c r="AW135" s="328"/>
      <c r="AX135" s="330"/>
    </row>
    <row r="136" spans="1:50" ht="24.75" customHeight="1" x14ac:dyDescent="0.15">
      <c r="A136" s="902"/>
      <c r="B136" s="903"/>
      <c r="C136" s="903"/>
      <c r="D136" s="903"/>
      <c r="E136" s="903"/>
      <c r="F136" s="904"/>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15">
      <c r="A137" s="902"/>
      <c r="B137" s="903"/>
      <c r="C137" s="903"/>
      <c r="D137" s="903"/>
      <c r="E137" s="903"/>
      <c r="F137" s="904"/>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15">
      <c r="A138" s="902"/>
      <c r="B138" s="903"/>
      <c r="C138" s="903"/>
      <c r="D138" s="903"/>
      <c r="E138" s="903"/>
      <c r="F138" s="904"/>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15">
      <c r="A139" s="902"/>
      <c r="B139" s="903"/>
      <c r="C139" s="903"/>
      <c r="D139" s="903"/>
      <c r="E139" s="903"/>
      <c r="F139" s="904"/>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15">
      <c r="A140" s="902"/>
      <c r="B140" s="903"/>
      <c r="C140" s="903"/>
      <c r="D140" s="903"/>
      <c r="E140" s="903"/>
      <c r="F140" s="904"/>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15">
      <c r="A141" s="902"/>
      <c r="B141" s="903"/>
      <c r="C141" s="903"/>
      <c r="D141" s="903"/>
      <c r="E141" s="903"/>
      <c r="F141" s="904"/>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15">
      <c r="A142" s="902"/>
      <c r="B142" s="903"/>
      <c r="C142" s="903"/>
      <c r="D142" s="903"/>
      <c r="E142" s="903"/>
      <c r="F142" s="904"/>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15">
      <c r="A143" s="902"/>
      <c r="B143" s="903"/>
      <c r="C143" s="903"/>
      <c r="D143" s="903"/>
      <c r="E143" s="903"/>
      <c r="F143" s="904"/>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15">
      <c r="A144" s="902"/>
      <c r="B144" s="903"/>
      <c r="C144" s="903"/>
      <c r="D144" s="903"/>
      <c r="E144" s="903"/>
      <c r="F144" s="904"/>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15">
      <c r="A145" s="902"/>
      <c r="B145" s="903"/>
      <c r="C145" s="903"/>
      <c r="D145" s="903"/>
      <c r="E145" s="903"/>
      <c r="F145" s="904"/>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
      <c r="A146" s="902"/>
      <c r="B146" s="903"/>
      <c r="C146" s="903"/>
      <c r="D146" s="903"/>
      <c r="E146" s="903"/>
      <c r="F146" s="904"/>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15">
      <c r="A147" s="902"/>
      <c r="B147" s="903"/>
      <c r="C147" s="903"/>
      <c r="D147" s="903"/>
      <c r="E147" s="903"/>
      <c r="F147" s="904"/>
      <c r="G147" s="319" t="s">
        <v>366</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367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15">
      <c r="A148" s="902"/>
      <c r="B148" s="903"/>
      <c r="C148" s="903"/>
      <c r="D148" s="903"/>
      <c r="E148" s="903"/>
      <c r="F148" s="904"/>
      <c r="G148" s="323" t="s">
        <v>13</v>
      </c>
      <c r="H148" s="324"/>
      <c r="I148" s="324"/>
      <c r="J148" s="324"/>
      <c r="K148" s="324"/>
      <c r="L148" s="325" t="s">
        <v>14</v>
      </c>
      <c r="M148" s="324"/>
      <c r="N148" s="324"/>
      <c r="O148" s="324"/>
      <c r="P148" s="324"/>
      <c r="Q148" s="324"/>
      <c r="R148" s="324"/>
      <c r="S148" s="324"/>
      <c r="T148" s="324"/>
      <c r="U148" s="324"/>
      <c r="V148" s="324"/>
      <c r="W148" s="324"/>
      <c r="X148" s="326"/>
      <c r="Y148" s="327" t="s">
        <v>15</v>
      </c>
      <c r="Z148" s="328"/>
      <c r="AA148" s="328"/>
      <c r="AB148" s="329"/>
      <c r="AC148" s="323" t="s">
        <v>13</v>
      </c>
      <c r="AD148" s="324"/>
      <c r="AE148" s="324"/>
      <c r="AF148" s="324"/>
      <c r="AG148" s="324"/>
      <c r="AH148" s="325" t="s">
        <v>14</v>
      </c>
      <c r="AI148" s="324"/>
      <c r="AJ148" s="324"/>
      <c r="AK148" s="324"/>
      <c r="AL148" s="324"/>
      <c r="AM148" s="324"/>
      <c r="AN148" s="324"/>
      <c r="AO148" s="324"/>
      <c r="AP148" s="324"/>
      <c r="AQ148" s="324"/>
      <c r="AR148" s="324"/>
      <c r="AS148" s="324"/>
      <c r="AT148" s="326"/>
      <c r="AU148" s="327" t="s">
        <v>15</v>
      </c>
      <c r="AV148" s="328"/>
      <c r="AW148" s="328"/>
      <c r="AX148" s="330"/>
    </row>
    <row r="149" spans="1:50" ht="24.75" customHeight="1" x14ac:dyDescent="0.15">
      <c r="A149" s="902"/>
      <c r="B149" s="903"/>
      <c r="C149" s="903"/>
      <c r="D149" s="903"/>
      <c r="E149" s="903"/>
      <c r="F149" s="904"/>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15">
      <c r="A150" s="902"/>
      <c r="B150" s="903"/>
      <c r="C150" s="903"/>
      <c r="D150" s="903"/>
      <c r="E150" s="903"/>
      <c r="F150" s="904"/>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15">
      <c r="A151" s="902"/>
      <c r="B151" s="903"/>
      <c r="C151" s="903"/>
      <c r="D151" s="903"/>
      <c r="E151" s="903"/>
      <c r="F151" s="904"/>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15">
      <c r="A152" s="902"/>
      <c r="B152" s="903"/>
      <c r="C152" s="903"/>
      <c r="D152" s="903"/>
      <c r="E152" s="903"/>
      <c r="F152" s="904"/>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15">
      <c r="A153" s="902"/>
      <c r="B153" s="903"/>
      <c r="C153" s="903"/>
      <c r="D153" s="903"/>
      <c r="E153" s="903"/>
      <c r="F153" s="904"/>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15">
      <c r="A154" s="902"/>
      <c r="B154" s="903"/>
      <c r="C154" s="903"/>
      <c r="D154" s="903"/>
      <c r="E154" s="903"/>
      <c r="F154" s="904"/>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15">
      <c r="A155" s="902"/>
      <c r="B155" s="903"/>
      <c r="C155" s="903"/>
      <c r="D155" s="903"/>
      <c r="E155" s="903"/>
      <c r="F155" s="904"/>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15">
      <c r="A156" s="902"/>
      <c r="B156" s="903"/>
      <c r="C156" s="903"/>
      <c r="D156" s="903"/>
      <c r="E156" s="903"/>
      <c r="F156" s="904"/>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15">
      <c r="A157" s="902"/>
      <c r="B157" s="903"/>
      <c r="C157" s="903"/>
      <c r="D157" s="903"/>
      <c r="E157" s="903"/>
      <c r="F157" s="904"/>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15">
      <c r="A158" s="902"/>
      <c r="B158" s="903"/>
      <c r="C158" s="903"/>
      <c r="D158" s="903"/>
      <c r="E158" s="903"/>
      <c r="F158" s="904"/>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
      <c r="A159" s="905"/>
      <c r="B159" s="906"/>
      <c r="C159" s="906"/>
      <c r="D159" s="906"/>
      <c r="E159" s="906"/>
      <c r="F159" s="90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899" t="s">
        <v>18</v>
      </c>
      <c r="B161" s="900"/>
      <c r="C161" s="900"/>
      <c r="D161" s="900"/>
      <c r="E161" s="900"/>
      <c r="F161" s="901"/>
      <c r="G161" s="319" t="s">
        <v>368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369</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15">
      <c r="A162" s="902"/>
      <c r="B162" s="903"/>
      <c r="C162" s="903"/>
      <c r="D162" s="903"/>
      <c r="E162" s="903"/>
      <c r="F162" s="904"/>
      <c r="G162" s="323" t="s">
        <v>13</v>
      </c>
      <c r="H162" s="324"/>
      <c r="I162" s="324"/>
      <c r="J162" s="324"/>
      <c r="K162" s="324"/>
      <c r="L162" s="325" t="s">
        <v>14</v>
      </c>
      <c r="M162" s="324"/>
      <c r="N162" s="324"/>
      <c r="O162" s="324"/>
      <c r="P162" s="324"/>
      <c r="Q162" s="324"/>
      <c r="R162" s="324"/>
      <c r="S162" s="324"/>
      <c r="T162" s="324"/>
      <c r="U162" s="324"/>
      <c r="V162" s="324"/>
      <c r="W162" s="324"/>
      <c r="X162" s="326"/>
      <c r="Y162" s="327" t="s">
        <v>15</v>
      </c>
      <c r="Z162" s="328"/>
      <c r="AA162" s="328"/>
      <c r="AB162" s="329"/>
      <c r="AC162" s="323" t="s">
        <v>13</v>
      </c>
      <c r="AD162" s="324"/>
      <c r="AE162" s="324"/>
      <c r="AF162" s="324"/>
      <c r="AG162" s="324"/>
      <c r="AH162" s="325" t="s">
        <v>14</v>
      </c>
      <c r="AI162" s="324"/>
      <c r="AJ162" s="324"/>
      <c r="AK162" s="324"/>
      <c r="AL162" s="324"/>
      <c r="AM162" s="324"/>
      <c r="AN162" s="324"/>
      <c r="AO162" s="324"/>
      <c r="AP162" s="324"/>
      <c r="AQ162" s="324"/>
      <c r="AR162" s="324"/>
      <c r="AS162" s="324"/>
      <c r="AT162" s="326"/>
      <c r="AU162" s="327" t="s">
        <v>15</v>
      </c>
      <c r="AV162" s="328"/>
      <c r="AW162" s="328"/>
      <c r="AX162" s="330"/>
    </row>
    <row r="163" spans="1:50" ht="24.75" customHeight="1" x14ac:dyDescent="0.15">
      <c r="A163" s="902"/>
      <c r="B163" s="903"/>
      <c r="C163" s="903"/>
      <c r="D163" s="903"/>
      <c r="E163" s="903"/>
      <c r="F163" s="904"/>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15">
      <c r="A164" s="902"/>
      <c r="B164" s="903"/>
      <c r="C164" s="903"/>
      <c r="D164" s="903"/>
      <c r="E164" s="903"/>
      <c r="F164" s="904"/>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15">
      <c r="A165" s="902"/>
      <c r="B165" s="903"/>
      <c r="C165" s="903"/>
      <c r="D165" s="903"/>
      <c r="E165" s="903"/>
      <c r="F165" s="904"/>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15">
      <c r="A166" s="902"/>
      <c r="B166" s="903"/>
      <c r="C166" s="903"/>
      <c r="D166" s="903"/>
      <c r="E166" s="903"/>
      <c r="F166" s="904"/>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15">
      <c r="A167" s="902"/>
      <c r="B167" s="903"/>
      <c r="C167" s="903"/>
      <c r="D167" s="903"/>
      <c r="E167" s="903"/>
      <c r="F167" s="904"/>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15">
      <c r="A168" s="902"/>
      <c r="B168" s="903"/>
      <c r="C168" s="903"/>
      <c r="D168" s="903"/>
      <c r="E168" s="903"/>
      <c r="F168" s="904"/>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15">
      <c r="A169" s="902"/>
      <c r="B169" s="903"/>
      <c r="C169" s="903"/>
      <c r="D169" s="903"/>
      <c r="E169" s="903"/>
      <c r="F169" s="904"/>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15">
      <c r="A170" s="902"/>
      <c r="B170" s="903"/>
      <c r="C170" s="903"/>
      <c r="D170" s="903"/>
      <c r="E170" s="903"/>
      <c r="F170" s="904"/>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15">
      <c r="A171" s="902"/>
      <c r="B171" s="903"/>
      <c r="C171" s="903"/>
      <c r="D171" s="903"/>
      <c r="E171" s="903"/>
      <c r="F171" s="904"/>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15">
      <c r="A172" s="902"/>
      <c r="B172" s="903"/>
      <c r="C172" s="903"/>
      <c r="D172" s="903"/>
      <c r="E172" s="903"/>
      <c r="F172" s="904"/>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
      <c r="A173" s="902"/>
      <c r="B173" s="903"/>
      <c r="C173" s="903"/>
      <c r="D173" s="903"/>
      <c r="E173" s="903"/>
      <c r="F173" s="904"/>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15">
      <c r="A174" s="902"/>
      <c r="B174" s="903"/>
      <c r="C174" s="903"/>
      <c r="D174" s="903"/>
      <c r="E174" s="903"/>
      <c r="F174" s="904"/>
      <c r="G174" s="319" t="s">
        <v>370</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371</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15">
      <c r="A175" s="902"/>
      <c r="B175" s="903"/>
      <c r="C175" s="903"/>
      <c r="D175" s="903"/>
      <c r="E175" s="903"/>
      <c r="F175" s="904"/>
      <c r="G175" s="323" t="s">
        <v>13</v>
      </c>
      <c r="H175" s="324"/>
      <c r="I175" s="324"/>
      <c r="J175" s="324"/>
      <c r="K175" s="324"/>
      <c r="L175" s="325" t="s">
        <v>14</v>
      </c>
      <c r="M175" s="324"/>
      <c r="N175" s="324"/>
      <c r="O175" s="324"/>
      <c r="P175" s="324"/>
      <c r="Q175" s="324"/>
      <c r="R175" s="324"/>
      <c r="S175" s="324"/>
      <c r="T175" s="324"/>
      <c r="U175" s="324"/>
      <c r="V175" s="324"/>
      <c r="W175" s="324"/>
      <c r="X175" s="326"/>
      <c r="Y175" s="327" t="s">
        <v>15</v>
      </c>
      <c r="Z175" s="328"/>
      <c r="AA175" s="328"/>
      <c r="AB175" s="329"/>
      <c r="AC175" s="323" t="s">
        <v>13</v>
      </c>
      <c r="AD175" s="324"/>
      <c r="AE175" s="324"/>
      <c r="AF175" s="324"/>
      <c r="AG175" s="324"/>
      <c r="AH175" s="325" t="s">
        <v>14</v>
      </c>
      <c r="AI175" s="324"/>
      <c r="AJ175" s="324"/>
      <c r="AK175" s="324"/>
      <c r="AL175" s="324"/>
      <c r="AM175" s="324"/>
      <c r="AN175" s="324"/>
      <c r="AO175" s="324"/>
      <c r="AP175" s="324"/>
      <c r="AQ175" s="324"/>
      <c r="AR175" s="324"/>
      <c r="AS175" s="324"/>
      <c r="AT175" s="326"/>
      <c r="AU175" s="327" t="s">
        <v>15</v>
      </c>
      <c r="AV175" s="328"/>
      <c r="AW175" s="328"/>
      <c r="AX175" s="330"/>
    </row>
    <row r="176" spans="1:50" ht="24.75" customHeight="1" x14ac:dyDescent="0.15">
      <c r="A176" s="902"/>
      <c r="B176" s="903"/>
      <c r="C176" s="903"/>
      <c r="D176" s="903"/>
      <c r="E176" s="903"/>
      <c r="F176" s="904"/>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15">
      <c r="A177" s="902"/>
      <c r="B177" s="903"/>
      <c r="C177" s="903"/>
      <c r="D177" s="903"/>
      <c r="E177" s="903"/>
      <c r="F177" s="904"/>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15">
      <c r="A178" s="902"/>
      <c r="B178" s="903"/>
      <c r="C178" s="903"/>
      <c r="D178" s="903"/>
      <c r="E178" s="903"/>
      <c r="F178" s="904"/>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15">
      <c r="A179" s="902"/>
      <c r="B179" s="903"/>
      <c r="C179" s="903"/>
      <c r="D179" s="903"/>
      <c r="E179" s="903"/>
      <c r="F179" s="904"/>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15">
      <c r="A180" s="902"/>
      <c r="B180" s="903"/>
      <c r="C180" s="903"/>
      <c r="D180" s="903"/>
      <c r="E180" s="903"/>
      <c r="F180" s="904"/>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15">
      <c r="A181" s="902"/>
      <c r="B181" s="903"/>
      <c r="C181" s="903"/>
      <c r="D181" s="903"/>
      <c r="E181" s="903"/>
      <c r="F181" s="904"/>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15">
      <c r="A182" s="902"/>
      <c r="B182" s="903"/>
      <c r="C182" s="903"/>
      <c r="D182" s="903"/>
      <c r="E182" s="903"/>
      <c r="F182" s="904"/>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15">
      <c r="A183" s="902"/>
      <c r="B183" s="903"/>
      <c r="C183" s="903"/>
      <c r="D183" s="903"/>
      <c r="E183" s="903"/>
      <c r="F183" s="904"/>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15">
      <c r="A184" s="902"/>
      <c r="B184" s="903"/>
      <c r="C184" s="903"/>
      <c r="D184" s="903"/>
      <c r="E184" s="903"/>
      <c r="F184" s="904"/>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15">
      <c r="A185" s="902"/>
      <c r="B185" s="903"/>
      <c r="C185" s="903"/>
      <c r="D185" s="903"/>
      <c r="E185" s="903"/>
      <c r="F185" s="904"/>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
      <c r="A186" s="902"/>
      <c r="B186" s="903"/>
      <c r="C186" s="903"/>
      <c r="D186" s="903"/>
      <c r="E186" s="903"/>
      <c r="F186" s="904"/>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15">
      <c r="A187" s="902"/>
      <c r="B187" s="903"/>
      <c r="C187" s="903"/>
      <c r="D187" s="903"/>
      <c r="E187" s="903"/>
      <c r="F187" s="904"/>
      <c r="G187" s="319" t="s">
        <v>372</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373</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15">
      <c r="A188" s="902"/>
      <c r="B188" s="903"/>
      <c r="C188" s="903"/>
      <c r="D188" s="903"/>
      <c r="E188" s="903"/>
      <c r="F188" s="904"/>
      <c r="G188" s="323" t="s">
        <v>13</v>
      </c>
      <c r="H188" s="324"/>
      <c r="I188" s="324"/>
      <c r="J188" s="324"/>
      <c r="K188" s="324"/>
      <c r="L188" s="325" t="s">
        <v>14</v>
      </c>
      <c r="M188" s="324"/>
      <c r="N188" s="324"/>
      <c r="O188" s="324"/>
      <c r="P188" s="324"/>
      <c r="Q188" s="324"/>
      <c r="R188" s="324"/>
      <c r="S188" s="324"/>
      <c r="T188" s="324"/>
      <c r="U188" s="324"/>
      <c r="V188" s="324"/>
      <c r="W188" s="324"/>
      <c r="X188" s="326"/>
      <c r="Y188" s="327" t="s">
        <v>15</v>
      </c>
      <c r="Z188" s="328"/>
      <c r="AA188" s="328"/>
      <c r="AB188" s="329"/>
      <c r="AC188" s="323" t="s">
        <v>13</v>
      </c>
      <c r="AD188" s="324"/>
      <c r="AE188" s="324"/>
      <c r="AF188" s="324"/>
      <c r="AG188" s="324"/>
      <c r="AH188" s="325" t="s">
        <v>14</v>
      </c>
      <c r="AI188" s="324"/>
      <c r="AJ188" s="324"/>
      <c r="AK188" s="324"/>
      <c r="AL188" s="324"/>
      <c r="AM188" s="324"/>
      <c r="AN188" s="324"/>
      <c r="AO188" s="324"/>
      <c r="AP188" s="324"/>
      <c r="AQ188" s="324"/>
      <c r="AR188" s="324"/>
      <c r="AS188" s="324"/>
      <c r="AT188" s="326"/>
      <c r="AU188" s="327" t="s">
        <v>15</v>
      </c>
      <c r="AV188" s="328"/>
      <c r="AW188" s="328"/>
      <c r="AX188" s="330"/>
    </row>
    <row r="189" spans="1:50" ht="24.75" customHeight="1" x14ac:dyDescent="0.15">
      <c r="A189" s="902"/>
      <c r="B189" s="903"/>
      <c r="C189" s="903"/>
      <c r="D189" s="903"/>
      <c r="E189" s="903"/>
      <c r="F189" s="904"/>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15">
      <c r="A190" s="902"/>
      <c r="B190" s="903"/>
      <c r="C190" s="903"/>
      <c r="D190" s="903"/>
      <c r="E190" s="903"/>
      <c r="F190" s="904"/>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15">
      <c r="A191" s="902"/>
      <c r="B191" s="903"/>
      <c r="C191" s="903"/>
      <c r="D191" s="903"/>
      <c r="E191" s="903"/>
      <c r="F191" s="904"/>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15">
      <c r="A192" s="902"/>
      <c r="B192" s="903"/>
      <c r="C192" s="903"/>
      <c r="D192" s="903"/>
      <c r="E192" s="903"/>
      <c r="F192" s="904"/>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15">
      <c r="A193" s="902"/>
      <c r="B193" s="903"/>
      <c r="C193" s="903"/>
      <c r="D193" s="903"/>
      <c r="E193" s="903"/>
      <c r="F193" s="904"/>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15">
      <c r="A194" s="902"/>
      <c r="B194" s="903"/>
      <c r="C194" s="903"/>
      <c r="D194" s="903"/>
      <c r="E194" s="903"/>
      <c r="F194" s="904"/>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15">
      <c r="A195" s="902"/>
      <c r="B195" s="903"/>
      <c r="C195" s="903"/>
      <c r="D195" s="903"/>
      <c r="E195" s="903"/>
      <c r="F195" s="904"/>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15">
      <c r="A196" s="902"/>
      <c r="B196" s="903"/>
      <c r="C196" s="903"/>
      <c r="D196" s="903"/>
      <c r="E196" s="903"/>
      <c r="F196" s="904"/>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15">
      <c r="A197" s="902"/>
      <c r="B197" s="903"/>
      <c r="C197" s="903"/>
      <c r="D197" s="903"/>
      <c r="E197" s="903"/>
      <c r="F197" s="904"/>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15">
      <c r="A198" s="902"/>
      <c r="B198" s="903"/>
      <c r="C198" s="903"/>
      <c r="D198" s="903"/>
      <c r="E198" s="903"/>
      <c r="F198" s="904"/>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
      <c r="A199" s="902"/>
      <c r="B199" s="903"/>
      <c r="C199" s="903"/>
      <c r="D199" s="903"/>
      <c r="E199" s="903"/>
      <c r="F199" s="904"/>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15">
      <c r="A200" s="902"/>
      <c r="B200" s="903"/>
      <c r="C200" s="903"/>
      <c r="D200" s="903"/>
      <c r="E200" s="903"/>
      <c r="F200" s="904"/>
      <c r="G200" s="319" t="s">
        <v>374</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375</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15">
      <c r="A201" s="902"/>
      <c r="B201" s="903"/>
      <c r="C201" s="903"/>
      <c r="D201" s="903"/>
      <c r="E201" s="903"/>
      <c r="F201" s="904"/>
      <c r="G201" s="323" t="s">
        <v>13</v>
      </c>
      <c r="H201" s="324"/>
      <c r="I201" s="324"/>
      <c r="J201" s="324"/>
      <c r="K201" s="324"/>
      <c r="L201" s="325" t="s">
        <v>14</v>
      </c>
      <c r="M201" s="324"/>
      <c r="N201" s="324"/>
      <c r="O201" s="324"/>
      <c r="P201" s="324"/>
      <c r="Q201" s="324"/>
      <c r="R201" s="324"/>
      <c r="S201" s="324"/>
      <c r="T201" s="324"/>
      <c r="U201" s="324"/>
      <c r="V201" s="324"/>
      <c r="W201" s="324"/>
      <c r="X201" s="326"/>
      <c r="Y201" s="327" t="s">
        <v>15</v>
      </c>
      <c r="Z201" s="328"/>
      <c r="AA201" s="328"/>
      <c r="AB201" s="329"/>
      <c r="AC201" s="323" t="s">
        <v>13</v>
      </c>
      <c r="AD201" s="324"/>
      <c r="AE201" s="324"/>
      <c r="AF201" s="324"/>
      <c r="AG201" s="324"/>
      <c r="AH201" s="325" t="s">
        <v>14</v>
      </c>
      <c r="AI201" s="324"/>
      <c r="AJ201" s="324"/>
      <c r="AK201" s="324"/>
      <c r="AL201" s="324"/>
      <c r="AM201" s="324"/>
      <c r="AN201" s="324"/>
      <c r="AO201" s="324"/>
      <c r="AP201" s="324"/>
      <c r="AQ201" s="324"/>
      <c r="AR201" s="324"/>
      <c r="AS201" s="324"/>
      <c r="AT201" s="326"/>
      <c r="AU201" s="327" t="s">
        <v>15</v>
      </c>
      <c r="AV201" s="328"/>
      <c r="AW201" s="328"/>
      <c r="AX201" s="330"/>
    </row>
    <row r="202" spans="1:50" ht="24.75" customHeight="1" x14ac:dyDescent="0.15">
      <c r="A202" s="902"/>
      <c r="B202" s="903"/>
      <c r="C202" s="903"/>
      <c r="D202" s="903"/>
      <c r="E202" s="903"/>
      <c r="F202" s="904"/>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902"/>
      <c r="B203" s="903"/>
      <c r="C203" s="903"/>
      <c r="D203" s="903"/>
      <c r="E203" s="903"/>
      <c r="F203" s="904"/>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902"/>
      <c r="B204" s="903"/>
      <c r="C204" s="903"/>
      <c r="D204" s="903"/>
      <c r="E204" s="903"/>
      <c r="F204" s="904"/>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902"/>
      <c r="B205" s="903"/>
      <c r="C205" s="903"/>
      <c r="D205" s="903"/>
      <c r="E205" s="903"/>
      <c r="F205" s="904"/>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902"/>
      <c r="B206" s="903"/>
      <c r="C206" s="903"/>
      <c r="D206" s="903"/>
      <c r="E206" s="903"/>
      <c r="F206" s="904"/>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902"/>
      <c r="B207" s="903"/>
      <c r="C207" s="903"/>
      <c r="D207" s="903"/>
      <c r="E207" s="903"/>
      <c r="F207" s="904"/>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902"/>
      <c r="B208" s="903"/>
      <c r="C208" s="903"/>
      <c r="D208" s="903"/>
      <c r="E208" s="903"/>
      <c r="F208" s="904"/>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902"/>
      <c r="B209" s="903"/>
      <c r="C209" s="903"/>
      <c r="D209" s="903"/>
      <c r="E209" s="903"/>
      <c r="F209" s="904"/>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902"/>
      <c r="B210" s="903"/>
      <c r="C210" s="903"/>
      <c r="D210" s="903"/>
      <c r="E210" s="903"/>
      <c r="F210" s="904"/>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15">
      <c r="A211" s="902"/>
      <c r="B211" s="903"/>
      <c r="C211" s="903"/>
      <c r="D211" s="903"/>
      <c r="E211" s="903"/>
      <c r="F211" s="904"/>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
      <c r="A212" s="905"/>
      <c r="B212" s="906"/>
      <c r="C212" s="906"/>
      <c r="D212" s="906"/>
      <c r="E212" s="906"/>
      <c r="F212" s="90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319" t="s">
        <v>376</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377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15">
      <c r="A215" s="902"/>
      <c r="B215" s="903"/>
      <c r="C215" s="903"/>
      <c r="D215" s="903"/>
      <c r="E215" s="903"/>
      <c r="F215" s="904"/>
      <c r="G215" s="323" t="s">
        <v>13</v>
      </c>
      <c r="H215" s="324"/>
      <c r="I215" s="324"/>
      <c r="J215" s="324"/>
      <c r="K215" s="324"/>
      <c r="L215" s="325" t="s">
        <v>14</v>
      </c>
      <c r="M215" s="324"/>
      <c r="N215" s="324"/>
      <c r="O215" s="324"/>
      <c r="P215" s="324"/>
      <c r="Q215" s="324"/>
      <c r="R215" s="324"/>
      <c r="S215" s="324"/>
      <c r="T215" s="324"/>
      <c r="U215" s="324"/>
      <c r="V215" s="324"/>
      <c r="W215" s="324"/>
      <c r="X215" s="326"/>
      <c r="Y215" s="327" t="s">
        <v>15</v>
      </c>
      <c r="Z215" s="328"/>
      <c r="AA215" s="328"/>
      <c r="AB215" s="329"/>
      <c r="AC215" s="323" t="s">
        <v>13</v>
      </c>
      <c r="AD215" s="324"/>
      <c r="AE215" s="324"/>
      <c r="AF215" s="324"/>
      <c r="AG215" s="324"/>
      <c r="AH215" s="325" t="s">
        <v>14</v>
      </c>
      <c r="AI215" s="324"/>
      <c r="AJ215" s="324"/>
      <c r="AK215" s="324"/>
      <c r="AL215" s="324"/>
      <c r="AM215" s="324"/>
      <c r="AN215" s="324"/>
      <c r="AO215" s="324"/>
      <c r="AP215" s="324"/>
      <c r="AQ215" s="324"/>
      <c r="AR215" s="324"/>
      <c r="AS215" s="324"/>
      <c r="AT215" s="326"/>
      <c r="AU215" s="327" t="s">
        <v>15</v>
      </c>
      <c r="AV215" s="328"/>
      <c r="AW215" s="328"/>
      <c r="AX215" s="330"/>
    </row>
    <row r="216" spans="1:50" ht="24.75" customHeight="1" x14ac:dyDescent="0.15">
      <c r="A216" s="902"/>
      <c r="B216" s="903"/>
      <c r="C216" s="903"/>
      <c r="D216" s="903"/>
      <c r="E216" s="903"/>
      <c r="F216" s="904"/>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15">
      <c r="A217" s="902"/>
      <c r="B217" s="903"/>
      <c r="C217" s="903"/>
      <c r="D217" s="903"/>
      <c r="E217" s="903"/>
      <c r="F217" s="904"/>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15">
      <c r="A218" s="902"/>
      <c r="B218" s="903"/>
      <c r="C218" s="903"/>
      <c r="D218" s="903"/>
      <c r="E218" s="903"/>
      <c r="F218" s="904"/>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15">
      <c r="A219" s="902"/>
      <c r="B219" s="903"/>
      <c r="C219" s="903"/>
      <c r="D219" s="903"/>
      <c r="E219" s="903"/>
      <c r="F219" s="904"/>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15">
      <c r="A220" s="902"/>
      <c r="B220" s="903"/>
      <c r="C220" s="903"/>
      <c r="D220" s="903"/>
      <c r="E220" s="903"/>
      <c r="F220" s="904"/>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15">
      <c r="A221" s="902"/>
      <c r="B221" s="903"/>
      <c r="C221" s="903"/>
      <c r="D221" s="903"/>
      <c r="E221" s="903"/>
      <c r="F221" s="904"/>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15">
      <c r="A222" s="902"/>
      <c r="B222" s="903"/>
      <c r="C222" s="903"/>
      <c r="D222" s="903"/>
      <c r="E222" s="903"/>
      <c r="F222" s="904"/>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15">
      <c r="A223" s="902"/>
      <c r="B223" s="903"/>
      <c r="C223" s="903"/>
      <c r="D223" s="903"/>
      <c r="E223" s="903"/>
      <c r="F223" s="904"/>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15">
      <c r="A224" s="902"/>
      <c r="B224" s="903"/>
      <c r="C224" s="903"/>
      <c r="D224" s="903"/>
      <c r="E224" s="903"/>
      <c r="F224" s="904"/>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15">
      <c r="A225" s="902"/>
      <c r="B225" s="903"/>
      <c r="C225" s="903"/>
      <c r="D225" s="903"/>
      <c r="E225" s="903"/>
      <c r="F225" s="904"/>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
      <c r="A226" s="902"/>
      <c r="B226" s="903"/>
      <c r="C226" s="903"/>
      <c r="D226" s="903"/>
      <c r="E226" s="903"/>
      <c r="F226" s="904"/>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15">
      <c r="A227" s="902"/>
      <c r="B227" s="903"/>
      <c r="C227" s="903"/>
      <c r="D227" s="903"/>
      <c r="E227" s="903"/>
      <c r="F227" s="904"/>
      <c r="G227" s="319" t="s">
        <v>378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379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15">
      <c r="A228" s="902"/>
      <c r="B228" s="903"/>
      <c r="C228" s="903"/>
      <c r="D228" s="903"/>
      <c r="E228" s="903"/>
      <c r="F228" s="904"/>
      <c r="G228" s="323" t="s">
        <v>13</v>
      </c>
      <c r="H228" s="324"/>
      <c r="I228" s="324"/>
      <c r="J228" s="324"/>
      <c r="K228" s="324"/>
      <c r="L228" s="325" t="s">
        <v>14</v>
      </c>
      <c r="M228" s="324"/>
      <c r="N228" s="324"/>
      <c r="O228" s="324"/>
      <c r="P228" s="324"/>
      <c r="Q228" s="324"/>
      <c r="R228" s="324"/>
      <c r="S228" s="324"/>
      <c r="T228" s="324"/>
      <c r="U228" s="324"/>
      <c r="V228" s="324"/>
      <c r="W228" s="324"/>
      <c r="X228" s="326"/>
      <c r="Y228" s="327" t="s">
        <v>15</v>
      </c>
      <c r="Z228" s="328"/>
      <c r="AA228" s="328"/>
      <c r="AB228" s="329"/>
      <c r="AC228" s="323" t="s">
        <v>13</v>
      </c>
      <c r="AD228" s="324"/>
      <c r="AE228" s="324"/>
      <c r="AF228" s="324"/>
      <c r="AG228" s="324"/>
      <c r="AH228" s="325" t="s">
        <v>14</v>
      </c>
      <c r="AI228" s="324"/>
      <c r="AJ228" s="324"/>
      <c r="AK228" s="324"/>
      <c r="AL228" s="324"/>
      <c r="AM228" s="324"/>
      <c r="AN228" s="324"/>
      <c r="AO228" s="324"/>
      <c r="AP228" s="324"/>
      <c r="AQ228" s="324"/>
      <c r="AR228" s="324"/>
      <c r="AS228" s="324"/>
      <c r="AT228" s="326"/>
      <c r="AU228" s="327" t="s">
        <v>15</v>
      </c>
      <c r="AV228" s="328"/>
      <c r="AW228" s="328"/>
      <c r="AX228" s="330"/>
    </row>
    <row r="229" spans="1:50" ht="24.75" customHeight="1" x14ac:dyDescent="0.15">
      <c r="A229" s="902"/>
      <c r="B229" s="903"/>
      <c r="C229" s="903"/>
      <c r="D229" s="903"/>
      <c r="E229" s="903"/>
      <c r="F229" s="904"/>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15">
      <c r="A230" s="902"/>
      <c r="B230" s="903"/>
      <c r="C230" s="903"/>
      <c r="D230" s="903"/>
      <c r="E230" s="903"/>
      <c r="F230" s="904"/>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15">
      <c r="A231" s="902"/>
      <c r="B231" s="903"/>
      <c r="C231" s="903"/>
      <c r="D231" s="903"/>
      <c r="E231" s="903"/>
      <c r="F231" s="904"/>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15">
      <c r="A232" s="902"/>
      <c r="B232" s="903"/>
      <c r="C232" s="903"/>
      <c r="D232" s="903"/>
      <c r="E232" s="903"/>
      <c r="F232" s="904"/>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15">
      <c r="A233" s="902"/>
      <c r="B233" s="903"/>
      <c r="C233" s="903"/>
      <c r="D233" s="903"/>
      <c r="E233" s="903"/>
      <c r="F233" s="904"/>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15">
      <c r="A234" s="902"/>
      <c r="B234" s="903"/>
      <c r="C234" s="903"/>
      <c r="D234" s="903"/>
      <c r="E234" s="903"/>
      <c r="F234" s="904"/>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15">
      <c r="A235" s="902"/>
      <c r="B235" s="903"/>
      <c r="C235" s="903"/>
      <c r="D235" s="903"/>
      <c r="E235" s="903"/>
      <c r="F235" s="904"/>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15">
      <c r="A236" s="902"/>
      <c r="B236" s="903"/>
      <c r="C236" s="903"/>
      <c r="D236" s="903"/>
      <c r="E236" s="903"/>
      <c r="F236" s="904"/>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15">
      <c r="A237" s="902"/>
      <c r="B237" s="903"/>
      <c r="C237" s="903"/>
      <c r="D237" s="903"/>
      <c r="E237" s="903"/>
      <c r="F237" s="904"/>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15">
      <c r="A238" s="902"/>
      <c r="B238" s="903"/>
      <c r="C238" s="903"/>
      <c r="D238" s="903"/>
      <c r="E238" s="903"/>
      <c r="F238" s="904"/>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
      <c r="A239" s="902"/>
      <c r="B239" s="903"/>
      <c r="C239" s="903"/>
      <c r="D239" s="903"/>
      <c r="E239" s="903"/>
      <c r="F239" s="904"/>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15">
      <c r="A240" s="902"/>
      <c r="B240" s="903"/>
      <c r="C240" s="903"/>
      <c r="D240" s="903"/>
      <c r="E240" s="903"/>
      <c r="F240" s="904"/>
      <c r="G240" s="319" t="s">
        <v>380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381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15">
      <c r="A241" s="902"/>
      <c r="B241" s="903"/>
      <c r="C241" s="903"/>
      <c r="D241" s="903"/>
      <c r="E241" s="903"/>
      <c r="F241" s="904"/>
      <c r="G241" s="323" t="s">
        <v>13</v>
      </c>
      <c r="H241" s="324"/>
      <c r="I241" s="324"/>
      <c r="J241" s="324"/>
      <c r="K241" s="324"/>
      <c r="L241" s="325" t="s">
        <v>14</v>
      </c>
      <c r="M241" s="324"/>
      <c r="N241" s="324"/>
      <c r="O241" s="324"/>
      <c r="P241" s="324"/>
      <c r="Q241" s="324"/>
      <c r="R241" s="324"/>
      <c r="S241" s="324"/>
      <c r="T241" s="324"/>
      <c r="U241" s="324"/>
      <c r="V241" s="324"/>
      <c r="W241" s="324"/>
      <c r="X241" s="326"/>
      <c r="Y241" s="327" t="s">
        <v>15</v>
      </c>
      <c r="Z241" s="328"/>
      <c r="AA241" s="328"/>
      <c r="AB241" s="329"/>
      <c r="AC241" s="323" t="s">
        <v>13</v>
      </c>
      <c r="AD241" s="324"/>
      <c r="AE241" s="324"/>
      <c r="AF241" s="324"/>
      <c r="AG241" s="324"/>
      <c r="AH241" s="325" t="s">
        <v>14</v>
      </c>
      <c r="AI241" s="324"/>
      <c r="AJ241" s="324"/>
      <c r="AK241" s="324"/>
      <c r="AL241" s="324"/>
      <c r="AM241" s="324"/>
      <c r="AN241" s="324"/>
      <c r="AO241" s="324"/>
      <c r="AP241" s="324"/>
      <c r="AQ241" s="324"/>
      <c r="AR241" s="324"/>
      <c r="AS241" s="324"/>
      <c r="AT241" s="326"/>
      <c r="AU241" s="327" t="s">
        <v>15</v>
      </c>
      <c r="AV241" s="328"/>
      <c r="AW241" s="328"/>
      <c r="AX241" s="330"/>
    </row>
    <row r="242" spans="1:50" ht="24.75" customHeight="1" x14ac:dyDescent="0.15">
      <c r="A242" s="902"/>
      <c r="B242" s="903"/>
      <c r="C242" s="903"/>
      <c r="D242" s="903"/>
      <c r="E242" s="903"/>
      <c r="F242" s="904"/>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15">
      <c r="A243" s="902"/>
      <c r="B243" s="903"/>
      <c r="C243" s="903"/>
      <c r="D243" s="903"/>
      <c r="E243" s="903"/>
      <c r="F243" s="904"/>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15">
      <c r="A244" s="902"/>
      <c r="B244" s="903"/>
      <c r="C244" s="903"/>
      <c r="D244" s="903"/>
      <c r="E244" s="903"/>
      <c r="F244" s="904"/>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15">
      <c r="A245" s="902"/>
      <c r="B245" s="903"/>
      <c r="C245" s="903"/>
      <c r="D245" s="903"/>
      <c r="E245" s="903"/>
      <c r="F245" s="904"/>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15">
      <c r="A246" s="902"/>
      <c r="B246" s="903"/>
      <c r="C246" s="903"/>
      <c r="D246" s="903"/>
      <c r="E246" s="903"/>
      <c r="F246" s="904"/>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15">
      <c r="A247" s="902"/>
      <c r="B247" s="903"/>
      <c r="C247" s="903"/>
      <c r="D247" s="903"/>
      <c r="E247" s="903"/>
      <c r="F247" s="904"/>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15">
      <c r="A248" s="902"/>
      <c r="B248" s="903"/>
      <c r="C248" s="903"/>
      <c r="D248" s="903"/>
      <c r="E248" s="903"/>
      <c r="F248" s="904"/>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902"/>
      <c r="B249" s="903"/>
      <c r="C249" s="903"/>
      <c r="D249" s="903"/>
      <c r="E249" s="903"/>
      <c r="F249" s="904"/>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15">
      <c r="A250" s="902"/>
      <c r="B250" s="903"/>
      <c r="C250" s="903"/>
      <c r="D250" s="903"/>
      <c r="E250" s="903"/>
      <c r="F250" s="904"/>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15">
      <c r="A251" s="902"/>
      <c r="B251" s="903"/>
      <c r="C251" s="903"/>
      <c r="D251" s="903"/>
      <c r="E251" s="903"/>
      <c r="F251" s="904"/>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
      <c r="A252" s="902"/>
      <c r="B252" s="903"/>
      <c r="C252" s="903"/>
      <c r="D252" s="903"/>
      <c r="E252" s="903"/>
      <c r="F252" s="904"/>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15">
      <c r="A253" s="902"/>
      <c r="B253" s="903"/>
      <c r="C253" s="903"/>
      <c r="D253" s="903"/>
      <c r="E253" s="903"/>
      <c r="F253" s="904"/>
      <c r="G253" s="319" t="s">
        <v>382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383</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15">
      <c r="A254" s="902"/>
      <c r="B254" s="903"/>
      <c r="C254" s="903"/>
      <c r="D254" s="903"/>
      <c r="E254" s="903"/>
      <c r="F254" s="904"/>
      <c r="G254" s="323" t="s">
        <v>13</v>
      </c>
      <c r="H254" s="324"/>
      <c r="I254" s="324"/>
      <c r="J254" s="324"/>
      <c r="K254" s="324"/>
      <c r="L254" s="325" t="s">
        <v>14</v>
      </c>
      <c r="M254" s="324"/>
      <c r="N254" s="324"/>
      <c r="O254" s="324"/>
      <c r="P254" s="324"/>
      <c r="Q254" s="324"/>
      <c r="R254" s="324"/>
      <c r="S254" s="324"/>
      <c r="T254" s="324"/>
      <c r="U254" s="324"/>
      <c r="V254" s="324"/>
      <c r="W254" s="324"/>
      <c r="X254" s="326"/>
      <c r="Y254" s="327" t="s">
        <v>15</v>
      </c>
      <c r="Z254" s="328"/>
      <c r="AA254" s="328"/>
      <c r="AB254" s="329"/>
      <c r="AC254" s="323" t="s">
        <v>13</v>
      </c>
      <c r="AD254" s="324"/>
      <c r="AE254" s="324"/>
      <c r="AF254" s="324"/>
      <c r="AG254" s="324"/>
      <c r="AH254" s="325" t="s">
        <v>14</v>
      </c>
      <c r="AI254" s="324"/>
      <c r="AJ254" s="324"/>
      <c r="AK254" s="324"/>
      <c r="AL254" s="324"/>
      <c r="AM254" s="324"/>
      <c r="AN254" s="324"/>
      <c r="AO254" s="324"/>
      <c r="AP254" s="324"/>
      <c r="AQ254" s="324"/>
      <c r="AR254" s="324"/>
      <c r="AS254" s="324"/>
      <c r="AT254" s="326"/>
      <c r="AU254" s="327" t="s">
        <v>15</v>
      </c>
      <c r="AV254" s="328"/>
      <c r="AW254" s="328"/>
      <c r="AX254" s="330"/>
    </row>
    <row r="255" spans="1:50" ht="24.75" customHeight="1" x14ac:dyDescent="0.15">
      <c r="A255" s="902"/>
      <c r="B255" s="903"/>
      <c r="C255" s="903"/>
      <c r="D255" s="903"/>
      <c r="E255" s="903"/>
      <c r="F255" s="904"/>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15">
      <c r="A256" s="902"/>
      <c r="B256" s="903"/>
      <c r="C256" s="903"/>
      <c r="D256" s="903"/>
      <c r="E256" s="903"/>
      <c r="F256" s="904"/>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15">
      <c r="A257" s="902"/>
      <c r="B257" s="903"/>
      <c r="C257" s="903"/>
      <c r="D257" s="903"/>
      <c r="E257" s="903"/>
      <c r="F257" s="904"/>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15">
      <c r="A258" s="902"/>
      <c r="B258" s="903"/>
      <c r="C258" s="903"/>
      <c r="D258" s="903"/>
      <c r="E258" s="903"/>
      <c r="F258" s="904"/>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15">
      <c r="A259" s="902"/>
      <c r="B259" s="903"/>
      <c r="C259" s="903"/>
      <c r="D259" s="903"/>
      <c r="E259" s="903"/>
      <c r="F259" s="904"/>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15">
      <c r="A260" s="902"/>
      <c r="B260" s="903"/>
      <c r="C260" s="903"/>
      <c r="D260" s="903"/>
      <c r="E260" s="903"/>
      <c r="F260" s="904"/>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15">
      <c r="A261" s="902"/>
      <c r="B261" s="903"/>
      <c r="C261" s="903"/>
      <c r="D261" s="903"/>
      <c r="E261" s="903"/>
      <c r="F261" s="904"/>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15">
      <c r="A262" s="902"/>
      <c r="B262" s="903"/>
      <c r="C262" s="903"/>
      <c r="D262" s="903"/>
      <c r="E262" s="903"/>
      <c r="F262" s="904"/>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15">
      <c r="A263" s="902"/>
      <c r="B263" s="903"/>
      <c r="C263" s="903"/>
      <c r="D263" s="903"/>
      <c r="E263" s="903"/>
      <c r="F263" s="904"/>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15">
      <c r="A264" s="902"/>
      <c r="B264" s="903"/>
      <c r="C264" s="903"/>
      <c r="D264" s="903"/>
      <c r="E264" s="903"/>
      <c r="F264" s="904"/>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
      <c r="A265" s="905"/>
      <c r="B265" s="906"/>
      <c r="C265" s="906"/>
      <c r="D265" s="906"/>
      <c r="E265" s="906"/>
      <c r="F265" s="90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252" t="s">
        <v>87</v>
      </c>
      <c r="D3" s="252"/>
      <c r="E3" s="252"/>
      <c r="F3" s="252"/>
      <c r="G3" s="252"/>
      <c r="H3" s="252"/>
      <c r="I3" s="252"/>
      <c r="J3" s="259" t="s">
        <v>66</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65</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922">
        <v>1</v>
      </c>
      <c r="B4" s="92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22">
        <v>2</v>
      </c>
      <c r="B5" s="92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22">
        <v>3</v>
      </c>
      <c r="B6" s="92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22">
        <v>4</v>
      </c>
      <c r="B7" s="92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22">
        <v>5</v>
      </c>
      <c r="B8" s="92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22">
        <v>6</v>
      </c>
      <c r="B9" s="92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22">
        <v>7</v>
      </c>
      <c r="B10" s="92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22">
        <v>8</v>
      </c>
      <c r="B11" s="92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22">
        <v>9</v>
      </c>
      <c r="B12" s="92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22">
        <v>10</v>
      </c>
      <c r="B13" s="92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22">
        <v>11</v>
      </c>
      <c r="B14" s="92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22">
        <v>12</v>
      </c>
      <c r="B15" s="92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22">
        <v>13</v>
      </c>
      <c r="B16" s="92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22">
        <v>14</v>
      </c>
      <c r="B17" s="92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22">
        <v>15</v>
      </c>
      <c r="B18" s="92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22">
        <v>16</v>
      </c>
      <c r="B19" s="92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22">
        <v>17</v>
      </c>
      <c r="B20" s="92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22">
        <v>18</v>
      </c>
      <c r="B21" s="92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22">
        <v>19</v>
      </c>
      <c r="B22" s="92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22">
        <v>20</v>
      </c>
      <c r="B23" s="92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22">
        <v>21</v>
      </c>
      <c r="B24" s="92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22">
        <v>22</v>
      </c>
      <c r="B25" s="92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22">
        <v>23</v>
      </c>
      <c r="B26" s="92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22">
        <v>24</v>
      </c>
      <c r="B27" s="92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22">
        <v>25</v>
      </c>
      <c r="B28" s="92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22">
        <v>26</v>
      </c>
      <c r="B29" s="92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22">
        <v>27</v>
      </c>
      <c r="B30" s="92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22">
        <v>28</v>
      </c>
      <c r="B31" s="92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22">
        <v>29</v>
      </c>
      <c r="B32" s="92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22">
        <v>30</v>
      </c>
      <c r="B33" s="92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252" t="s">
        <v>87</v>
      </c>
      <c r="D36" s="252"/>
      <c r="E36" s="252"/>
      <c r="F36" s="252"/>
      <c r="G36" s="252"/>
      <c r="H36" s="252"/>
      <c r="I36" s="252"/>
      <c r="J36" s="259" t="s">
        <v>66</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65</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922">
        <v>1</v>
      </c>
      <c r="B37" s="92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22">
        <v>2</v>
      </c>
      <c r="B38" s="92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22">
        <v>3</v>
      </c>
      <c r="B39" s="92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22">
        <v>4</v>
      </c>
      <c r="B40" s="92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22">
        <v>5</v>
      </c>
      <c r="B41" s="92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22">
        <v>6</v>
      </c>
      <c r="B42" s="92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22">
        <v>7</v>
      </c>
      <c r="B43" s="92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22">
        <v>8</v>
      </c>
      <c r="B44" s="92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22">
        <v>9</v>
      </c>
      <c r="B45" s="92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22">
        <v>10</v>
      </c>
      <c r="B46" s="92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22">
        <v>11</v>
      </c>
      <c r="B47" s="92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22">
        <v>12</v>
      </c>
      <c r="B48" s="92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22">
        <v>13</v>
      </c>
      <c r="B49" s="92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22">
        <v>14</v>
      </c>
      <c r="B50" s="92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22">
        <v>15</v>
      </c>
      <c r="B51" s="92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22">
        <v>16</v>
      </c>
      <c r="B52" s="92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22">
        <v>17</v>
      </c>
      <c r="B53" s="92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22">
        <v>18</v>
      </c>
      <c r="B54" s="92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22">
        <v>19</v>
      </c>
      <c r="B55" s="92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22">
        <v>20</v>
      </c>
      <c r="B56" s="92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22">
        <v>21</v>
      </c>
      <c r="B57" s="92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22">
        <v>22</v>
      </c>
      <c r="B58" s="92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22">
        <v>23</v>
      </c>
      <c r="B59" s="92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22">
        <v>24</v>
      </c>
      <c r="B60" s="92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22">
        <v>25</v>
      </c>
      <c r="B61" s="92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22">
        <v>26</v>
      </c>
      <c r="B62" s="92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22">
        <v>27</v>
      </c>
      <c r="B63" s="92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22">
        <v>28</v>
      </c>
      <c r="B64" s="92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22">
        <v>29</v>
      </c>
      <c r="B65" s="92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22">
        <v>30</v>
      </c>
      <c r="B66" s="92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252" t="s">
        <v>87</v>
      </c>
      <c r="D69" s="252"/>
      <c r="E69" s="252"/>
      <c r="F69" s="252"/>
      <c r="G69" s="252"/>
      <c r="H69" s="252"/>
      <c r="I69" s="252"/>
      <c r="J69" s="259" t="s">
        <v>66</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65</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922">
        <v>1</v>
      </c>
      <c r="B70" s="92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22">
        <v>2</v>
      </c>
      <c r="B71" s="92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22">
        <v>3</v>
      </c>
      <c r="B72" s="92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22">
        <v>4</v>
      </c>
      <c r="B73" s="92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22">
        <v>5</v>
      </c>
      <c r="B74" s="92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22">
        <v>6</v>
      </c>
      <c r="B75" s="92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22">
        <v>7</v>
      </c>
      <c r="B76" s="92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22">
        <v>8</v>
      </c>
      <c r="B77" s="92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22">
        <v>9</v>
      </c>
      <c r="B78" s="92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22">
        <v>10</v>
      </c>
      <c r="B79" s="92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22">
        <v>11</v>
      </c>
      <c r="B80" s="92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22">
        <v>12</v>
      </c>
      <c r="B81" s="92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22">
        <v>13</v>
      </c>
      <c r="B82" s="92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22">
        <v>14</v>
      </c>
      <c r="B83" s="92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22">
        <v>15</v>
      </c>
      <c r="B84" s="92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22">
        <v>16</v>
      </c>
      <c r="B85" s="92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22">
        <v>17</v>
      </c>
      <c r="B86" s="92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22">
        <v>18</v>
      </c>
      <c r="B87" s="92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22">
        <v>19</v>
      </c>
      <c r="B88" s="92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22">
        <v>20</v>
      </c>
      <c r="B89" s="92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22">
        <v>21</v>
      </c>
      <c r="B90" s="92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22">
        <v>22</v>
      </c>
      <c r="B91" s="92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22">
        <v>23</v>
      </c>
      <c r="B92" s="92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22">
        <v>24</v>
      </c>
      <c r="B93" s="92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22">
        <v>25</v>
      </c>
      <c r="B94" s="92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22">
        <v>26</v>
      </c>
      <c r="B95" s="92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22">
        <v>27</v>
      </c>
      <c r="B96" s="92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22">
        <v>28</v>
      </c>
      <c r="B97" s="92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22">
        <v>29</v>
      </c>
      <c r="B98" s="92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22">
        <v>30</v>
      </c>
      <c r="B99" s="92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252" t="s">
        <v>87</v>
      </c>
      <c r="D102" s="252"/>
      <c r="E102" s="252"/>
      <c r="F102" s="252"/>
      <c r="G102" s="252"/>
      <c r="H102" s="252"/>
      <c r="I102" s="252"/>
      <c r="J102" s="259" t="s">
        <v>66</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65</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922">
        <v>1</v>
      </c>
      <c r="B103" s="92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22">
        <v>2</v>
      </c>
      <c r="B104" s="92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22">
        <v>3</v>
      </c>
      <c r="B105" s="92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22">
        <v>4</v>
      </c>
      <c r="B106" s="92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22">
        <v>5</v>
      </c>
      <c r="B107" s="92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22">
        <v>6</v>
      </c>
      <c r="B108" s="92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22">
        <v>7</v>
      </c>
      <c r="B109" s="92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22">
        <v>8</v>
      </c>
      <c r="B110" s="92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22">
        <v>9</v>
      </c>
      <c r="B111" s="92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22">
        <v>10</v>
      </c>
      <c r="B112" s="92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22">
        <v>11</v>
      </c>
      <c r="B113" s="92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22">
        <v>12</v>
      </c>
      <c r="B114" s="92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22">
        <v>13</v>
      </c>
      <c r="B115" s="92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22">
        <v>14</v>
      </c>
      <c r="B116" s="92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22">
        <v>15</v>
      </c>
      <c r="B117" s="92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22">
        <v>16</v>
      </c>
      <c r="B118" s="92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22">
        <v>17</v>
      </c>
      <c r="B119" s="92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22">
        <v>18</v>
      </c>
      <c r="B120" s="92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22">
        <v>19</v>
      </c>
      <c r="B121" s="92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22">
        <v>20</v>
      </c>
      <c r="B122" s="92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22">
        <v>21</v>
      </c>
      <c r="B123" s="92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22">
        <v>22</v>
      </c>
      <c r="B124" s="92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22">
        <v>23</v>
      </c>
      <c r="B125" s="92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22">
        <v>24</v>
      </c>
      <c r="B126" s="92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22">
        <v>25</v>
      </c>
      <c r="B127" s="92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22">
        <v>26</v>
      </c>
      <c r="B128" s="92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22">
        <v>27</v>
      </c>
      <c r="B129" s="92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22">
        <v>28</v>
      </c>
      <c r="B130" s="92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22">
        <v>29</v>
      </c>
      <c r="B131" s="92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22">
        <v>30</v>
      </c>
      <c r="B132" s="92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252" t="s">
        <v>87</v>
      </c>
      <c r="D135" s="252"/>
      <c r="E135" s="252"/>
      <c r="F135" s="252"/>
      <c r="G135" s="252"/>
      <c r="H135" s="252"/>
      <c r="I135" s="252"/>
      <c r="J135" s="259" t="s">
        <v>66</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65</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922">
        <v>1</v>
      </c>
      <c r="B136" s="92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22">
        <v>2</v>
      </c>
      <c r="B137" s="92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22">
        <v>3</v>
      </c>
      <c r="B138" s="92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22">
        <v>4</v>
      </c>
      <c r="B139" s="92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22">
        <v>5</v>
      </c>
      <c r="B140" s="92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22">
        <v>6</v>
      </c>
      <c r="B141" s="92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22">
        <v>7</v>
      </c>
      <c r="B142" s="92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22">
        <v>8</v>
      </c>
      <c r="B143" s="92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22">
        <v>9</v>
      </c>
      <c r="B144" s="92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22">
        <v>10</v>
      </c>
      <c r="B145" s="92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22">
        <v>11</v>
      </c>
      <c r="B146" s="92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22">
        <v>12</v>
      </c>
      <c r="B147" s="92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22">
        <v>13</v>
      </c>
      <c r="B148" s="92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22">
        <v>14</v>
      </c>
      <c r="B149" s="92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22">
        <v>15</v>
      </c>
      <c r="B150" s="92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22">
        <v>16</v>
      </c>
      <c r="B151" s="92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22">
        <v>17</v>
      </c>
      <c r="B152" s="92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22">
        <v>18</v>
      </c>
      <c r="B153" s="92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22">
        <v>19</v>
      </c>
      <c r="B154" s="92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22">
        <v>20</v>
      </c>
      <c r="B155" s="92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22">
        <v>21</v>
      </c>
      <c r="B156" s="92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22">
        <v>22</v>
      </c>
      <c r="B157" s="92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22">
        <v>23</v>
      </c>
      <c r="B158" s="92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22">
        <v>24</v>
      </c>
      <c r="B159" s="92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22">
        <v>25</v>
      </c>
      <c r="B160" s="92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22">
        <v>26</v>
      </c>
      <c r="B161" s="92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22">
        <v>27</v>
      </c>
      <c r="B162" s="92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22">
        <v>28</v>
      </c>
      <c r="B163" s="92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22">
        <v>29</v>
      </c>
      <c r="B164" s="92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22">
        <v>30</v>
      </c>
      <c r="B165" s="92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252" t="s">
        <v>87</v>
      </c>
      <c r="D168" s="252"/>
      <c r="E168" s="252"/>
      <c r="F168" s="252"/>
      <c r="G168" s="252"/>
      <c r="H168" s="252"/>
      <c r="I168" s="252"/>
      <c r="J168" s="259" t="s">
        <v>66</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65</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922">
        <v>1</v>
      </c>
      <c r="B169" s="92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22">
        <v>2</v>
      </c>
      <c r="B170" s="92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22">
        <v>3</v>
      </c>
      <c r="B171" s="92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22">
        <v>4</v>
      </c>
      <c r="B172" s="92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22">
        <v>5</v>
      </c>
      <c r="B173" s="92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22">
        <v>6</v>
      </c>
      <c r="B174" s="92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22">
        <v>7</v>
      </c>
      <c r="B175" s="92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22">
        <v>8</v>
      </c>
      <c r="B176" s="92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22">
        <v>9</v>
      </c>
      <c r="B177" s="92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22">
        <v>10</v>
      </c>
      <c r="B178" s="92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22">
        <v>11</v>
      </c>
      <c r="B179" s="92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22">
        <v>12</v>
      </c>
      <c r="B180" s="92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22">
        <v>13</v>
      </c>
      <c r="B181" s="92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22">
        <v>14</v>
      </c>
      <c r="B182" s="92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22">
        <v>15</v>
      </c>
      <c r="B183" s="92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22">
        <v>16</v>
      </c>
      <c r="B184" s="92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22">
        <v>17</v>
      </c>
      <c r="B185" s="92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22">
        <v>18</v>
      </c>
      <c r="B186" s="92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22">
        <v>19</v>
      </c>
      <c r="B187" s="92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22">
        <v>20</v>
      </c>
      <c r="B188" s="92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22">
        <v>21</v>
      </c>
      <c r="B189" s="92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22">
        <v>22</v>
      </c>
      <c r="B190" s="92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22">
        <v>23</v>
      </c>
      <c r="B191" s="92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22">
        <v>24</v>
      </c>
      <c r="B192" s="92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22">
        <v>25</v>
      </c>
      <c r="B193" s="92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22">
        <v>26</v>
      </c>
      <c r="B194" s="92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22">
        <v>27</v>
      </c>
      <c r="B195" s="92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22">
        <v>28</v>
      </c>
      <c r="B196" s="92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22">
        <v>29</v>
      </c>
      <c r="B197" s="92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22">
        <v>30</v>
      </c>
      <c r="B198" s="92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252" t="s">
        <v>87</v>
      </c>
      <c r="D201" s="252"/>
      <c r="E201" s="252"/>
      <c r="F201" s="252"/>
      <c r="G201" s="252"/>
      <c r="H201" s="252"/>
      <c r="I201" s="252"/>
      <c r="J201" s="259" t="s">
        <v>66</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65</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922">
        <v>1</v>
      </c>
      <c r="B202" s="92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22">
        <v>2</v>
      </c>
      <c r="B203" s="92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22">
        <v>3</v>
      </c>
      <c r="B204" s="92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22">
        <v>4</v>
      </c>
      <c r="B205" s="92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22">
        <v>5</v>
      </c>
      <c r="B206" s="92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22">
        <v>6</v>
      </c>
      <c r="B207" s="92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22">
        <v>7</v>
      </c>
      <c r="B208" s="92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22">
        <v>8</v>
      </c>
      <c r="B209" s="92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22">
        <v>9</v>
      </c>
      <c r="B210" s="92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22">
        <v>10</v>
      </c>
      <c r="B211" s="92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22">
        <v>11</v>
      </c>
      <c r="B212" s="92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22">
        <v>12</v>
      </c>
      <c r="B213" s="92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22">
        <v>13</v>
      </c>
      <c r="B214" s="92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22">
        <v>14</v>
      </c>
      <c r="B215" s="92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22">
        <v>15</v>
      </c>
      <c r="B216" s="92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22">
        <v>16</v>
      </c>
      <c r="B217" s="92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22">
        <v>17</v>
      </c>
      <c r="B218" s="92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22">
        <v>18</v>
      </c>
      <c r="B219" s="92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22">
        <v>19</v>
      </c>
      <c r="B220" s="92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22">
        <v>20</v>
      </c>
      <c r="B221" s="92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22">
        <v>21</v>
      </c>
      <c r="B222" s="92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22">
        <v>22</v>
      </c>
      <c r="B223" s="92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22">
        <v>23</v>
      </c>
      <c r="B224" s="92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22">
        <v>24</v>
      </c>
      <c r="B225" s="92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22">
        <v>25</v>
      </c>
      <c r="B226" s="92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22">
        <v>26</v>
      </c>
      <c r="B227" s="92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22">
        <v>27</v>
      </c>
      <c r="B228" s="92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22">
        <v>28</v>
      </c>
      <c r="B229" s="92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22">
        <v>29</v>
      </c>
      <c r="B230" s="92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22">
        <v>30</v>
      </c>
      <c r="B231" s="92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252" t="s">
        <v>87</v>
      </c>
      <c r="D234" s="252"/>
      <c r="E234" s="252"/>
      <c r="F234" s="252"/>
      <c r="G234" s="252"/>
      <c r="H234" s="252"/>
      <c r="I234" s="252"/>
      <c r="J234" s="259" t="s">
        <v>66</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65</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922">
        <v>1</v>
      </c>
      <c r="B235" s="92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22">
        <v>2</v>
      </c>
      <c r="B236" s="92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22">
        <v>3</v>
      </c>
      <c r="B237" s="92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22">
        <v>4</v>
      </c>
      <c r="B238" s="92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22">
        <v>5</v>
      </c>
      <c r="B239" s="92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22">
        <v>6</v>
      </c>
      <c r="B240" s="92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22">
        <v>7</v>
      </c>
      <c r="B241" s="92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22">
        <v>8</v>
      </c>
      <c r="B242" s="92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22">
        <v>9</v>
      </c>
      <c r="B243" s="92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22">
        <v>10</v>
      </c>
      <c r="B244" s="92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22">
        <v>11</v>
      </c>
      <c r="B245" s="92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22">
        <v>12</v>
      </c>
      <c r="B246" s="92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22">
        <v>13</v>
      </c>
      <c r="B247" s="92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22">
        <v>14</v>
      </c>
      <c r="B248" s="92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22">
        <v>15</v>
      </c>
      <c r="B249" s="92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22">
        <v>16</v>
      </c>
      <c r="B250" s="92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22">
        <v>17</v>
      </c>
      <c r="B251" s="92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22">
        <v>18</v>
      </c>
      <c r="B252" s="92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22">
        <v>19</v>
      </c>
      <c r="B253" s="92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22">
        <v>20</v>
      </c>
      <c r="B254" s="92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22">
        <v>21</v>
      </c>
      <c r="B255" s="92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22">
        <v>22</v>
      </c>
      <c r="B256" s="92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22">
        <v>23</v>
      </c>
      <c r="B257" s="92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22">
        <v>24</v>
      </c>
      <c r="B258" s="92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22">
        <v>25</v>
      </c>
      <c r="B259" s="92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22">
        <v>26</v>
      </c>
      <c r="B260" s="92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22">
        <v>27</v>
      </c>
      <c r="B261" s="92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22">
        <v>28</v>
      </c>
      <c r="B262" s="92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22">
        <v>29</v>
      </c>
      <c r="B263" s="92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22">
        <v>30</v>
      </c>
      <c r="B264" s="92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252" t="s">
        <v>87</v>
      </c>
      <c r="D267" s="252"/>
      <c r="E267" s="252"/>
      <c r="F267" s="252"/>
      <c r="G267" s="252"/>
      <c r="H267" s="252"/>
      <c r="I267" s="252"/>
      <c r="J267" s="259" t="s">
        <v>66</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65</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922">
        <v>1</v>
      </c>
      <c r="B268" s="92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22">
        <v>2</v>
      </c>
      <c r="B269" s="92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22">
        <v>3</v>
      </c>
      <c r="B270" s="92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22">
        <v>4</v>
      </c>
      <c r="B271" s="92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22">
        <v>5</v>
      </c>
      <c r="B272" s="92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22">
        <v>6</v>
      </c>
      <c r="B273" s="92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22">
        <v>7</v>
      </c>
      <c r="B274" s="92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22">
        <v>8</v>
      </c>
      <c r="B275" s="92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22">
        <v>9</v>
      </c>
      <c r="B276" s="92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22">
        <v>10</v>
      </c>
      <c r="B277" s="92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22">
        <v>11</v>
      </c>
      <c r="B278" s="92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22">
        <v>12</v>
      </c>
      <c r="B279" s="92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22">
        <v>13</v>
      </c>
      <c r="B280" s="92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22">
        <v>14</v>
      </c>
      <c r="B281" s="92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22">
        <v>15</v>
      </c>
      <c r="B282" s="92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22">
        <v>16</v>
      </c>
      <c r="B283" s="92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22">
        <v>17</v>
      </c>
      <c r="B284" s="92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22">
        <v>18</v>
      </c>
      <c r="B285" s="92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22">
        <v>19</v>
      </c>
      <c r="B286" s="92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22">
        <v>20</v>
      </c>
      <c r="B287" s="92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22">
        <v>21</v>
      </c>
      <c r="B288" s="92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22">
        <v>22</v>
      </c>
      <c r="B289" s="92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22">
        <v>23</v>
      </c>
      <c r="B290" s="92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22">
        <v>24</v>
      </c>
      <c r="B291" s="92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22">
        <v>25</v>
      </c>
      <c r="B292" s="92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22">
        <v>26</v>
      </c>
      <c r="B293" s="92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22">
        <v>27</v>
      </c>
      <c r="B294" s="92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22">
        <v>28</v>
      </c>
      <c r="B295" s="92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22">
        <v>29</v>
      </c>
      <c r="B296" s="92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22">
        <v>30</v>
      </c>
      <c r="B297" s="92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252" t="s">
        <v>87</v>
      </c>
      <c r="D300" s="252"/>
      <c r="E300" s="252"/>
      <c r="F300" s="252"/>
      <c r="G300" s="252"/>
      <c r="H300" s="252"/>
      <c r="I300" s="252"/>
      <c r="J300" s="259" t="s">
        <v>66</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65</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922">
        <v>1</v>
      </c>
      <c r="B301" s="92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22">
        <v>2</v>
      </c>
      <c r="B302" s="92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22">
        <v>3</v>
      </c>
      <c r="B303" s="92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22">
        <v>4</v>
      </c>
      <c r="B304" s="92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22">
        <v>5</v>
      </c>
      <c r="B305" s="92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22">
        <v>6</v>
      </c>
      <c r="B306" s="92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22">
        <v>7</v>
      </c>
      <c r="B307" s="92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22">
        <v>8</v>
      </c>
      <c r="B308" s="92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22">
        <v>9</v>
      </c>
      <c r="B309" s="92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22">
        <v>10</v>
      </c>
      <c r="B310" s="92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22">
        <v>11</v>
      </c>
      <c r="B311" s="92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22">
        <v>12</v>
      </c>
      <c r="B312" s="92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22">
        <v>13</v>
      </c>
      <c r="B313" s="92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22">
        <v>14</v>
      </c>
      <c r="B314" s="92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22">
        <v>15</v>
      </c>
      <c r="B315" s="92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22">
        <v>16</v>
      </c>
      <c r="B316" s="92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22">
        <v>17</v>
      </c>
      <c r="B317" s="92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22">
        <v>18</v>
      </c>
      <c r="B318" s="92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22">
        <v>19</v>
      </c>
      <c r="B319" s="92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22">
        <v>20</v>
      </c>
      <c r="B320" s="92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22">
        <v>21</v>
      </c>
      <c r="B321" s="92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22">
        <v>22</v>
      </c>
      <c r="B322" s="92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22">
        <v>23</v>
      </c>
      <c r="B323" s="92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22">
        <v>24</v>
      </c>
      <c r="B324" s="92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22">
        <v>25</v>
      </c>
      <c r="B325" s="92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22">
        <v>26</v>
      </c>
      <c r="B326" s="92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22">
        <v>27</v>
      </c>
      <c r="B327" s="92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22">
        <v>28</v>
      </c>
      <c r="B328" s="92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22">
        <v>29</v>
      </c>
      <c r="B329" s="92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22">
        <v>30</v>
      </c>
      <c r="B330" s="92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252" t="s">
        <v>87</v>
      </c>
      <c r="D333" s="252"/>
      <c r="E333" s="252"/>
      <c r="F333" s="252"/>
      <c r="G333" s="252"/>
      <c r="H333" s="252"/>
      <c r="I333" s="252"/>
      <c r="J333" s="259" t="s">
        <v>66</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65</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922">
        <v>1</v>
      </c>
      <c r="B334" s="92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22">
        <v>2</v>
      </c>
      <c r="B335" s="92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22">
        <v>3</v>
      </c>
      <c r="B336" s="92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22">
        <v>4</v>
      </c>
      <c r="B337" s="92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22">
        <v>5</v>
      </c>
      <c r="B338" s="92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22">
        <v>6</v>
      </c>
      <c r="B339" s="92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22">
        <v>7</v>
      </c>
      <c r="B340" s="92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22">
        <v>8</v>
      </c>
      <c r="B341" s="92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22">
        <v>9</v>
      </c>
      <c r="B342" s="92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22">
        <v>10</v>
      </c>
      <c r="B343" s="92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22">
        <v>11</v>
      </c>
      <c r="B344" s="92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22">
        <v>12</v>
      </c>
      <c r="B345" s="92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22">
        <v>13</v>
      </c>
      <c r="B346" s="92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22">
        <v>14</v>
      </c>
      <c r="B347" s="92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22">
        <v>15</v>
      </c>
      <c r="B348" s="92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22">
        <v>16</v>
      </c>
      <c r="B349" s="92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22">
        <v>17</v>
      </c>
      <c r="B350" s="92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22">
        <v>18</v>
      </c>
      <c r="B351" s="92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22">
        <v>19</v>
      </c>
      <c r="B352" s="92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22">
        <v>20</v>
      </c>
      <c r="B353" s="92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22">
        <v>21</v>
      </c>
      <c r="B354" s="92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22">
        <v>22</v>
      </c>
      <c r="B355" s="92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22">
        <v>23</v>
      </c>
      <c r="B356" s="92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22">
        <v>24</v>
      </c>
      <c r="B357" s="92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22">
        <v>25</v>
      </c>
      <c r="B358" s="92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22">
        <v>26</v>
      </c>
      <c r="B359" s="92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22">
        <v>27</v>
      </c>
      <c r="B360" s="92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22">
        <v>28</v>
      </c>
      <c r="B361" s="92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22">
        <v>29</v>
      </c>
      <c r="B362" s="92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22">
        <v>30</v>
      </c>
      <c r="B363" s="92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252" t="s">
        <v>87</v>
      </c>
      <c r="D366" s="252"/>
      <c r="E366" s="252"/>
      <c r="F366" s="252"/>
      <c r="G366" s="252"/>
      <c r="H366" s="252"/>
      <c r="I366" s="252"/>
      <c r="J366" s="259" t="s">
        <v>66</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65</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922">
        <v>1</v>
      </c>
      <c r="B367" s="92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22">
        <v>2</v>
      </c>
      <c r="B368" s="92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22">
        <v>3</v>
      </c>
      <c r="B369" s="92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22">
        <v>4</v>
      </c>
      <c r="B370" s="92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22">
        <v>5</v>
      </c>
      <c r="B371" s="92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22">
        <v>6</v>
      </c>
      <c r="B372" s="92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22">
        <v>7</v>
      </c>
      <c r="B373" s="92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22">
        <v>8</v>
      </c>
      <c r="B374" s="92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22">
        <v>9</v>
      </c>
      <c r="B375" s="92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22">
        <v>10</v>
      </c>
      <c r="B376" s="92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22">
        <v>11</v>
      </c>
      <c r="B377" s="92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22">
        <v>12</v>
      </c>
      <c r="B378" s="92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22">
        <v>13</v>
      </c>
      <c r="B379" s="92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22">
        <v>14</v>
      </c>
      <c r="B380" s="92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22">
        <v>15</v>
      </c>
      <c r="B381" s="92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22">
        <v>16</v>
      </c>
      <c r="B382" s="92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22">
        <v>17</v>
      </c>
      <c r="B383" s="92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22">
        <v>18</v>
      </c>
      <c r="B384" s="92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22">
        <v>19</v>
      </c>
      <c r="B385" s="92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22">
        <v>20</v>
      </c>
      <c r="B386" s="92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22">
        <v>21</v>
      </c>
      <c r="B387" s="92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22">
        <v>22</v>
      </c>
      <c r="B388" s="92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22">
        <v>23</v>
      </c>
      <c r="B389" s="92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22">
        <v>24</v>
      </c>
      <c r="B390" s="92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22">
        <v>25</v>
      </c>
      <c r="B391" s="92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22">
        <v>26</v>
      </c>
      <c r="B392" s="92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22">
        <v>27</v>
      </c>
      <c r="B393" s="92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22">
        <v>28</v>
      </c>
      <c r="B394" s="92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22">
        <v>29</v>
      </c>
      <c r="B395" s="92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22">
        <v>30</v>
      </c>
      <c r="B396" s="92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252" t="s">
        <v>87</v>
      </c>
      <c r="D399" s="252"/>
      <c r="E399" s="252"/>
      <c r="F399" s="252"/>
      <c r="G399" s="252"/>
      <c r="H399" s="252"/>
      <c r="I399" s="252"/>
      <c r="J399" s="259" t="s">
        <v>66</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65</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922">
        <v>1</v>
      </c>
      <c r="B400" s="92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22">
        <v>2</v>
      </c>
      <c r="B401" s="92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22">
        <v>3</v>
      </c>
      <c r="B402" s="92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22">
        <v>4</v>
      </c>
      <c r="B403" s="92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22">
        <v>5</v>
      </c>
      <c r="B404" s="92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22">
        <v>6</v>
      </c>
      <c r="B405" s="92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22">
        <v>7</v>
      </c>
      <c r="B406" s="92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22">
        <v>8</v>
      </c>
      <c r="B407" s="92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22">
        <v>9</v>
      </c>
      <c r="B408" s="92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22">
        <v>10</v>
      </c>
      <c r="B409" s="92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22">
        <v>11</v>
      </c>
      <c r="B410" s="92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22">
        <v>12</v>
      </c>
      <c r="B411" s="92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22">
        <v>13</v>
      </c>
      <c r="B412" s="92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22">
        <v>14</v>
      </c>
      <c r="B413" s="92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22">
        <v>15</v>
      </c>
      <c r="B414" s="92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22">
        <v>16</v>
      </c>
      <c r="B415" s="92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22">
        <v>17</v>
      </c>
      <c r="B416" s="92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22">
        <v>18</v>
      </c>
      <c r="B417" s="92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22">
        <v>19</v>
      </c>
      <c r="B418" s="92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22">
        <v>20</v>
      </c>
      <c r="B419" s="92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22">
        <v>21</v>
      </c>
      <c r="B420" s="92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22">
        <v>22</v>
      </c>
      <c r="B421" s="92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22">
        <v>23</v>
      </c>
      <c r="B422" s="92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22">
        <v>24</v>
      </c>
      <c r="B423" s="92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22">
        <v>25</v>
      </c>
      <c r="B424" s="92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22">
        <v>26</v>
      </c>
      <c r="B425" s="92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22">
        <v>27</v>
      </c>
      <c r="B426" s="92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22">
        <v>28</v>
      </c>
      <c r="B427" s="92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22">
        <v>29</v>
      </c>
      <c r="B428" s="92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22">
        <v>30</v>
      </c>
      <c r="B429" s="92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252" t="s">
        <v>87</v>
      </c>
      <c r="D432" s="252"/>
      <c r="E432" s="252"/>
      <c r="F432" s="252"/>
      <c r="G432" s="252"/>
      <c r="H432" s="252"/>
      <c r="I432" s="252"/>
      <c r="J432" s="259" t="s">
        <v>66</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65</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922">
        <v>1</v>
      </c>
      <c r="B433" s="92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22">
        <v>2</v>
      </c>
      <c r="B434" s="92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22">
        <v>3</v>
      </c>
      <c r="B435" s="92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22">
        <v>4</v>
      </c>
      <c r="B436" s="92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22">
        <v>5</v>
      </c>
      <c r="B437" s="92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22">
        <v>6</v>
      </c>
      <c r="B438" s="92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22">
        <v>7</v>
      </c>
      <c r="B439" s="92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22">
        <v>8</v>
      </c>
      <c r="B440" s="92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22">
        <v>9</v>
      </c>
      <c r="B441" s="92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22">
        <v>10</v>
      </c>
      <c r="B442" s="92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22">
        <v>11</v>
      </c>
      <c r="B443" s="92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22">
        <v>12</v>
      </c>
      <c r="B444" s="92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22">
        <v>13</v>
      </c>
      <c r="B445" s="92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22">
        <v>14</v>
      </c>
      <c r="B446" s="92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22">
        <v>15</v>
      </c>
      <c r="B447" s="92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22">
        <v>16</v>
      </c>
      <c r="B448" s="92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22">
        <v>17</v>
      </c>
      <c r="B449" s="92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22">
        <v>18</v>
      </c>
      <c r="B450" s="92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22">
        <v>19</v>
      </c>
      <c r="B451" s="92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22">
        <v>20</v>
      </c>
      <c r="B452" s="92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22">
        <v>21</v>
      </c>
      <c r="B453" s="92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22">
        <v>22</v>
      </c>
      <c r="B454" s="92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22">
        <v>23</v>
      </c>
      <c r="B455" s="92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22">
        <v>24</v>
      </c>
      <c r="B456" s="92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22">
        <v>25</v>
      </c>
      <c r="B457" s="92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22">
        <v>26</v>
      </c>
      <c r="B458" s="92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22">
        <v>27</v>
      </c>
      <c r="B459" s="92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22">
        <v>28</v>
      </c>
      <c r="B460" s="92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22">
        <v>29</v>
      </c>
      <c r="B461" s="92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22">
        <v>30</v>
      </c>
      <c r="B462" s="92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252" t="s">
        <v>87</v>
      </c>
      <c r="D465" s="252"/>
      <c r="E465" s="252"/>
      <c r="F465" s="252"/>
      <c r="G465" s="252"/>
      <c r="H465" s="252"/>
      <c r="I465" s="252"/>
      <c r="J465" s="259" t="s">
        <v>66</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65</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922">
        <v>1</v>
      </c>
      <c r="B466" s="92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22">
        <v>2</v>
      </c>
      <c r="B467" s="92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22">
        <v>3</v>
      </c>
      <c r="B468" s="92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22">
        <v>4</v>
      </c>
      <c r="B469" s="92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22">
        <v>5</v>
      </c>
      <c r="B470" s="92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22">
        <v>6</v>
      </c>
      <c r="B471" s="92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22">
        <v>7</v>
      </c>
      <c r="B472" s="92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22">
        <v>8</v>
      </c>
      <c r="B473" s="92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22">
        <v>9</v>
      </c>
      <c r="B474" s="92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22">
        <v>10</v>
      </c>
      <c r="B475" s="92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22">
        <v>11</v>
      </c>
      <c r="B476" s="92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22">
        <v>12</v>
      </c>
      <c r="B477" s="92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22">
        <v>13</v>
      </c>
      <c r="B478" s="92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22">
        <v>14</v>
      </c>
      <c r="B479" s="92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22">
        <v>15</v>
      </c>
      <c r="B480" s="92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22">
        <v>16</v>
      </c>
      <c r="B481" s="92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22">
        <v>17</v>
      </c>
      <c r="B482" s="92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22">
        <v>18</v>
      </c>
      <c r="B483" s="92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22">
        <v>19</v>
      </c>
      <c r="B484" s="92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22">
        <v>20</v>
      </c>
      <c r="B485" s="92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22">
        <v>21</v>
      </c>
      <c r="B486" s="92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22">
        <v>22</v>
      </c>
      <c r="B487" s="92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22">
        <v>23</v>
      </c>
      <c r="B488" s="92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22">
        <v>24</v>
      </c>
      <c r="B489" s="92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22">
        <v>25</v>
      </c>
      <c r="B490" s="92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22">
        <v>26</v>
      </c>
      <c r="B491" s="92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22">
        <v>27</v>
      </c>
      <c r="B492" s="92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22">
        <v>28</v>
      </c>
      <c r="B493" s="92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22">
        <v>29</v>
      </c>
      <c r="B494" s="92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22">
        <v>30</v>
      </c>
      <c r="B495" s="92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252" t="s">
        <v>87</v>
      </c>
      <c r="D498" s="252"/>
      <c r="E498" s="252"/>
      <c r="F498" s="252"/>
      <c r="G498" s="252"/>
      <c r="H498" s="252"/>
      <c r="I498" s="252"/>
      <c r="J498" s="259" t="s">
        <v>66</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65</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922">
        <v>1</v>
      </c>
      <c r="B499" s="92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22">
        <v>2</v>
      </c>
      <c r="B500" s="92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22">
        <v>3</v>
      </c>
      <c r="B501" s="92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22">
        <v>4</v>
      </c>
      <c r="B502" s="92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22">
        <v>5</v>
      </c>
      <c r="B503" s="92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22">
        <v>6</v>
      </c>
      <c r="B504" s="92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22">
        <v>7</v>
      </c>
      <c r="B505" s="92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22">
        <v>8</v>
      </c>
      <c r="B506" s="92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22">
        <v>9</v>
      </c>
      <c r="B507" s="92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22">
        <v>10</v>
      </c>
      <c r="B508" s="92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22">
        <v>11</v>
      </c>
      <c r="B509" s="92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22">
        <v>12</v>
      </c>
      <c r="B510" s="92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22">
        <v>13</v>
      </c>
      <c r="B511" s="92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22">
        <v>14</v>
      </c>
      <c r="B512" s="92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22">
        <v>15</v>
      </c>
      <c r="B513" s="92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22">
        <v>16</v>
      </c>
      <c r="B514" s="92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22">
        <v>17</v>
      </c>
      <c r="B515" s="92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22">
        <v>18</v>
      </c>
      <c r="B516" s="92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22">
        <v>19</v>
      </c>
      <c r="B517" s="92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22">
        <v>20</v>
      </c>
      <c r="B518" s="92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22">
        <v>21</v>
      </c>
      <c r="B519" s="92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22">
        <v>22</v>
      </c>
      <c r="B520" s="92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22">
        <v>23</v>
      </c>
      <c r="B521" s="92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22">
        <v>24</v>
      </c>
      <c r="B522" s="92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22">
        <v>25</v>
      </c>
      <c r="B523" s="92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22">
        <v>26</v>
      </c>
      <c r="B524" s="92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22">
        <v>27</v>
      </c>
      <c r="B525" s="92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22">
        <v>28</v>
      </c>
      <c r="B526" s="92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22">
        <v>29</v>
      </c>
      <c r="B527" s="92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22">
        <v>30</v>
      </c>
      <c r="B528" s="92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252" t="s">
        <v>87</v>
      </c>
      <c r="D531" s="252"/>
      <c r="E531" s="252"/>
      <c r="F531" s="252"/>
      <c r="G531" s="252"/>
      <c r="H531" s="252"/>
      <c r="I531" s="252"/>
      <c r="J531" s="259" t="s">
        <v>66</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65</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922">
        <v>1</v>
      </c>
      <c r="B532" s="92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22">
        <v>2</v>
      </c>
      <c r="B533" s="92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22">
        <v>3</v>
      </c>
      <c r="B534" s="92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22">
        <v>4</v>
      </c>
      <c r="B535" s="92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22">
        <v>5</v>
      </c>
      <c r="B536" s="92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22">
        <v>6</v>
      </c>
      <c r="B537" s="92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22">
        <v>7</v>
      </c>
      <c r="B538" s="92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22">
        <v>8</v>
      </c>
      <c r="B539" s="92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22">
        <v>9</v>
      </c>
      <c r="B540" s="92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22">
        <v>10</v>
      </c>
      <c r="B541" s="92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22">
        <v>11</v>
      </c>
      <c r="B542" s="92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22">
        <v>12</v>
      </c>
      <c r="B543" s="92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22">
        <v>13</v>
      </c>
      <c r="B544" s="92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22">
        <v>14</v>
      </c>
      <c r="B545" s="92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22">
        <v>15</v>
      </c>
      <c r="B546" s="92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22">
        <v>16</v>
      </c>
      <c r="B547" s="92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22">
        <v>17</v>
      </c>
      <c r="B548" s="92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22">
        <v>18</v>
      </c>
      <c r="B549" s="92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22">
        <v>19</v>
      </c>
      <c r="B550" s="92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22">
        <v>20</v>
      </c>
      <c r="B551" s="92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22">
        <v>21</v>
      </c>
      <c r="B552" s="92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22">
        <v>22</v>
      </c>
      <c r="B553" s="92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22">
        <v>23</v>
      </c>
      <c r="B554" s="92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22">
        <v>24</v>
      </c>
      <c r="B555" s="92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22">
        <v>25</v>
      </c>
      <c r="B556" s="92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22">
        <v>26</v>
      </c>
      <c r="B557" s="92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22">
        <v>27</v>
      </c>
      <c r="B558" s="92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22">
        <v>28</v>
      </c>
      <c r="B559" s="92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22">
        <v>29</v>
      </c>
      <c r="B560" s="92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22">
        <v>30</v>
      </c>
      <c r="B561" s="92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252" t="s">
        <v>87</v>
      </c>
      <c r="D564" s="252"/>
      <c r="E564" s="252"/>
      <c r="F564" s="252"/>
      <c r="G564" s="252"/>
      <c r="H564" s="252"/>
      <c r="I564" s="252"/>
      <c r="J564" s="259" t="s">
        <v>66</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65</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922">
        <v>1</v>
      </c>
      <c r="B565" s="92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22">
        <v>2</v>
      </c>
      <c r="B566" s="92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22">
        <v>3</v>
      </c>
      <c r="B567" s="92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22">
        <v>4</v>
      </c>
      <c r="B568" s="92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22">
        <v>5</v>
      </c>
      <c r="B569" s="92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22">
        <v>6</v>
      </c>
      <c r="B570" s="92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22">
        <v>7</v>
      </c>
      <c r="B571" s="92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22">
        <v>8</v>
      </c>
      <c r="B572" s="92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22">
        <v>9</v>
      </c>
      <c r="B573" s="92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22">
        <v>10</v>
      </c>
      <c r="B574" s="92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22">
        <v>11</v>
      </c>
      <c r="B575" s="92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22">
        <v>12</v>
      </c>
      <c r="B576" s="92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22">
        <v>13</v>
      </c>
      <c r="B577" s="92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22">
        <v>14</v>
      </c>
      <c r="B578" s="92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22">
        <v>15</v>
      </c>
      <c r="B579" s="92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22">
        <v>16</v>
      </c>
      <c r="B580" s="92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22">
        <v>17</v>
      </c>
      <c r="B581" s="92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22">
        <v>18</v>
      </c>
      <c r="B582" s="92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22">
        <v>19</v>
      </c>
      <c r="B583" s="92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22">
        <v>20</v>
      </c>
      <c r="B584" s="92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22">
        <v>21</v>
      </c>
      <c r="B585" s="92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22">
        <v>22</v>
      </c>
      <c r="B586" s="92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22">
        <v>23</v>
      </c>
      <c r="B587" s="92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22">
        <v>24</v>
      </c>
      <c r="B588" s="92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22">
        <v>25</v>
      </c>
      <c r="B589" s="92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22">
        <v>26</v>
      </c>
      <c r="B590" s="92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22">
        <v>27</v>
      </c>
      <c r="B591" s="92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22">
        <v>28</v>
      </c>
      <c r="B592" s="92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22">
        <v>29</v>
      </c>
      <c r="B593" s="92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22">
        <v>30</v>
      </c>
      <c r="B594" s="92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252" t="s">
        <v>87</v>
      </c>
      <c r="D597" s="252"/>
      <c r="E597" s="252"/>
      <c r="F597" s="252"/>
      <c r="G597" s="252"/>
      <c r="H597" s="252"/>
      <c r="I597" s="252"/>
      <c r="J597" s="259" t="s">
        <v>66</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65</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922">
        <v>1</v>
      </c>
      <c r="B598" s="92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22">
        <v>2</v>
      </c>
      <c r="B599" s="92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22">
        <v>3</v>
      </c>
      <c r="B600" s="92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22">
        <v>4</v>
      </c>
      <c r="B601" s="92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22">
        <v>5</v>
      </c>
      <c r="B602" s="92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22">
        <v>6</v>
      </c>
      <c r="B603" s="92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22">
        <v>7</v>
      </c>
      <c r="B604" s="92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22">
        <v>8</v>
      </c>
      <c r="B605" s="92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22">
        <v>9</v>
      </c>
      <c r="B606" s="92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22">
        <v>10</v>
      </c>
      <c r="B607" s="92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22">
        <v>11</v>
      </c>
      <c r="B608" s="92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22">
        <v>12</v>
      </c>
      <c r="B609" s="92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22">
        <v>13</v>
      </c>
      <c r="B610" s="92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22">
        <v>14</v>
      </c>
      <c r="B611" s="92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22">
        <v>15</v>
      </c>
      <c r="B612" s="92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22">
        <v>16</v>
      </c>
      <c r="B613" s="92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22">
        <v>17</v>
      </c>
      <c r="B614" s="92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22">
        <v>18</v>
      </c>
      <c r="B615" s="92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22">
        <v>19</v>
      </c>
      <c r="B616" s="92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22">
        <v>20</v>
      </c>
      <c r="B617" s="92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22">
        <v>21</v>
      </c>
      <c r="B618" s="92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22">
        <v>22</v>
      </c>
      <c r="B619" s="92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22">
        <v>23</v>
      </c>
      <c r="B620" s="92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22">
        <v>24</v>
      </c>
      <c r="B621" s="92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22">
        <v>25</v>
      </c>
      <c r="B622" s="92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22">
        <v>26</v>
      </c>
      <c r="B623" s="92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22">
        <v>27</v>
      </c>
      <c r="B624" s="92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22">
        <v>28</v>
      </c>
      <c r="B625" s="92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22">
        <v>29</v>
      </c>
      <c r="B626" s="92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22">
        <v>30</v>
      </c>
      <c r="B627" s="92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252" t="s">
        <v>87</v>
      </c>
      <c r="D630" s="252"/>
      <c r="E630" s="252"/>
      <c r="F630" s="252"/>
      <c r="G630" s="252"/>
      <c r="H630" s="252"/>
      <c r="I630" s="252"/>
      <c r="J630" s="259" t="s">
        <v>66</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65</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922">
        <v>1</v>
      </c>
      <c r="B631" s="92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22">
        <v>2</v>
      </c>
      <c r="B632" s="92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22">
        <v>3</v>
      </c>
      <c r="B633" s="92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22">
        <v>4</v>
      </c>
      <c r="B634" s="92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22">
        <v>5</v>
      </c>
      <c r="B635" s="92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22">
        <v>6</v>
      </c>
      <c r="B636" s="92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22">
        <v>7</v>
      </c>
      <c r="B637" s="92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22">
        <v>8</v>
      </c>
      <c r="B638" s="92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22">
        <v>9</v>
      </c>
      <c r="B639" s="92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22">
        <v>10</v>
      </c>
      <c r="B640" s="92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22">
        <v>11</v>
      </c>
      <c r="B641" s="92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22">
        <v>12</v>
      </c>
      <c r="B642" s="92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22">
        <v>13</v>
      </c>
      <c r="B643" s="92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22">
        <v>14</v>
      </c>
      <c r="B644" s="92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22">
        <v>15</v>
      </c>
      <c r="B645" s="92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22">
        <v>16</v>
      </c>
      <c r="B646" s="92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22">
        <v>17</v>
      </c>
      <c r="B647" s="92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22">
        <v>18</v>
      </c>
      <c r="B648" s="92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22">
        <v>19</v>
      </c>
      <c r="B649" s="92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22">
        <v>20</v>
      </c>
      <c r="B650" s="92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22">
        <v>21</v>
      </c>
      <c r="B651" s="92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22">
        <v>22</v>
      </c>
      <c r="B652" s="92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22">
        <v>23</v>
      </c>
      <c r="B653" s="92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22">
        <v>24</v>
      </c>
      <c r="B654" s="92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22">
        <v>25</v>
      </c>
      <c r="B655" s="92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22">
        <v>26</v>
      </c>
      <c r="B656" s="92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22">
        <v>27</v>
      </c>
      <c r="B657" s="92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22">
        <v>28</v>
      </c>
      <c r="B658" s="92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22">
        <v>29</v>
      </c>
      <c r="B659" s="92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22">
        <v>30</v>
      </c>
      <c r="B660" s="92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252" t="s">
        <v>87</v>
      </c>
      <c r="D663" s="252"/>
      <c r="E663" s="252"/>
      <c r="F663" s="252"/>
      <c r="G663" s="252"/>
      <c r="H663" s="252"/>
      <c r="I663" s="252"/>
      <c r="J663" s="259" t="s">
        <v>66</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65</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922">
        <v>1</v>
      </c>
      <c r="B664" s="92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22">
        <v>2</v>
      </c>
      <c r="B665" s="92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22">
        <v>3</v>
      </c>
      <c r="B666" s="92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22">
        <v>4</v>
      </c>
      <c r="B667" s="92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22">
        <v>5</v>
      </c>
      <c r="B668" s="92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22">
        <v>6</v>
      </c>
      <c r="B669" s="92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22">
        <v>7</v>
      </c>
      <c r="B670" s="92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22">
        <v>8</v>
      </c>
      <c r="B671" s="92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22">
        <v>9</v>
      </c>
      <c r="B672" s="92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22">
        <v>10</v>
      </c>
      <c r="B673" s="92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22">
        <v>11</v>
      </c>
      <c r="B674" s="92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22">
        <v>12</v>
      </c>
      <c r="B675" s="92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22">
        <v>13</v>
      </c>
      <c r="B676" s="92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22">
        <v>14</v>
      </c>
      <c r="B677" s="92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22">
        <v>15</v>
      </c>
      <c r="B678" s="92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22">
        <v>16</v>
      </c>
      <c r="B679" s="92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22">
        <v>17</v>
      </c>
      <c r="B680" s="92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22">
        <v>18</v>
      </c>
      <c r="B681" s="92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22">
        <v>19</v>
      </c>
      <c r="B682" s="92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22">
        <v>20</v>
      </c>
      <c r="B683" s="92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22">
        <v>21</v>
      </c>
      <c r="B684" s="92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22">
        <v>22</v>
      </c>
      <c r="B685" s="92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22">
        <v>23</v>
      </c>
      <c r="B686" s="92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22">
        <v>24</v>
      </c>
      <c r="B687" s="92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22">
        <v>25</v>
      </c>
      <c r="B688" s="92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22">
        <v>26</v>
      </c>
      <c r="B689" s="92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22">
        <v>27</v>
      </c>
      <c r="B690" s="92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22">
        <v>28</v>
      </c>
      <c r="B691" s="92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22">
        <v>29</v>
      </c>
      <c r="B692" s="92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22">
        <v>30</v>
      </c>
      <c r="B693" s="92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252" t="s">
        <v>87</v>
      </c>
      <c r="D696" s="252"/>
      <c r="E696" s="252"/>
      <c r="F696" s="252"/>
      <c r="G696" s="252"/>
      <c r="H696" s="252"/>
      <c r="I696" s="252"/>
      <c r="J696" s="259" t="s">
        <v>66</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65</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922">
        <v>1</v>
      </c>
      <c r="B697" s="92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22">
        <v>2</v>
      </c>
      <c r="B698" s="92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22">
        <v>3</v>
      </c>
      <c r="B699" s="92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22">
        <v>4</v>
      </c>
      <c r="B700" s="92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22">
        <v>5</v>
      </c>
      <c r="B701" s="92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22">
        <v>6</v>
      </c>
      <c r="B702" s="92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22">
        <v>7</v>
      </c>
      <c r="B703" s="92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22">
        <v>8</v>
      </c>
      <c r="B704" s="92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22">
        <v>9</v>
      </c>
      <c r="B705" s="92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22">
        <v>10</v>
      </c>
      <c r="B706" s="92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22">
        <v>11</v>
      </c>
      <c r="B707" s="92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22">
        <v>12</v>
      </c>
      <c r="B708" s="92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22">
        <v>13</v>
      </c>
      <c r="B709" s="92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22">
        <v>14</v>
      </c>
      <c r="B710" s="92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22">
        <v>15</v>
      </c>
      <c r="B711" s="92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22">
        <v>16</v>
      </c>
      <c r="B712" s="92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22">
        <v>17</v>
      </c>
      <c r="B713" s="92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22">
        <v>18</v>
      </c>
      <c r="B714" s="92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22">
        <v>19</v>
      </c>
      <c r="B715" s="92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22">
        <v>20</v>
      </c>
      <c r="B716" s="92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22">
        <v>21</v>
      </c>
      <c r="B717" s="92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22">
        <v>22</v>
      </c>
      <c r="B718" s="92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22">
        <v>23</v>
      </c>
      <c r="B719" s="92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22">
        <v>24</v>
      </c>
      <c r="B720" s="92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22">
        <v>25</v>
      </c>
      <c r="B721" s="92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22">
        <v>26</v>
      </c>
      <c r="B722" s="92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22">
        <v>27</v>
      </c>
      <c r="B723" s="92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22">
        <v>28</v>
      </c>
      <c r="B724" s="92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22">
        <v>29</v>
      </c>
      <c r="B725" s="92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22">
        <v>30</v>
      </c>
      <c r="B726" s="92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252" t="s">
        <v>87</v>
      </c>
      <c r="D729" s="252"/>
      <c r="E729" s="252"/>
      <c r="F729" s="252"/>
      <c r="G729" s="252"/>
      <c r="H729" s="252"/>
      <c r="I729" s="252"/>
      <c r="J729" s="259" t="s">
        <v>66</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65</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922">
        <v>1</v>
      </c>
      <c r="B730" s="92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22">
        <v>2</v>
      </c>
      <c r="B731" s="92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22">
        <v>3</v>
      </c>
      <c r="B732" s="92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22">
        <v>4</v>
      </c>
      <c r="B733" s="92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22">
        <v>5</v>
      </c>
      <c r="B734" s="92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22">
        <v>6</v>
      </c>
      <c r="B735" s="92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22">
        <v>7</v>
      </c>
      <c r="B736" s="92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22">
        <v>8</v>
      </c>
      <c r="B737" s="92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22">
        <v>9</v>
      </c>
      <c r="B738" s="92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22">
        <v>10</v>
      </c>
      <c r="B739" s="92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22">
        <v>11</v>
      </c>
      <c r="B740" s="92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22">
        <v>12</v>
      </c>
      <c r="B741" s="92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22">
        <v>13</v>
      </c>
      <c r="B742" s="92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22">
        <v>14</v>
      </c>
      <c r="B743" s="92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22">
        <v>15</v>
      </c>
      <c r="B744" s="92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22">
        <v>16</v>
      </c>
      <c r="B745" s="92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22">
        <v>17</v>
      </c>
      <c r="B746" s="92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22">
        <v>18</v>
      </c>
      <c r="B747" s="92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22">
        <v>19</v>
      </c>
      <c r="B748" s="92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22">
        <v>20</v>
      </c>
      <c r="B749" s="92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22">
        <v>21</v>
      </c>
      <c r="B750" s="92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22">
        <v>22</v>
      </c>
      <c r="B751" s="92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22">
        <v>23</v>
      </c>
      <c r="B752" s="92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22">
        <v>24</v>
      </c>
      <c r="B753" s="92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22">
        <v>25</v>
      </c>
      <c r="B754" s="92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22">
        <v>26</v>
      </c>
      <c r="B755" s="92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22">
        <v>27</v>
      </c>
      <c r="B756" s="92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22">
        <v>28</v>
      </c>
      <c r="B757" s="92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22">
        <v>29</v>
      </c>
      <c r="B758" s="92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22">
        <v>30</v>
      </c>
      <c r="B759" s="92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252" t="s">
        <v>87</v>
      </c>
      <c r="D762" s="252"/>
      <c r="E762" s="252"/>
      <c r="F762" s="252"/>
      <c r="G762" s="252"/>
      <c r="H762" s="252"/>
      <c r="I762" s="252"/>
      <c r="J762" s="259" t="s">
        <v>66</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65</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922">
        <v>1</v>
      </c>
      <c r="B763" s="92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22">
        <v>2</v>
      </c>
      <c r="B764" s="92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22">
        <v>3</v>
      </c>
      <c r="B765" s="92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22">
        <v>4</v>
      </c>
      <c r="B766" s="92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22">
        <v>5</v>
      </c>
      <c r="B767" s="92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22">
        <v>6</v>
      </c>
      <c r="B768" s="92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22">
        <v>7</v>
      </c>
      <c r="B769" s="92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22">
        <v>8</v>
      </c>
      <c r="B770" s="92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22">
        <v>9</v>
      </c>
      <c r="B771" s="92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22">
        <v>10</v>
      </c>
      <c r="B772" s="92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22">
        <v>11</v>
      </c>
      <c r="B773" s="92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22">
        <v>12</v>
      </c>
      <c r="B774" s="92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22">
        <v>13</v>
      </c>
      <c r="B775" s="92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22">
        <v>14</v>
      </c>
      <c r="B776" s="92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22">
        <v>15</v>
      </c>
      <c r="B777" s="92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22">
        <v>16</v>
      </c>
      <c r="B778" s="92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22">
        <v>17</v>
      </c>
      <c r="B779" s="92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22">
        <v>18</v>
      </c>
      <c r="B780" s="92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22">
        <v>19</v>
      </c>
      <c r="B781" s="92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22">
        <v>20</v>
      </c>
      <c r="B782" s="92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22">
        <v>21</v>
      </c>
      <c r="B783" s="92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22">
        <v>22</v>
      </c>
      <c r="B784" s="92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22">
        <v>23</v>
      </c>
      <c r="B785" s="92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22">
        <v>24</v>
      </c>
      <c r="B786" s="92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22">
        <v>25</v>
      </c>
      <c r="B787" s="92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22">
        <v>26</v>
      </c>
      <c r="B788" s="92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22">
        <v>27</v>
      </c>
      <c r="B789" s="92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22">
        <v>28</v>
      </c>
      <c r="B790" s="92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22">
        <v>29</v>
      </c>
      <c r="B791" s="92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22">
        <v>30</v>
      </c>
      <c r="B792" s="92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252" t="s">
        <v>87</v>
      </c>
      <c r="D795" s="252"/>
      <c r="E795" s="252"/>
      <c r="F795" s="252"/>
      <c r="G795" s="252"/>
      <c r="H795" s="252"/>
      <c r="I795" s="252"/>
      <c r="J795" s="259" t="s">
        <v>66</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65</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922">
        <v>1</v>
      </c>
      <c r="B796" s="92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22">
        <v>2</v>
      </c>
      <c r="B797" s="92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22">
        <v>3</v>
      </c>
      <c r="B798" s="92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22">
        <v>4</v>
      </c>
      <c r="B799" s="92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22">
        <v>5</v>
      </c>
      <c r="B800" s="92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22">
        <v>6</v>
      </c>
      <c r="B801" s="92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22">
        <v>7</v>
      </c>
      <c r="B802" s="92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22">
        <v>8</v>
      </c>
      <c r="B803" s="92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22">
        <v>9</v>
      </c>
      <c r="B804" s="92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22">
        <v>10</v>
      </c>
      <c r="B805" s="92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22">
        <v>11</v>
      </c>
      <c r="B806" s="92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22">
        <v>12</v>
      </c>
      <c r="B807" s="92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22">
        <v>13</v>
      </c>
      <c r="B808" s="92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22">
        <v>14</v>
      </c>
      <c r="B809" s="92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22">
        <v>15</v>
      </c>
      <c r="B810" s="92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22">
        <v>16</v>
      </c>
      <c r="B811" s="92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22">
        <v>17</v>
      </c>
      <c r="B812" s="92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22">
        <v>18</v>
      </c>
      <c r="B813" s="92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22">
        <v>19</v>
      </c>
      <c r="B814" s="92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22">
        <v>20</v>
      </c>
      <c r="B815" s="92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22">
        <v>21</v>
      </c>
      <c r="B816" s="92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22">
        <v>22</v>
      </c>
      <c r="B817" s="92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22">
        <v>23</v>
      </c>
      <c r="B818" s="92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22">
        <v>24</v>
      </c>
      <c r="B819" s="92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22">
        <v>25</v>
      </c>
      <c r="B820" s="92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22">
        <v>26</v>
      </c>
      <c r="B821" s="92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22">
        <v>27</v>
      </c>
      <c r="B822" s="92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22">
        <v>28</v>
      </c>
      <c r="B823" s="92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22">
        <v>29</v>
      </c>
      <c r="B824" s="92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22">
        <v>30</v>
      </c>
      <c r="B825" s="92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252" t="s">
        <v>87</v>
      </c>
      <c r="D828" s="252"/>
      <c r="E828" s="252"/>
      <c r="F828" s="252"/>
      <c r="G828" s="252"/>
      <c r="H828" s="252"/>
      <c r="I828" s="252"/>
      <c r="J828" s="259" t="s">
        <v>66</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65</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922">
        <v>1</v>
      </c>
      <c r="B829" s="92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22">
        <v>2</v>
      </c>
      <c r="B830" s="92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22">
        <v>3</v>
      </c>
      <c r="B831" s="92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22">
        <v>4</v>
      </c>
      <c r="B832" s="92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22">
        <v>5</v>
      </c>
      <c r="B833" s="92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22">
        <v>6</v>
      </c>
      <c r="B834" s="92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22">
        <v>7</v>
      </c>
      <c r="B835" s="92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22">
        <v>8</v>
      </c>
      <c r="B836" s="92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22">
        <v>9</v>
      </c>
      <c r="B837" s="92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22">
        <v>10</v>
      </c>
      <c r="B838" s="92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22">
        <v>11</v>
      </c>
      <c r="B839" s="92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22">
        <v>12</v>
      </c>
      <c r="B840" s="92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22">
        <v>13</v>
      </c>
      <c r="B841" s="92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22">
        <v>14</v>
      </c>
      <c r="B842" s="92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22">
        <v>15</v>
      </c>
      <c r="B843" s="92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22">
        <v>16</v>
      </c>
      <c r="B844" s="92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22">
        <v>17</v>
      </c>
      <c r="B845" s="92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22">
        <v>18</v>
      </c>
      <c r="B846" s="92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22">
        <v>19</v>
      </c>
      <c r="B847" s="92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22">
        <v>20</v>
      </c>
      <c r="B848" s="92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22">
        <v>21</v>
      </c>
      <c r="B849" s="92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22">
        <v>22</v>
      </c>
      <c r="B850" s="92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22">
        <v>23</v>
      </c>
      <c r="B851" s="92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22">
        <v>24</v>
      </c>
      <c r="B852" s="92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22">
        <v>25</v>
      </c>
      <c r="B853" s="92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22">
        <v>26</v>
      </c>
      <c r="B854" s="92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22">
        <v>27</v>
      </c>
      <c r="B855" s="92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22">
        <v>28</v>
      </c>
      <c r="B856" s="92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22">
        <v>29</v>
      </c>
      <c r="B857" s="92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22">
        <v>30</v>
      </c>
      <c r="B858" s="92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252" t="s">
        <v>87</v>
      </c>
      <c r="D861" s="252"/>
      <c r="E861" s="252"/>
      <c r="F861" s="252"/>
      <c r="G861" s="252"/>
      <c r="H861" s="252"/>
      <c r="I861" s="252"/>
      <c r="J861" s="259" t="s">
        <v>66</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65</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922">
        <v>1</v>
      </c>
      <c r="B862" s="92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22">
        <v>2</v>
      </c>
      <c r="B863" s="92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22">
        <v>3</v>
      </c>
      <c r="B864" s="92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22">
        <v>4</v>
      </c>
      <c r="B865" s="92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22">
        <v>5</v>
      </c>
      <c r="B866" s="92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22">
        <v>6</v>
      </c>
      <c r="B867" s="92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22">
        <v>7</v>
      </c>
      <c r="B868" s="92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22">
        <v>8</v>
      </c>
      <c r="B869" s="92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22">
        <v>9</v>
      </c>
      <c r="B870" s="92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22">
        <v>10</v>
      </c>
      <c r="B871" s="92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22">
        <v>11</v>
      </c>
      <c r="B872" s="92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22">
        <v>12</v>
      </c>
      <c r="B873" s="92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22">
        <v>13</v>
      </c>
      <c r="B874" s="92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22">
        <v>14</v>
      </c>
      <c r="B875" s="92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22">
        <v>15</v>
      </c>
      <c r="B876" s="92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22">
        <v>16</v>
      </c>
      <c r="B877" s="92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22">
        <v>17</v>
      </c>
      <c r="B878" s="92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22">
        <v>18</v>
      </c>
      <c r="B879" s="92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22">
        <v>19</v>
      </c>
      <c r="B880" s="92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22">
        <v>20</v>
      </c>
      <c r="B881" s="92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22">
        <v>21</v>
      </c>
      <c r="B882" s="92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22">
        <v>22</v>
      </c>
      <c r="B883" s="92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22">
        <v>23</v>
      </c>
      <c r="B884" s="92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22">
        <v>24</v>
      </c>
      <c r="B885" s="92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22">
        <v>25</v>
      </c>
      <c r="B886" s="92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22">
        <v>26</v>
      </c>
      <c r="B887" s="92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22">
        <v>27</v>
      </c>
      <c r="B888" s="92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22">
        <v>28</v>
      </c>
      <c r="B889" s="92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22">
        <v>29</v>
      </c>
      <c r="B890" s="92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22">
        <v>30</v>
      </c>
      <c r="B891" s="92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252" t="s">
        <v>87</v>
      </c>
      <c r="D894" s="252"/>
      <c r="E894" s="252"/>
      <c r="F894" s="252"/>
      <c r="G894" s="252"/>
      <c r="H894" s="252"/>
      <c r="I894" s="252"/>
      <c r="J894" s="259" t="s">
        <v>66</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65</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922">
        <v>1</v>
      </c>
      <c r="B895" s="92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22">
        <v>2</v>
      </c>
      <c r="B896" s="92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22">
        <v>3</v>
      </c>
      <c r="B897" s="92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22">
        <v>4</v>
      </c>
      <c r="B898" s="92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22">
        <v>5</v>
      </c>
      <c r="B899" s="92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22">
        <v>6</v>
      </c>
      <c r="B900" s="92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22">
        <v>7</v>
      </c>
      <c r="B901" s="92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22">
        <v>8</v>
      </c>
      <c r="B902" s="92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22">
        <v>9</v>
      </c>
      <c r="B903" s="92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22">
        <v>10</v>
      </c>
      <c r="B904" s="92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22">
        <v>11</v>
      </c>
      <c r="B905" s="92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22">
        <v>12</v>
      </c>
      <c r="B906" s="92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22">
        <v>13</v>
      </c>
      <c r="B907" s="92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22">
        <v>14</v>
      </c>
      <c r="B908" s="92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22">
        <v>15</v>
      </c>
      <c r="B909" s="92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22">
        <v>16</v>
      </c>
      <c r="B910" s="92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22">
        <v>17</v>
      </c>
      <c r="B911" s="92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22">
        <v>18</v>
      </c>
      <c r="B912" s="92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22">
        <v>19</v>
      </c>
      <c r="B913" s="92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22">
        <v>20</v>
      </c>
      <c r="B914" s="92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22">
        <v>21</v>
      </c>
      <c r="B915" s="92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22">
        <v>22</v>
      </c>
      <c r="B916" s="92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22">
        <v>23</v>
      </c>
      <c r="B917" s="92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22">
        <v>24</v>
      </c>
      <c r="B918" s="92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22">
        <v>25</v>
      </c>
      <c r="B919" s="92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22">
        <v>26</v>
      </c>
      <c r="B920" s="92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22">
        <v>27</v>
      </c>
      <c r="B921" s="92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22">
        <v>28</v>
      </c>
      <c r="B922" s="92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22">
        <v>29</v>
      </c>
      <c r="B923" s="92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22">
        <v>30</v>
      </c>
      <c r="B924" s="92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252" t="s">
        <v>87</v>
      </c>
      <c r="D927" s="252"/>
      <c r="E927" s="252"/>
      <c r="F927" s="252"/>
      <c r="G927" s="252"/>
      <c r="H927" s="252"/>
      <c r="I927" s="252"/>
      <c r="J927" s="259" t="s">
        <v>66</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65</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922">
        <v>1</v>
      </c>
      <c r="B928" s="92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22">
        <v>2</v>
      </c>
      <c r="B929" s="92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22">
        <v>3</v>
      </c>
      <c r="B930" s="92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22">
        <v>4</v>
      </c>
      <c r="B931" s="92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22">
        <v>5</v>
      </c>
      <c r="B932" s="92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22">
        <v>6</v>
      </c>
      <c r="B933" s="92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22">
        <v>7</v>
      </c>
      <c r="B934" s="92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22">
        <v>8</v>
      </c>
      <c r="B935" s="92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22">
        <v>9</v>
      </c>
      <c r="B936" s="92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22">
        <v>10</v>
      </c>
      <c r="B937" s="92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22">
        <v>11</v>
      </c>
      <c r="B938" s="92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22">
        <v>12</v>
      </c>
      <c r="B939" s="92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22">
        <v>13</v>
      </c>
      <c r="B940" s="92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22">
        <v>14</v>
      </c>
      <c r="B941" s="92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22">
        <v>15</v>
      </c>
      <c r="B942" s="92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22">
        <v>16</v>
      </c>
      <c r="B943" s="92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22">
        <v>17</v>
      </c>
      <c r="B944" s="92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22">
        <v>18</v>
      </c>
      <c r="B945" s="92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22">
        <v>19</v>
      </c>
      <c r="B946" s="92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22">
        <v>20</v>
      </c>
      <c r="B947" s="92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22">
        <v>21</v>
      </c>
      <c r="B948" s="92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22">
        <v>22</v>
      </c>
      <c r="B949" s="92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22">
        <v>23</v>
      </c>
      <c r="B950" s="92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22">
        <v>24</v>
      </c>
      <c r="B951" s="92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22">
        <v>25</v>
      </c>
      <c r="B952" s="92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22">
        <v>26</v>
      </c>
      <c r="B953" s="92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22">
        <v>27</v>
      </c>
      <c r="B954" s="92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22">
        <v>28</v>
      </c>
      <c r="B955" s="92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22">
        <v>29</v>
      </c>
      <c r="B956" s="92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22">
        <v>30</v>
      </c>
      <c r="B957" s="92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252" t="s">
        <v>87</v>
      </c>
      <c r="D960" s="252"/>
      <c r="E960" s="252"/>
      <c r="F960" s="252"/>
      <c r="G960" s="252"/>
      <c r="H960" s="252"/>
      <c r="I960" s="252"/>
      <c r="J960" s="259" t="s">
        <v>66</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65</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922">
        <v>1</v>
      </c>
      <c r="B961" s="92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22">
        <v>2</v>
      </c>
      <c r="B962" s="92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22">
        <v>3</v>
      </c>
      <c r="B963" s="92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22">
        <v>4</v>
      </c>
      <c r="B964" s="92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22">
        <v>5</v>
      </c>
      <c r="B965" s="92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22">
        <v>6</v>
      </c>
      <c r="B966" s="92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22">
        <v>7</v>
      </c>
      <c r="B967" s="92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22">
        <v>8</v>
      </c>
      <c r="B968" s="92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22">
        <v>9</v>
      </c>
      <c r="B969" s="92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22">
        <v>10</v>
      </c>
      <c r="B970" s="92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22">
        <v>11</v>
      </c>
      <c r="B971" s="92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22">
        <v>12</v>
      </c>
      <c r="B972" s="92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22">
        <v>13</v>
      </c>
      <c r="B973" s="92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22">
        <v>14</v>
      </c>
      <c r="B974" s="92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22">
        <v>15</v>
      </c>
      <c r="B975" s="92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22">
        <v>16</v>
      </c>
      <c r="B976" s="92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22">
        <v>17</v>
      </c>
      <c r="B977" s="92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22">
        <v>18</v>
      </c>
      <c r="B978" s="92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22">
        <v>19</v>
      </c>
      <c r="B979" s="92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22">
        <v>20</v>
      </c>
      <c r="B980" s="92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22">
        <v>21</v>
      </c>
      <c r="B981" s="92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22">
        <v>22</v>
      </c>
      <c r="B982" s="92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22">
        <v>23</v>
      </c>
      <c r="B983" s="92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22">
        <v>24</v>
      </c>
      <c r="B984" s="92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22">
        <v>25</v>
      </c>
      <c r="B985" s="92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22">
        <v>26</v>
      </c>
      <c r="B986" s="92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22">
        <v>27</v>
      </c>
      <c r="B987" s="92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22">
        <v>28</v>
      </c>
      <c r="B988" s="92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22">
        <v>29</v>
      </c>
      <c r="B989" s="92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22">
        <v>30</v>
      </c>
      <c r="B990" s="92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252" t="s">
        <v>87</v>
      </c>
      <c r="D993" s="252"/>
      <c r="E993" s="252"/>
      <c r="F993" s="252"/>
      <c r="G993" s="252"/>
      <c r="H993" s="252"/>
      <c r="I993" s="252"/>
      <c r="J993" s="259" t="s">
        <v>66</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65</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922">
        <v>1</v>
      </c>
      <c r="B994" s="92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22">
        <v>2</v>
      </c>
      <c r="B995" s="92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22">
        <v>3</v>
      </c>
      <c r="B996" s="92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22">
        <v>4</v>
      </c>
      <c r="B997" s="92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22">
        <v>5</v>
      </c>
      <c r="B998" s="92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22">
        <v>6</v>
      </c>
      <c r="B999" s="92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22">
        <v>7</v>
      </c>
      <c r="B1000" s="92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22">
        <v>8</v>
      </c>
      <c r="B1001" s="92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22">
        <v>9</v>
      </c>
      <c r="B1002" s="92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22">
        <v>10</v>
      </c>
      <c r="B1003" s="92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22">
        <v>11</v>
      </c>
      <c r="B1004" s="92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22">
        <v>12</v>
      </c>
      <c r="B1005" s="92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22">
        <v>13</v>
      </c>
      <c r="B1006" s="92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22">
        <v>14</v>
      </c>
      <c r="B1007" s="92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22">
        <v>15</v>
      </c>
      <c r="B1008" s="92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22">
        <v>16</v>
      </c>
      <c r="B1009" s="92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22">
        <v>17</v>
      </c>
      <c r="B1010" s="92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22">
        <v>18</v>
      </c>
      <c r="B1011" s="92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22">
        <v>19</v>
      </c>
      <c r="B1012" s="92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22">
        <v>20</v>
      </c>
      <c r="B1013" s="92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22">
        <v>21</v>
      </c>
      <c r="B1014" s="92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22">
        <v>22</v>
      </c>
      <c r="B1015" s="92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22">
        <v>23</v>
      </c>
      <c r="B1016" s="92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22">
        <v>24</v>
      </c>
      <c r="B1017" s="92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22">
        <v>25</v>
      </c>
      <c r="B1018" s="92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22">
        <v>26</v>
      </c>
      <c r="B1019" s="92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22">
        <v>27</v>
      </c>
      <c r="B1020" s="92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22">
        <v>28</v>
      </c>
      <c r="B1021" s="92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22">
        <v>29</v>
      </c>
      <c r="B1022" s="92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22">
        <v>30</v>
      </c>
      <c r="B1023" s="92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252" t="s">
        <v>87</v>
      </c>
      <c r="D1026" s="252"/>
      <c r="E1026" s="252"/>
      <c r="F1026" s="252"/>
      <c r="G1026" s="252"/>
      <c r="H1026" s="252"/>
      <c r="I1026" s="252"/>
      <c r="J1026" s="259" t="s">
        <v>66</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65</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922">
        <v>1</v>
      </c>
      <c r="B1027" s="92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22">
        <v>2</v>
      </c>
      <c r="B1028" s="92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22">
        <v>3</v>
      </c>
      <c r="B1029" s="92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22">
        <v>4</v>
      </c>
      <c r="B1030" s="92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22">
        <v>5</v>
      </c>
      <c r="B1031" s="92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22">
        <v>6</v>
      </c>
      <c r="B1032" s="92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22">
        <v>7</v>
      </c>
      <c r="B1033" s="92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22">
        <v>8</v>
      </c>
      <c r="B1034" s="92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22">
        <v>9</v>
      </c>
      <c r="B1035" s="92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22">
        <v>10</v>
      </c>
      <c r="B1036" s="92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22">
        <v>11</v>
      </c>
      <c r="B1037" s="92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22">
        <v>12</v>
      </c>
      <c r="B1038" s="92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22">
        <v>13</v>
      </c>
      <c r="B1039" s="92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22">
        <v>14</v>
      </c>
      <c r="B1040" s="92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22">
        <v>15</v>
      </c>
      <c r="B1041" s="92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22">
        <v>16</v>
      </c>
      <c r="B1042" s="92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22">
        <v>17</v>
      </c>
      <c r="B1043" s="92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22">
        <v>18</v>
      </c>
      <c r="B1044" s="92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22">
        <v>19</v>
      </c>
      <c r="B1045" s="92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22">
        <v>20</v>
      </c>
      <c r="B1046" s="92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22">
        <v>21</v>
      </c>
      <c r="B1047" s="92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22">
        <v>22</v>
      </c>
      <c r="B1048" s="92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22">
        <v>23</v>
      </c>
      <c r="B1049" s="92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22">
        <v>24</v>
      </c>
      <c r="B1050" s="92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22">
        <v>25</v>
      </c>
      <c r="B1051" s="92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22">
        <v>26</v>
      </c>
      <c r="B1052" s="92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22">
        <v>27</v>
      </c>
      <c r="B1053" s="92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22">
        <v>28</v>
      </c>
      <c r="B1054" s="92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22">
        <v>29</v>
      </c>
      <c r="B1055" s="92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22">
        <v>30</v>
      </c>
      <c r="B1056" s="92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252" t="s">
        <v>87</v>
      </c>
      <c r="D1059" s="252"/>
      <c r="E1059" s="252"/>
      <c r="F1059" s="252"/>
      <c r="G1059" s="252"/>
      <c r="H1059" s="252"/>
      <c r="I1059" s="252"/>
      <c r="J1059" s="259" t="s">
        <v>66</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65</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922">
        <v>1</v>
      </c>
      <c r="B1060" s="92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22">
        <v>2</v>
      </c>
      <c r="B1061" s="92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22">
        <v>3</v>
      </c>
      <c r="B1062" s="92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22">
        <v>4</v>
      </c>
      <c r="B1063" s="92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22">
        <v>5</v>
      </c>
      <c r="B1064" s="92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22">
        <v>6</v>
      </c>
      <c r="B1065" s="92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22">
        <v>7</v>
      </c>
      <c r="B1066" s="92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22">
        <v>8</v>
      </c>
      <c r="B1067" s="92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22">
        <v>9</v>
      </c>
      <c r="B1068" s="92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22">
        <v>10</v>
      </c>
      <c r="B1069" s="92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22">
        <v>11</v>
      </c>
      <c r="B1070" s="92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22">
        <v>12</v>
      </c>
      <c r="B1071" s="92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22">
        <v>13</v>
      </c>
      <c r="B1072" s="92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22">
        <v>14</v>
      </c>
      <c r="B1073" s="92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22">
        <v>15</v>
      </c>
      <c r="B1074" s="92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22">
        <v>16</v>
      </c>
      <c r="B1075" s="92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22">
        <v>17</v>
      </c>
      <c r="B1076" s="92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22">
        <v>18</v>
      </c>
      <c r="B1077" s="92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22">
        <v>19</v>
      </c>
      <c r="B1078" s="92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22">
        <v>20</v>
      </c>
      <c r="B1079" s="92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22">
        <v>21</v>
      </c>
      <c r="B1080" s="92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22">
        <v>22</v>
      </c>
      <c r="B1081" s="92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22">
        <v>23</v>
      </c>
      <c r="B1082" s="92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22">
        <v>24</v>
      </c>
      <c r="B1083" s="92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22">
        <v>25</v>
      </c>
      <c r="B1084" s="92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22">
        <v>26</v>
      </c>
      <c r="B1085" s="92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22">
        <v>27</v>
      </c>
      <c r="B1086" s="92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22">
        <v>28</v>
      </c>
      <c r="B1087" s="92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22">
        <v>29</v>
      </c>
      <c r="B1088" s="92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22">
        <v>30</v>
      </c>
      <c r="B1089" s="92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252" t="s">
        <v>87</v>
      </c>
      <c r="D1092" s="252"/>
      <c r="E1092" s="252"/>
      <c r="F1092" s="252"/>
      <c r="G1092" s="252"/>
      <c r="H1092" s="252"/>
      <c r="I1092" s="252"/>
      <c r="J1092" s="259" t="s">
        <v>66</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65</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922">
        <v>1</v>
      </c>
      <c r="B1093" s="92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22">
        <v>2</v>
      </c>
      <c r="B1094" s="92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22">
        <v>3</v>
      </c>
      <c r="B1095" s="92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22">
        <v>4</v>
      </c>
      <c r="B1096" s="92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22">
        <v>5</v>
      </c>
      <c r="B1097" s="92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22">
        <v>6</v>
      </c>
      <c r="B1098" s="92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22">
        <v>7</v>
      </c>
      <c r="B1099" s="92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22">
        <v>8</v>
      </c>
      <c r="B1100" s="92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22">
        <v>9</v>
      </c>
      <c r="B1101" s="92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22">
        <v>10</v>
      </c>
      <c r="B1102" s="92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22">
        <v>11</v>
      </c>
      <c r="B1103" s="92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22">
        <v>12</v>
      </c>
      <c r="B1104" s="92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22">
        <v>13</v>
      </c>
      <c r="B1105" s="92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22">
        <v>14</v>
      </c>
      <c r="B1106" s="92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22">
        <v>15</v>
      </c>
      <c r="B1107" s="92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22">
        <v>16</v>
      </c>
      <c r="B1108" s="92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22">
        <v>17</v>
      </c>
      <c r="B1109" s="92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22">
        <v>18</v>
      </c>
      <c r="B1110" s="92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22">
        <v>19</v>
      </c>
      <c r="B1111" s="92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22">
        <v>20</v>
      </c>
      <c r="B1112" s="92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22">
        <v>21</v>
      </c>
      <c r="B1113" s="92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22">
        <v>22</v>
      </c>
      <c r="B1114" s="92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22">
        <v>23</v>
      </c>
      <c r="B1115" s="92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22">
        <v>24</v>
      </c>
      <c r="B1116" s="92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22">
        <v>25</v>
      </c>
      <c r="B1117" s="92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22">
        <v>26</v>
      </c>
      <c r="B1118" s="92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22">
        <v>27</v>
      </c>
      <c r="B1119" s="92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22">
        <v>28</v>
      </c>
      <c r="B1120" s="92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22">
        <v>29</v>
      </c>
      <c r="B1121" s="92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22">
        <v>30</v>
      </c>
      <c r="B1122" s="92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252" t="s">
        <v>87</v>
      </c>
      <c r="D1125" s="252"/>
      <c r="E1125" s="252"/>
      <c r="F1125" s="252"/>
      <c r="G1125" s="252"/>
      <c r="H1125" s="252"/>
      <c r="I1125" s="252"/>
      <c r="J1125" s="259" t="s">
        <v>66</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65</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922">
        <v>1</v>
      </c>
      <c r="B1126" s="92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22">
        <v>2</v>
      </c>
      <c r="B1127" s="92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22">
        <v>3</v>
      </c>
      <c r="B1128" s="92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22">
        <v>4</v>
      </c>
      <c r="B1129" s="92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22">
        <v>5</v>
      </c>
      <c r="B1130" s="92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22">
        <v>6</v>
      </c>
      <c r="B1131" s="92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22">
        <v>7</v>
      </c>
      <c r="B1132" s="92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22">
        <v>8</v>
      </c>
      <c r="B1133" s="92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22">
        <v>9</v>
      </c>
      <c r="B1134" s="92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22">
        <v>10</v>
      </c>
      <c r="B1135" s="92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22">
        <v>11</v>
      </c>
      <c r="B1136" s="92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22">
        <v>12</v>
      </c>
      <c r="B1137" s="92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22">
        <v>13</v>
      </c>
      <c r="B1138" s="92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22">
        <v>14</v>
      </c>
      <c r="B1139" s="92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22">
        <v>15</v>
      </c>
      <c r="B1140" s="92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22">
        <v>16</v>
      </c>
      <c r="B1141" s="92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22">
        <v>17</v>
      </c>
      <c r="B1142" s="92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22">
        <v>18</v>
      </c>
      <c r="B1143" s="92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22">
        <v>19</v>
      </c>
      <c r="B1144" s="92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22">
        <v>20</v>
      </c>
      <c r="B1145" s="92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22">
        <v>21</v>
      </c>
      <c r="B1146" s="92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22">
        <v>22</v>
      </c>
      <c r="B1147" s="92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22">
        <v>23</v>
      </c>
      <c r="B1148" s="92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22">
        <v>24</v>
      </c>
      <c r="B1149" s="92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22">
        <v>25</v>
      </c>
      <c r="B1150" s="92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22">
        <v>26</v>
      </c>
      <c r="B1151" s="92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22">
        <v>27</v>
      </c>
      <c r="B1152" s="92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22">
        <v>28</v>
      </c>
      <c r="B1153" s="92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22">
        <v>29</v>
      </c>
      <c r="B1154" s="92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22">
        <v>30</v>
      </c>
      <c r="B1155" s="92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252" t="s">
        <v>87</v>
      </c>
      <c r="D1158" s="252"/>
      <c r="E1158" s="252"/>
      <c r="F1158" s="252"/>
      <c r="G1158" s="252"/>
      <c r="H1158" s="252"/>
      <c r="I1158" s="252"/>
      <c r="J1158" s="259" t="s">
        <v>66</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65</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922">
        <v>1</v>
      </c>
      <c r="B1159" s="92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22">
        <v>2</v>
      </c>
      <c r="B1160" s="92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22">
        <v>3</v>
      </c>
      <c r="B1161" s="92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22">
        <v>4</v>
      </c>
      <c r="B1162" s="92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22">
        <v>5</v>
      </c>
      <c r="B1163" s="92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22">
        <v>6</v>
      </c>
      <c r="B1164" s="92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22">
        <v>7</v>
      </c>
      <c r="B1165" s="92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22">
        <v>8</v>
      </c>
      <c r="B1166" s="92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22">
        <v>9</v>
      </c>
      <c r="B1167" s="92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22">
        <v>10</v>
      </c>
      <c r="B1168" s="92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22">
        <v>11</v>
      </c>
      <c r="B1169" s="92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22">
        <v>12</v>
      </c>
      <c r="B1170" s="92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22">
        <v>13</v>
      </c>
      <c r="B1171" s="92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22">
        <v>14</v>
      </c>
      <c r="B1172" s="92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22">
        <v>15</v>
      </c>
      <c r="B1173" s="92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22">
        <v>16</v>
      </c>
      <c r="B1174" s="92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22">
        <v>17</v>
      </c>
      <c r="B1175" s="92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22">
        <v>18</v>
      </c>
      <c r="B1176" s="92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22">
        <v>19</v>
      </c>
      <c r="B1177" s="92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22">
        <v>20</v>
      </c>
      <c r="B1178" s="92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22">
        <v>21</v>
      </c>
      <c r="B1179" s="92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22">
        <v>22</v>
      </c>
      <c r="B1180" s="92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22">
        <v>23</v>
      </c>
      <c r="B1181" s="92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22">
        <v>24</v>
      </c>
      <c r="B1182" s="92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22">
        <v>25</v>
      </c>
      <c r="B1183" s="92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22">
        <v>26</v>
      </c>
      <c r="B1184" s="92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22">
        <v>27</v>
      </c>
      <c r="B1185" s="92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22">
        <v>28</v>
      </c>
      <c r="B1186" s="92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22">
        <v>29</v>
      </c>
      <c r="B1187" s="92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22">
        <v>30</v>
      </c>
      <c r="B1188" s="92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252" t="s">
        <v>87</v>
      </c>
      <c r="D1191" s="252"/>
      <c r="E1191" s="252"/>
      <c r="F1191" s="252"/>
      <c r="G1191" s="252"/>
      <c r="H1191" s="252"/>
      <c r="I1191" s="252"/>
      <c r="J1191" s="259" t="s">
        <v>66</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65</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922">
        <v>1</v>
      </c>
      <c r="B1192" s="92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22">
        <v>2</v>
      </c>
      <c r="B1193" s="92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22">
        <v>3</v>
      </c>
      <c r="B1194" s="92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22">
        <v>4</v>
      </c>
      <c r="B1195" s="92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22">
        <v>5</v>
      </c>
      <c r="B1196" s="92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22">
        <v>6</v>
      </c>
      <c r="B1197" s="92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22">
        <v>7</v>
      </c>
      <c r="B1198" s="92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22">
        <v>8</v>
      </c>
      <c r="B1199" s="92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22">
        <v>9</v>
      </c>
      <c r="B1200" s="92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22">
        <v>10</v>
      </c>
      <c r="B1201" s="92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22">
        <v>11</v>
      </c>
      <c r="B1202" s="92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22">
        <v>12</v>
      </c>
      <c r="B1203" s="92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22">
        <v>13</v>
      </c>
      <c r="B1204" s="92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22">
        <v>14</v>
      </c>
      <c r="B1205" s="92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22">
        <v>15</v>
      </c>
      <c r="B1206" s="92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22">
        <v>16</v>
      </c>
      <c r="B1207" s="92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22">
        <v>17</v>
      </c>
      <c r="B1208" s="92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22">
        <v>18</v>
      </c>
      <c r="B1209" s="92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22">
        <v>19</v>
      </c>
      <c r="B1210" s="92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22">
        <v>20</v>
      </c>
      <c r="B1211" s="92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22">
        <v>21</v>
      </c>
      <c r="B1212" s="92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22">
        <v>22</v>
      </c>
      <c r="B1213" s="92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22">
        <v>23</v>
      </c>
      <c r="B1214" s="92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22">
        <v>24</v>
      </c>
      <c r="B1215" s="92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22">
        <v>25</v>
      </c>
      <c r="B1216" s="92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22">
        <v>26</v>
      </c>
      <c r="B1217" s="92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22">
        <v>27</v>
      </c>
      <c r="B1218" s="92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22">
        <v>28</v>
      </c>
      <c r="B1219" s="92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22">
        <v>29</v>
      </c>
      <c r="B1220" s="92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22">
        <v>30</v>
      </c>
      <c r="B1221" s="92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252" t="s">
        <v>87</v>
      </c>
      <c r="D1224" s="252"/>
      <c r="E1224" s="252"/>
      <c r="F1224" s="252"/>
      <c r="G1224" s="252"/>
      <c r="H1224" s="252"/>
      <c r="I1224" s="252"/>
      <c r="J1224" s="259" t="s">
        <v>66</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65</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922">
        <v>1</v>
      </c>
      <c r="B1225" s="92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22">
        <v>2</v>
      </c>
      <c r="B1226" s="92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22">
        <v>3</v>
      </c>
      <c r="B1227" s="92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22">
        <v>4</v>
      </c>
      <c r="B1228" s="92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22">
        <v>5</v>
      </c>
      <c r="B1229" s="92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22">
        <v>6</v>
      </c>
      <c r="B1230" s="92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22">
        <v>7</v>
      </c>
      <c r="B1231" s="92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22">
        <v>8</v>
      </c>
      <c r="B1232" s="92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22">
        <v>9</v>
      </c>
      <c r="B1233" s="92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22">
        <v>10</v>
      </c>
      <c r="B1234" s="92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22">
        <v>11</v>
      </c>
      <c r="B1235" s="92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22">
        <v>12</v>
      </c>
      <c r="B1236" s="92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22">
        <v>13</v>
      </c>
      <c r="B1237" s="92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22">
        <v>14</v>
      </c>
      <c r="B1238" s="92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22">
        <v>15</v>
      </c>
      <c r="B1239" s="92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22">
        <v>16</v>
      </c>
      <c r="B1240" s="92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22">
        <v>17</v>
      </c>
      <c r="B1241" s="92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22">
        <v>18</v>
      </c>
      <c r="B1242" s="92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22">
        <v>19</v>
      </c>
      <c r="B1243" s="92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22">
        <v>20</v>
      </c>
      <c r="B1244" s="92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22">
        <v>21</v>
      </c>
      <c r="B1245" s="92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22">
        <v>22</v>
      </c>
      <c r="B1246" s="92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22">
        <v>23</v>
      </c>
      <c r="B1247" s="92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22">
        <v>24</v>
      </c>
      <c r="B1248" s="92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22">
        <v>25</v>
      </c>
      <c r="B1249" s="92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22">
        <v>26</v>
      </c>
      <c r="B1250" s="92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22">
        <v>27</v>
      </c>
      <c r="B1251" s="92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22">
        <v>28</v>
      </c>
      <c r="B1252" s="92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22">
        <v>29</v>
      </c>
      <c r="B1253" s="92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22">
        <v>30</v>
      </c>
      <c r="B1254" s="92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252" t="s">
        <v>87</v>
      </c>
      <c r="D1257" s="252"/>
      <c r="E1257" s="252"/>
      <c r="F1257" s="252"/>
      <c r="G1257" s="252"/>
      <c r="H1257" s="252"/>
      <c r="I1257" s="252"/>
      <c r="J1257" s="259" t="s">
        <v>66</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65</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922">
        <v>1</v>
      </c>
      <c r="B1258" s="92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22">
        <v>2</v>
      </c>
      <c r="B1259" s="92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22">
        <v>3</v>
      </c>
      <c r="B1260" s="92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22">
        <v>4</v>
      </c>
      <c r="B1261" s="92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22">
        <v>5</v>
      </c>
      <c r="B1262" s="92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22">
        <v>6</v>
      </c>
      <c r="B1263" s="92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22">
        <v>7</v>
      </c>
      <c r="B1264" s="92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22">
        <v>8</v>
      </c>
      <c r="B1265" s="92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22">
        <v>9</v>
      </c>
      <c r="B1266" s="92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22">
        <v>10</v>
      </c>
      <c r="B1267" s="92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22">
        <v>11</v>
      </c>
      <c r="B1268" s="92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22">
        <v>12</v>
      </c>
      <c r="B1269" s="92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22">
        <v>13</v>
      </c>
      <c r="B1270" s="92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22">
        <v>14</v>
      </c>
      <c r="B1271" s="92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22">
        <v>15</v>
      </c>
      <c r="B1272" s="92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22">
        <v>16</v>
      </c>
      <c r="B1273" s="92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22">
        <v>17</v>
      </c>
      <c r="B1274" s="92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22">
        <v>18</v>
      </c>
      <c r="B1275" s="92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22">
        <v>19</v>
      </c>
      <c r="B1276" s="92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22">
        <v>20</v>
      </c>
      <c r="B1277" s="92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22">
        <v>21</v>
      </c>
      <c r="B1278" s="92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22">
        <v>22</v>
      </c>
      <c r="B1279" s="92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22">
        <v>23</v>
      </c>
      <c r="B1280" s="92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22">
        <v>24</v>
      </c>
      <c r="B1281" s="92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22">
        <v>25</v>
      </c>
      <c r="B1282" s="92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22">
        <v>26</v>
      </c>
      <c r="B1283" s="92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22">
        <v>27</v>
      </c>
      <c r="B1284" s="92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22">
        <v>28</v>
      </c>
      <c r="B1285" s="92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22">
        <v>29</v>
      </c>
      <c r="B1286" s="92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22">
        <v>30</v>
      </c>
      <c r="B1287" s="92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252" t="s">
        <v>87</v>
      </c>
      <c r="D1290" s="252"/>
      <c r="E1290" s="252"/>
      <c r="F1290" s="252"/>
      <c r="G1290" s="252"/>
      <c r="H1290" s="252"/>
      <c r="I1290" s="252"/>
      <c r="J1290" s="259" t="s">
        <v>66</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65</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922">
        <v>1</v>
      </c>
      <c r="B1291" s="92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22">
        <v>2</v>
      </c>
      <c r="B1292" s="92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22">
        <v>3</v>
      </c>
      <c r="B1293" s="92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22">
        <v>4</v>
      </c>
      <c r="B1294" s="92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22">
        <v>5</v>
      </c>
      <c r="B1295" s="92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22">
        <v>6</v>
      </c>
      <c r="B1296" s="92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22">
        <v>7</v>
      </c>
      <c r="B1297" s="92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22">
        <v>8</v>
      </c>
      <c r="B1298" s="92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22">
        <v>9</v>
      </c>
      <c r="B1299" s="92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22">
        <v>10</v>
      </c>
      <c r="B1300" s="92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22">
        <v>11</v>
      </c>
      <c r="B1301" s="92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22">
        <v>12</v>
      </c>
      <c r="B1302" s="92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22">
        <v>13</v>
      </c>
      <c r="B1303" s="92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22">
        <v>14</v>
      </c>
      <c r="B1304" s="92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22">
        <v>15</v>
      </c>
      <c r="B1305" s="92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22">
        <v>16</v>
      </c>
      <c r="B1306" s="92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22">
        <v>17</v>
      </c>
      <c r="B1307" s="92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22">
        <v>18</v>
      </c>
      <c r="B1308" s="92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22">
        <v>19</v>
      </c>
      <c r="B1309" s="92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22">
        <v>20</v>
      </c>
      <c r="B1310" s="92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22">
        <v>21</v>
      </c>
      <c r="B1311" s="92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22">
        <v>22</v>
      </c>
      <c r="B1312" s="92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22">
        <v>23</v>
      </c>
      <c r="B1313" s="92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22">
        <v>24</v>
      </c>
      <c r="B1314" s="92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22">
        <v>25</v>
      </c>
      <c r="B1315" s="92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22">
        <v>26</v>
      </c>
      <c r="B1316" s="92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22">
        <v>27</v>
      </c>
      <c r="B1317" s="92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22">
        <v>28</v>
      </c>
      <c r="B1318" s="92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22">
        <v>29</v>
      </c>
      <c r="B1319" s="92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22">
        <v>30</v>
      </c>
      <c r="B1320" s="92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2019-05-17T00:53:51Z</cp:lastPrinted>
  <dcterms:created xsi:type="dcterms:W3CDTF">2012-03-13T00:50:25Z</dcterms:created>
  <dcterms:modified xsi:type="dcterms:W3CDTF">2019-07-12T01:56:25Z</dcterms:modified>
</cp:coreProperties>
</file>