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5AEFD71-9A54-4462-A0B4-F06B254C4AC3}" xr6:coauthVersionLast="36" xr6:coauthVersionMax="43" xr10:uidLastSave="{00000000-0000-0000-0000-000000000000}"/>
  <bookViews>
    <workbookView xWindow="6630" yWindow="0" windowWidth="28800" windowHeight="119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<sst xmlns="http://schemas.openxmlformats.org/spreadsheetml/2006/main" count="3897" uniqueCount="960">
  <si>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</si>
  <si>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</si>
  <si>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</si>
  <si>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</si>
  <si>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</si>
  <si>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</si>
  <si>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</si>
  <si>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</si>
  <si>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</si>
  <si>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</si>
  <si>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</si>
  <si>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</si>
  <si>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</si>
  <si>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</si>
  <si>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</si>
  <si>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</si>
  <si>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</si>
  <si>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</si>
  <si>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</si>
  <si>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</si>
  <si>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</si>
  <si>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</si>
  <si>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</si>
  <si>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</si>
  <si>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</si>
  <si>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</si>
  <si>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</si>
  <si>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</si>
  <si>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</si>
  <si>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</si>
  <si>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</si>
  <si>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</si>
  <si>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</si>
  <si>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</si>
  <si>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</si>
  <si>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</si>
  <si>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</si>
  <si>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</si>
  <si>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</si>
  <si>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</si>
  <si>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</si>
  <si>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</si>
  <si>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</si>
  <si>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</si>
  <si>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</si>
  <si>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</si>
  <si>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</si>
  <si>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</si>
  <si>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</si>
  <si>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</si>
  <si>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</si>
  <si>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</si>
  <si>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</si>
  <si>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</si>
  <si>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</si>
  <si>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</si>
  <si>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</si>
  <si>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</si>
  <si>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</si>
  <si>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</si>
  <si>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</si>
  <si>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</si>
  <si>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</si>
  <si>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</si>
  <si>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</si>
  <si>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</si>
  <si>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</si>
  <si>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</si>
  <si>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</si>
  <si>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</si>
  <si>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</si>
  <si>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</si>
  <si>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</si>
  <si>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</si>
  <si>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</si>
  <si>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</si>
  <si>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</si>
  <si>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</si>
  <si>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</si>
  <si>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</si>
  <si>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</si>
  <si>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</si>
  <si>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</si>
  <si>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</si>
  <si>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</si>
  <si>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</si>
  <si>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</si>
  <si>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</si>
  <si>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</si>
  <si>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</si>
  <si>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</si>
  <si>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</si>
  <si>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</si>
  <si>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</si>
  <si>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</si>
  <si>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</si>
  <si>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</si>
  <si>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</si>
  <si>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</si>
  <si>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</si>
  <si>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</si>
  <si>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</si>
  <si>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</si>
  <si>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</si>
  <si>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</si>
  <si>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</si>
  <si>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</si>
  <si>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</si>
  <si>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</si>
  <si>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</si>
  <si>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</si>
  <si>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</si>
  <si>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</si>
  <si>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</si>
  <si>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</si>
  <si>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</si>
  <si>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</si>
  <si>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</si>
  <si>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</si>
  <si>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</si>
  <si>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</si>
  <si>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</si>
  <si>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</si>
  <si>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</si>
  <si>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</si>
  <si>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</si>
  <si>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</si>
  <si>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</si>
  <si>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</si>
  <si>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</si>
  <si>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</si>
  <si>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</si>
  <si>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</si>
  <si>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</si>
  <si>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</si>
  <si>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</si>
  <si>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</si>
  <si>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</si>
  <si>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</si>
  <si>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</si>
  <si>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</si>
  <si>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</si>
  <si>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</si>
  <si>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</si>
  <si>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</si>
  <si>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</si>
  <si>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</si>
  <si>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</si>
  <si>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</si>
  <si>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</si>
  <si>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</si>
  <si>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</si>
  <si>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</si>
  <si>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</si>
  <si>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</si>
  <si>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</si>
  <si>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</si>
  <si>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</si>
  <si>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</si>
  <si>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</si>
  <si>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</si>
  <si>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</si>
  <si>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</si>
  <si>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</si>
  <si>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</si>
  <si>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</si>
  <si>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</si>
  <si>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</si>
  <si>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</si>
  <si>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</si>
  <si>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</si>
  <si>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</si>
  <si>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</si>
  <si>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</si>
  <si>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</si>
  <si>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</si>
  <si>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</si>
  <si>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</si>
  <si>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</si>
  <si>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</si>
  <si>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</si>
  <si>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</si>
  <si>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</si>
  <si>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</si>
  <si>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</si>
  <si>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</si>
  <si>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</si>
  <si>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</si>
  <si>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</si>
  <si>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</si>
  <si>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</si>
  <si>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</si>
  <si>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</si>
  <si>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</si>
  <si>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</si>
  <si>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</si>
  <si>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</si>
  <si>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</si>
  <si>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</si>
  <si>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</si>
  <si>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</si>
  <si>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</si>
  <si>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</si>
  <si>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</si>
  <si>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</si>
  <si>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</si>
  <si>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</si>
  <si>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</si>
  <si>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</si>
  <si>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</si>
  <si>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</si>
  <si>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</si>
  <si>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</si>
  <si>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</si>
  <si>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</si>
  <si>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</si>
  <si>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</si>
  <si>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</si>
  <si>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</si>
  <si>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</si>
  <si>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</si>
  <si>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</si>
  <si>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</si>
  <si>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</si>
  <si>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</si>
  <si>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</si>
  <si>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</si>
  <si>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</si>
  <si>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</si>
  <si>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</si>
  <si>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</si>
  <si>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</si>
  <si>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</si>
  <si>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</si>
  <si>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</si>
  <si>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</si>
  <si>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</si>
  <si>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</si>
  <si>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</si>
  <si>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</si>
  <si>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</si>
  <si>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</si>
  <si>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</si>
  <si>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</si>
  <si>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</si>
  <si>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</si>
  <si>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</si>
  <si>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</si>
  <si>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</si>
  <si>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</si>
  <si>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</si>
  <si>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</si>
  <si>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</si>
  <si>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</si>
  <si>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</si>
  <si>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</si>
  <si>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</si>
  <si>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</si>
  <si>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</si>
  <si>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</si>
  <si>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</si>
  <si>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</si>
  <si>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</si>
  <si>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</si>
  <si>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</si>
  <si>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</si>
  <si>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</si>
  <si>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</si>
  <si>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</si>
  <si>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</si>
  <si>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</si>
  <si>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</si>
  <si>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</si>
  <si>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</si>
  <si>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</si>
  <si>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</si>
  <si>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</si>
  <si>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</si>
  <si>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</si>
  <si>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</si>
  <si>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</si>
  <si>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</si>
  <si>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</si>
  <si>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</si>
  <si>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</si>
  <si>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</si>
  <si>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</si>
  <si>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</si>
  <si>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</si>
  <si>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</si>
  <si>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</si>
  <si>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</si>
  <si>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</si>
  <si>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</si>
  <si>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</si>
  <si>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</si>
  <si>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</si>
  <si>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</si>
  <si>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</si>
  <si>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</si>
  <si>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</si>
  <si>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</si>
  <si>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</si>
  <si>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</si>
  <si>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</si>
  <si>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</si>
  <si>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</si>
  <si>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</si>
  <si>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</si>
  <si>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</si>
  <si>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</si>
  <si>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</si>
  <si>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</si>
  <si>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</si>
  <si>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</si>
  <si>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</si>
  <si>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</si>
  <si>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</si>
  <si>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</si>
  <si>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</si>
  <si>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</si>
  <si>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</si>
  <si>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</si>
  <si>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</si>
  <si>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</si>
  <si>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</si>
  <si>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</si>
  <si>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</si>
  <si>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</si>
  <si>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</si>
  <si>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</si>
  <si>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</si>
  <si>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</si>
  <si>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</si>
  <si>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</si>
  <si>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</si>
  <si>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</si>
  <si>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</si>
  <si>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</si>
  <si>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</si>
  <si>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</si>
  <si>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</si>
  <si>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</si>
  <si>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</si>
  <si>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</si>
  <si>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</si>
  <si>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</si>
  <si>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</si>
  <si>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</si>
  <si>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</si>
  <si>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</si>
  <si>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</si>
  <si>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</si>
  <si>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</si>
  <si>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</si>
  <si>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</si>
  <si>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</si>
  <si>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</si>
  <si>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</si>
  <si>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</si>
  <si>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</si>
  <si>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</si>
  <si>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</si>
  <si>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</si>
  <si>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</si>
  <si>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</si>
  <si>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</si>
  <si>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</si>
  <si>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</si>
  <si>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</si>
  <si>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</si>
  <si>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</si>
  <si>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</si>
  <si>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</si>
  <si>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</si>
  <si>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</si>
  <si>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</si>
  <si>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</si>
  <si>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</si>
  <si>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</si>
  <si>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</si>
  <si>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</si>
  <si>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</si>
  <si>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</si>
  <si>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</si>
  <si>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</si>
  <si>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</si>
  <si>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</si>
  <si>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</si>
  <si>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</si>
  <si>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</si>
  <si>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</si>
  <si>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</si>
  <si>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</si>
  <si>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</si>
  <si>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</si>
  <si>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</si>
  <si>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</si>
  <si>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</si>
  <si>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</si>
  <si>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</si>
  <si>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</si>
  <si>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</si>
  <si>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</si>
  <si>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</si>
  <si>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</si>
  <si>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</si>
  <si>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</si>
  <si>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</si>
  <si>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</si>
  <si>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</si>
  <si>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</si>
  <si>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</si>
  <si>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</si>
  <si>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</si>
  <si>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</si>
  <si>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</si>
  <si>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</si>
  <si>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</si>
  <si>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</si>
  <si>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</si>
  <si>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</si>
  <si>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</si>
  <si>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</si>
  <si>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</si>
  <si>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</si>
  <si>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</si>
  <si>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</si>
  <si>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</si>
  <si>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</si>
  <si>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</si>
  <si>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</si>
  <si>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</si>
  <si>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</si>
  <si>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</si>
  <si>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</si>
  <si>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</si>
  <si>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</si>
  <si>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</si>
  <si>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</si>
  <si>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</si>
  <si>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</si>
  <si>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</si>
  <si>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</si>
  <si>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</si>
  <si>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</si>
  <si>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</si>
  <si>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</si>
  <si>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</si>
  <si>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</si>
  <si>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</si>
  <si>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</si>
  <si>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</si>
  <si>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</si>
  <si>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</si>
  <si>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</si>
  <si>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</si>
  <si>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</si>
  <si>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</si>
  <si>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</si>
  <si>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</si>
  <si>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</si>
  <si>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</si>
  <si>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</si>
  <si>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</si>
  <si>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</si>
  <si>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</si>
  <si>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</si>
  <si>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</si>
  <si>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</si>
  <si>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</si>
  <si>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</si>
  <si>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</si>
  <si>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</si>
  <si>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</si>
  <si>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</si>
  <si>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</si>
  <si>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</si>
  <si>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</si>
  <si>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</si>
  <si>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</si>
  <si>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</si>
  <si>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</si>
  <si>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</si>
  <si>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</si>
  <si>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</si>
  <si>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</si>
  <si>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</si>
  <si>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</si>
  <si>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</si>
  <si>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</si>
  <si>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</si>
  <si>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</si>
  <si>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</si>
  <si>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</si>
  <si>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</si>
  <si>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</si>
  <si>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</si>
  <si>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</si>
  <si>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</si>
  <si>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</si>
  <si>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</si>
  <si>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</si>
  <si>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</si>
  <si>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</si>
  <si>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</si>
  <si>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</si>
  <si>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</si>
  <si>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</si>
  <si>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</si>
  <si>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</si>
  <si>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</si>
  <si>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</si>
  <si>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</si>
  <si>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</si>
  <si>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</si>
  <si>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</si>
  <si>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</si>
  <si>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</si>
  <si>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</si>
  <si>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</si>
  <si>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</si>
  <si>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</si>
  <si>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</si>
  <si>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</si>
  <si>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</si>
  <si>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</si>
  <si>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</si>
  <si>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</si>
  <si>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</si>
  <si>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</si>
  <si>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</si>
  <si>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</si>
  <si>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</si>
  <si>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</si>
  <si>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</si>
  <si>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</si>
  <si>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</si>
  <si>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</si>
  <si>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</si>
  <si>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</si>
  <si>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</si>
  <si>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</si>
  <si>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</si>
  <si>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</si>
  <si>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</si>
  <si>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</si>
  <si>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</si>
  <si>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</si>
  <si>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</si>
  <si>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</si>
  <si>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</si>
  <si>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</si>
  <si>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</si>
  <si>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</si>
  <si>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</si>
  <si>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</si>
  <si>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</si>
  <si>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</si>
  <si>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</si>
  <si>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</si>
  <si>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</si>
  <si>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</si>
  <si>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</si>
  <si>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</si>
  <si>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文部科学省</t>
    <phoneticPr fontId="5"/>
  </si>
  <si>
    <t>平成１７年度</t>
    <phoneticPr fontId="5"/>
  </si>
  <si>
    <t>終了予定なし</t>
    <phoneticPr fontId="5"/>
  </si>
  <si>
    <t>原子力課長
清浦　隆</t>
    <phoneticPr fontId="5"/>
  </si>
  <si>
    <t>国立研究開発法人日本原子力研究開発機構法第十七条</t>
    <phoneticPr fontId="5"/>
  </si>
  <si>
    <t>　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t>
    <phoneticPr fontId="5"/>
  </si>
  <si>
    <t>　我が国唯一の原子力に関する総合的な研究開発機関として、原子力の基礎基盤研究､安全研究、核不拡散研究、人材育成等の取組を推進するとともに、中長期的なエネルギー資源の確保のため高速炉の研究開発等の取組を実施する。また、東京電力福島第一原子力発電所の廃止措置等に向けた研究開発など、原子力災害からの復興に向けた取組を重点的に推進する。</t>
    <phoneticPr fontId="5"/>
  </si>
  <si>
    <t>-</t>
    <phoneticPr fontId="5"/>
  </si>
  <si>
    <t>-</t>
    <phoneticPr fontId="5"/>
  </si>
  <si>
    <t>-</t>
    <phoneticPr fontId="5"/>
  </si>
  <si>
    <t>国立研究開発法人日本原子力研究開発機構一般勘定運営費交付金</t>
    <phoneticPr fontId="5"/>
  </si>
  <si>
    <t>国立研究開発法人日本原子力研究開発機構運営費交付金（エネルギー対策特別会計）</t>
  </si>
  <si>
    <t>独立行政法人通則法に基づく主務大臣による業務実績の評価結果のうち、標準評価以上の評価を受けた項目の割合とする。</t>
    <phoneticPr fontId="5"/>
  </si>
  <si>
    <t>評定</t>
    <phoneticPr fontId="5"/>
  </si>
  <si>
    <t>評定</t>
    <phoneticPr fontId="5"/>
  </si>
  <si>
    <t>-</t>
    <phoneticPr fontId="5"/>
  </si>
  <si>
    <t>-</t>
    <phoneticPr fontId="5"/>
  </si>
  <si>
    <t>国立研究開発法人日本原子力研究開発機構の業務の実績に関する評価（文部科学大臣、経済産業大臣、原子力規制委員会）</t>
    <phoneticPr fontId="5"/>
  </si>
  <si>
    <t>編</t>
    <phoneticPr fontId="5"/>
  </si>
  <si>
    <t>件</t>
    <phoneticPr fontId="5"/>
  </si>
  <si>
    <t>原子力の基礎基盤研究、高速炉の研究開発、高レベル放射性廃棄物の処分技術開発等の原子力に関する総合的な研究開発活動を多岐にわたり実施するため、単位当たりコストを算出することは困難である。　　　</t>
    <phoneticPr fontId="5"/>
  </si>
  <si>
    <t>　　/</t>
    <phoneticPr fontId="5"/>
  </si>
  <si>
    <t>／　</t>
    <phoneticPr fontId="5"/>
  </si>
  <si>
    <t>／　　　　　　　　　　　　　　</t>
    <phoneticPr fontId="5"/>
  </si>
  <si>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閣議決定）等に沿って本事業を継続的に実施し、効果的・効率的・戦略的に実施することで、原子力分野の研究・開発・利用の推進に寄与する。</t>
    <phoneticPr fontId="5"/>
  </si>
  <si>
    <t>-</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</si>
  <si>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</si>
  <si>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</si>
  <si>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</si>
  <si>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</si>
  <si>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</si>
  <si>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</si>
  <si>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</si>
  <si>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</si>
  <si>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</si>
  <si>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328</t>
    <phoneticPr fontId="5"/>
  </si>
  <si>
    <t>305</t>
    <phoneticPr fontId="5"/>
  </si>
  <si>
    <t>321</t>
    <phoneticPr fontId="5"/>
  </si>
  <si>
    <t>268</t>
    <phoneticPr fontId="5"/>
  </si>
  <si>
    <t>257</t>
    <phoneticPr fontId="5"/>
  </si>
  <si>
    <t>255</t>
    <phoneticPr fontId="5"/>
  </si>
  <si>
    <t>○</t>
    <phoneticPr fontId="5"/>
  </si>
  <si>
    <t>○</t>
    <phoneticPr fontId="5"/>
  </si>
  <si>
    <t>9　未来社会に向けた価値創出の取組と経済・社会的課題への対応</t>
    <phoneticPr fontId="5"/>
  </si>
  <si>
    <t>9-5 国家戦略上重要な基幹技術の推進</t>
    <phoneticPr fontId="5"/>
  </si>
  <si>
    <t>国立研究開発法人日本原子力研究開発機構運営費交付金に必要な経費　（エネ特）</t>
    <phoneticPr fontId="5"/>
  </si>
  <si>
    <t>研究開発局</t>
    <phoneticPr fontId="5"/>
  </si>
  <si>
    <t>原子力課</t>
    <phoneticPr fontId="5"/>
  </si>
  <si>
    <t>-</t>
    <phoneticPr fontId="5"/>
  </si>
  <si>
    <t>国立研究開発法人日本原子力研究開発機構</t>
    <phoneticPr fontId="5"/>
  </si>
  <si>
    <t>原子力に関する基礎・応用研究及び核燃料サイクルを確立するための研究開発等</t>
    <phoneticPr fontId="5"/>
  </si>
  <si>
    <t>株式会社アセンド</t>
  </si>
  <si>
    <t>福島関連技術開発に係る試験、分析及び試験施設・設備の運転・維持管理に関する業務請負契約</t>
  </si>
  <si>
    <t>株式会社Ｅ＆Ｅテクノサービス</t>
  </si>
  <si>
    <t>一般競争契約
（最低価格）</t>
  </si>
  <si>
    <t>随意契約
（その他）</t>
  </si>
  <si>
    <t>研究施設等の運転・保守管理等に関する業務請負</t>
  </si>
  <si>
    <t>放射性廃棄物の運搬及びDCAの維持管理等に係る業務</t>
  </si>
  <si>
    <t>放射化材料等の組織観察、物性試験及び放射性試料の管理取扱いに係る業務</t>
  </si>
  <si>
    <t>検査開発株式会社</t>
  </si>
  <si>
    <t>基礎化学試験等の維持管理及び福島関連基礎試験並びに設備・資料の管理等に係る業務請負契約</t>
  </si>
  <si>
    <t>原子炉材料開発等に係る照射後試験、及び施設設備の保守・維持管理に係る業務</t>
  </si>
  <si>
    <t>アメテック株式会社</t>
  </si>
  <si>
    <t>ニ次イオン質量分析装置の購入</t>
  </si>
  <si>
    <t>株式会社ＮＥＳＩ</t>
  </si>
  <si>
    <t>一般競争契約
（総合評価）</t>
  </si>
  <si>
    <t>プルトニウム燃料第三開発室における計量管理等に係る業務請負</t>
  </si>
  <si>
    <t>BWR事故進展挙動作業</t>
  </si>
  <si>
    <t>福島第一原子力発電所溶融燃料等に係る海外機関を含む機構外との協力等に関する労働者派遣契約</t>
  </si>
  <si>
    <t>富士電機株式会社</t>
  </si>
  <si>
    <t>随意契約
（公募）</t>
  </si>
  <si>
    <t>随意契約
（少額）</t>
  </si>
  <si>
    <t>燃材・ＷＤＦ及び群小施設放射線管理用モニタ定期点検</t>
  </si>
  <si>
    <t>FMF電源設備遮断器及び無停電電源設備の点検</t>
  </si>
  <si>
    <t>低圧電源モジュールの購入</t>
  </si>
  <si>
    <t>日本放射線エンジニアリング株式会社</t>
  </si>
  <si>
    <t>理工科学株式会社</t>
  </si>
  <si>
    <t>模擬試験装置を用いた試験および電気化学試験等に係る労働者派遣契約</t>
  </si>
  <si>
    <t>ICP発光分光分析装置の購入</t>
  </si>
  <si>
    <t>応用試験棟地下硝酸ウラニル液貯槽及び付随設備等の健全性確認検査</t>
  </si>
  <si>
    <t>東興機械工業株式会社</t>
  </si>
  <si>
    <t>株式会社アート科学</t>
  </si>
  <si>
    <t>応用試験棟　送風機の製作</t>
  </si>
  <si>
    <t>燃材・WDF及び群小施設ダストサンプラ等定期点検</t>
  </si>
  <si>
    <t>非常用発電機冷却水ラジエータの整備</t>
  </si>
  <si>
    <t>顕微ラマン分光光度計の購入</t>
  </si>
  <si>
    <t>水処理材料の安定化技術開発に関する労働者派遣契約</t>
  </si>
  <si>
    <t>X線照射装置の購入</t>
  </si>
  <si>
    <t>株式会社ヴィジブルインフォメーションセンター</t>
  </si>
  <si>
    <t>みずほ情報総研株式会社</t>
  </si>
  <si>
    <t>株式会社アトックス</t>
  </si>
  <si>
    <t>ジョンソンコントロールズ株式会社</t>
  </si>
  <si>
    <t>伊藤忠テクノソリューションズ株式会社</t>
  </si>
  <si>
    <t>千代田メインテナンス株式会社</t>
  </si>
  <si>
    <t>株式会社トータル・サポート・システム</t>
  </si>
  <si>
    <t>藤本科学株式会社</t>
  </si>
  <si>
    <t>原子力防災支援システムの運用に係る業務</t>
  </si>
  <si>
    <t>支援・研修センター福井支所　システム維持管理業務</t>
  </si>
  <si>
    <t>原子力ネットワークの管理業務労働者派遣契約</t>
  </si>
  <si>
    <t>住民線量の再構築と長期的予測の解析及び原子力防災への適用に係る労働者派遣契約</t>
  </si>
  <si>
    <t>放射性廃棄物処分・廃止措置の安全評価に係る労働者派遣契約</t>
  </si>
  <si>
    <t>3次元地下水流動解析コードの行列解法の拡張作業および非定常な地形変化に対する性能評価</t>
  </si>
  <si>
    <t>OSCAARコードパッケージのプログラム改良作業</t>
  </si>
  <si>
    <t>確率論的破壊力学解析コードPASCAL4の改良作業</t>
  </si>
  <si>
    <t>延性・疲労亀裂進展解析手法の整備作業</t>
  </si>
  <si>
    <t>金属材料の破面の画像解析及び破壊特性に対する機械学習手法の適用の可能性の検討作業</t>
  </si>
  <si>
    <t>延性破壊ベンチマーク解析作業</t>
  </si>
  <si>
    <t>原子力緊急時対応業務等労働者派遣契約</t>
  </si>
  <si>
    <t>研究棟他機械室運転保守業務請負契約</t>
  </si>
  <si>
    <t>格納容器試験棟シャワー室等撤去工事</t>
  </si>
  <si>
    <t>鋼材等の移動及び機材の撤去作業</t>
  </si>
  <si>
    <t>格納容器試験棟屋根補修工事</t>
  </si>
  <si>
    <t>高度環境分析研究棟換気空調設備用中央監視装置の更新</t>
  </si>
  <si>
    <t>国産システム解析コードの改造</t>
  </si>
  <si>
    <t>原子力施設の地震応答解析モデルの整備作業</t>
  </si>
  <si>
    <t>耐震評価に係る現実的耐力検討のための解析作業</t>
  </si>
  <si>
    <t>業務用パソコン等の購入</t>
  </si>
  <si>
    <t>タブレット型端末等の購入</t>
  </si>
  <si>
    <t>データ整理用PC及び周辺機器の購入</t>
  </si>
  <si>
    <t>解析業務に係るライセンスの取得</t>
  </si>
  <si>
    <t>分析装置等の移設作業及び排気ファン屋外ダクト取付作業</t>
  </si>
  <si>
    <t>試験用縦置きヒーターの製作</t>
  </si>
  <si>
    <t>実験台、保管庫、ラック等の購入</t>
  </si>
  <si>
    <t>ボンベスタンドおよび流し台の購入</t>
  </si>
  <si>
    <t>随意契約
（少額）</t>
    <rPh sb="0" eb="2">
      <t>ズイイ</t>
    </rPh>
    <rPh sb="2" eb="4">
      <t>ケイヤク</t>
    </rPh>
    <rPh sb="6" eb="8">
      <t>ショウガク</t>
    </rPh>
    <phoneticPr fontId="13"/>
  </si>
  <si>
    <t>株式会社原子力セキュリティサービス</t>
  </si>
  <si>
    <t>大洗研究開発センター核物質管理業務請負契約</t>
  </si>
  <si>
    <t>保障措置・計量管理等業務請負契約</t>
  </si>
  <si>
    <t>管財5号倉庫閉鎖に伴う什器運搬作業</t>
  </si>
  <si>
    <t>居室移転に伴う什器移設及び運搬作業</t>
  </si>
  <si>
    <t>株式会社ジック</t>
  </si>
  <si>
    <t>CTBTに係わる公認実験施設業務に関する労働者派遣契約</t>
  </si>
  <si>
    <t>一般財団法人放射線利用振興協会</t>
  </si>
  <si>
    <t>再処理プロセスの放射性核種挙動の調査研究に係わる試験装置の運転・保守及び分析業務請負</t>
  </si>
  <si>
    <t>原子力エンジニアリング株式会社</t>
  </si>
  <si>
    <t>ホット試験及び関連する分析及び試薬管理に係る労働者派遣契約</t>
  </si>
  <si>
    <t>株式会社ペスコ</t>
  </si>
  <si>
    <t>核不拡散関連情報の動向調査</t>
  </si>
  <si>
    <t>希ガス捕集方法の検討作業</t>
  </si>
  <si>
    <t>画像処理用PCの購入</t>
  </si>
  <si>
    <t>汎用炉心解析システムの燃焼計算機能の拡張及び放射化計算用データの整備作業</t>
  </si>
  <si>
    <t>原子力平和利用と核不拡散・核セキュリティに係る国際フォーラム支援業務</t>
  </si>
  <si>
    <t>OA機器の購入</t>
  </si>
  <si>
    <t>タブレットPC等の購入</t>
  </si>
  <si>
    <t>ニュークリア・デベロップメント株式会社</t>
  </si>
  <si>
    <t>CFDによるPWR燃料集合体内流動挙動評価作業</t>
  </si>
  <si>
    <t>リアルコンピューティング株式会社</t>
  </si>
  <si>
    <t>GPU計算サーバーの購入</t>
  </si>
  <si>
    <t>東京電力エナジーパートナー株式会社</t>
  </si>
  <si>
    <t>日本原子力研究開発機構　原子力科学研究所で使用する電気</t>
  </si>
  <si>
    <t>国立研究開発法人　日本原子力研究開発機構大洗研究開発センター（北地区）で使用する電気</t>
  </si>
  <si>
    <t>大洗研究開発センター構外施設低圧電気需給契約</t>
  </si>
  <si>
    <t>東芝エネルギーシステムズ株式会社</t>
  </si>
  <si>
    <t>高温ガス炉の導入に向けた概念検討</t>
  </si>
  <si>
    <t>ＨＴＴＲ計測制御系統施設定期点検作業（中性子計装、原子炉出力制御装置等）</t>
  </si>
  <si>
    <t>ＮＳＲＲ核計装設備基板の購入</t>
  </si>
  <si>
    <t>株式会社日立製作所</t>
  </si>
  <si>
    <t>中央変電所Ｎｏ.２ＢＡＮＫ変圧器他更新工事</t>
  </si>
  <si>
    <t>中央変電所Ｎｏ.１ＢＡＮＫ変圧器更新他工事</t>
  </si>
  <si>
    <t>燃料研究棟　サーベイメータの購入</t>
  </si>
  <si>
    <t>核物質防護(PP)監視装置中央警報ステーションの更新</t>
  </si>
  <si>
    <t>ＨＴＴＲ燃料交換機保守点検作業</t>
  </si>
  <si>
    <t>NSRR計測制御系統設備基板の購入</t>
  </si>
  <si>
    <t>ＨＴＴＲ原子炉施設(補機／一般冷却水設備、圧縮空気設備等）の運転保守業務</t>
  </si>
  <si>
    <t>トリチウム取扱技術試験設備の運転保守業務請負契約</t>
  </si>
  <si>
    <t>JMTR原子炉施設の運転・保守管理及び品質保証活動業務に関する労働者派遣契約</t>
  </si>
  <si>
    <t>JMTR特定施設運転保守業務</t>
  </si>
  <si>
    <t>燃料研究棟運転保守業務</t>
  </si>
  <si>
    <t>燃料試験施設の運転保守業務請負契約</t>
  </si>
  <si>
    <t>太陽計測株式会社</t>
  </si>
  <si>
    <t>プロセス制御計算機のシグナルコンディショナカードの購入</t>
  </si>
  <si>
    <t>計測制御装置及び安全保護系の定期点検</t>
  </si>
  <si>
    <t>新菱冷熱工業株式会社</t>
  </si>
  <si>
    <t>ＨＴＴＲ換気空調設備自動制御装置の製作</t>
  </si>
  <si>
    <t>HTTR原子炉格納容器定期点検作業</t>
  </si>
  <si>
    <t>HTTR換気空調設備定期点検作業</t>
  </si>
  <si>
    <t>三菱重工業株式会社</t>
  </si>
  <si>
    <t>１次冷却設備ヘリウム循環機回転数制御装置等の点検・整備作業</t>
  </si>
  <si>
    <t>軸封システムの性能確認要素試験　試験方法検討及び装置設計</t>
  </si>
  <si>
    <t>日本アドバンストテクノロジー株式会社</t>
  </si>
  <si>
    <t>J-PARCリニアックの高度化及び運転維持管理業務労働者派遣契約</t>
  </si>
  <si>
    <t>J-PARC 3 GeVシンクロトロンの電磁石の高度化と運転維持管理業務に関する労働者派遣契約</t>
  </si>
  <si>
    <t>J-PARCセンター物質・生命科学実験施設中性子利用実験装置運転等に係る業務請負契約</t>
  </si>
  <si>
    <t>日立ＧＥニュークリア・エナジー株式会社</t>
  </si>
  <si>
    <t>株式会社東芝</t>
  </si>
  <si>
    <t>高速炉技術サービス株式会社</t>
  </si>
  <si>
    <t>株式会社パネイル</t>
  </si>
  <si>
    <t>株式会社ナスカ</t>
  </si>
  <si>
    <t>「常陽」予熱窒素ガスブロワＡ号機の点検作業</t>
  </si>
  <si>
    <t>しゃへいプラグエラストマシール交換及び燃料交換設備等点検</t>
  </si>
  <si>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随意契約における「特命クライテリア」について（20(達)第29号）の「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随意契約とした。</t>
    <phoneticPr fontId="5"/>
  </si>
  <si>
    <t>2次系余剰ナトリウム一時保管用タンクの製作</t>
  </si>
  <si>
    <t>プロセスモニタリング設備　排気筒モニタ及び排水モニタの更新</t>
  </si>
  <si>
    <t>燃料取扱設備及び廃棄物処理設備等点検作業</t>
  </si>
  <si>
    <t>燃料処理作業の技術支援</t>
  </si>
  <si>
    <t>高速増殖原型炉もんじゅで使用する電気</t>
  </si>
  <si>
    <t>もんじゅ運営計画・研究開発センター他で使用する電気</t>
  </si>
  <si>
    <t>もんじゅ燃料交換設備等点検</t>
  </si>
  <si>
    <t>2次冷却材ナトリウム一時保管用タンク配管との接続配管据付・撤去作業</t>
  </si>
  <si>
    <t>燃料交換設備　原子炉機器輸送ケーシング・プラグ取扱機点検</t>
  </si>
  <si>
    <t>高速増殖原型炉もんじゅの核物質防護に係る警備業務</t>
  </si>
  <si>
    <t>高速増殖原型炉もんじゅにおける個人の信頼性評価等労働者派遣契約</t>
  </si>
  <si>
    <t>もんじゅ核物質防護管理等労働者派遣契約</t>
  </si>
  <si>
    <t>指名競争契約
（最低価格）</t>
  </si>
  <si>
    <t>もんじゅの各種システム運用と計算機関連業務</t>
  </si>
  <si>
    <t>炉心・プラント管理、照射試験解析、計量管理・保障措置及び保守支援システム整備等に係る業務</t>
  </si>
  <si>
    <t>高速炉安全評価技術開発業務</t>
  </si>
  <si>
    <t>幌延ジオフロンティアＰＦＩ株式会社</t>
    <phoneticPr fontId="5"/>
  </si>
  <si>
    <t>株式会社Ｆ－Ｐｏｗｅｒ</t>
    <phoneticPr fontId="5"/>
  </si>
  <si>
    <t>株式会社Ｅ＆Ｅテクノサービス</t>
    <phoneticPr fontId="5"/>
  </si>
  <si>
    <t>検査開発株式会社</t>
    <phoneticPr fontId="5"/>
  </si>
  <si>
    <t>Ｏｒａｎｏ　Ｃｙｃｌｅ　Ｊａｐａｎ　Ｐｒｏｊｅｃｔｓ株式会社</t>
    <phoneticPr fontId="5"/>
  </si>
  <si>
    <t>日揮株式会社</t>
    <phoneticPr fontId="5"/>
  </si>
  <si>
    <t>株式会社ＩＨＩ</t>
    <phoneticPr fontId="5"/>
  </si>
  <si>
    <t>大林・大成・安藤・間特定建設工事共同企業体</t>
    <phoneticPr fontId="5"/>
  </si>
  <si>
    <t>株式会社ＴＡＳ</t>
  </si>
  <si>
    <t>株式会社ＴＡＳ</t>
    <phoneticPr fontId="5"/>
  </si>
  <si>
    <t>原子力エンジニアリング株式会社</t>
    <phoneticPr fontId="5"/>
  </si>
  <si>
    <t>-</t>
    <phoneticPr fontId="5"/>
  </si>
  <si>
    <t>幌延深地層研究計画　地下研究施設整備（第Ⅱ期）等事業</t>
  </si>
  <si>
    <t>日本原子力研究開発機構 核燃料サイクル工学研究所及び旧本部で使用する電気</t>
  </si>
  <si>
    <t>放射性廃棄物等の処理、管理及び残材処理・廃止措置に係る業務請負</t>
  </si>
  <si>
    <t>放射性廃棄物の処理、貯蔵等に係る業務請負</t>
  </si>
  <si>
    <t>プルトニウム取扱施設の運転・保守に係る業務請負</t>
  </si>
  <si>
    <t>プルトニウム転換技術開発施設の管理業務等に係る業務請負</t>
  </si>
  <si>
    <t>再処理施設の換気・電気・ユーティリティ設備等の保守業務及び運転に係る分析業務請負</t>
  </si>
  <si>
    <t>ガラス固化技術開発施設の固化処理工程等の管理業務等に係る業務請負</t>
  </si>
  <si>
    <t>環境保全技術開発部所掌施設の廃止措置に係る業務請負</t>
  </si>
  <si>
    <t>輸送キャスクの許認可及び製造を含むJAEAの使用済燃料の管理のための調整に係る契約</t>
  </si>
  <si>
    <t>使用済燃料の輸送と再処理の検討業務及び輸送シナリオの調整に関する契約</t>
  </si>
  <si>
    <t>高放射性廃液貯蔵場の新規制基準を踏まえた安全評価・対策詳細設計</t>
  </si>
  <si>
    <t>東海再処理施設の事故対処設備の基本設計</t>
  </si>
  <si>
    <t>LWTF硝酸根分解設備等の詳細設計Ⅱ</t>
  </si>
  <si>
    <t>廃棄物処理場等制御盤の更新に係る詳細設計</t>
  </si>
  <si>
    <t>ガラス固化体除染装置高圧水ポンプの更新</t>
  </si>
  <si>
    <t>TVFの新規制基準を踏まえた安全評価及び対策の詳細設計</t>
  </si>
  <si>
    <t>TVFガラス溶融炉用間接加熱装置の製作</t>
  </si>
  <si>
    <t>レーザ発振器の更新</t>
  </si>
  <si>
    <t>ふげん設備の運転等業務</t>
  </si>
  <si>
    <t>ふげんにおける放射線安全管理業務</t>
  </si>
  <si>
    <t>ふげん設備の保守等業務</t>
  </si>
  <si>
    <t>液体・固体廃棄物処理設備定期点検作業</t>
  </si>
  <si>
    <t>海岸地区施設放射線管理業務請負契約</t>
  </si>
  <si>
    <t>排水貯留ポンドのライニング補修作業</t>
  </si>
  <si>
    <t>公益財団法人若狭湾エネルギー研究センター</t>
  </si>
  <si>
    <t>株式会社紀伊國屋書店</t>
  </si>
  <si>
    <t>公益財団法人日本海洋科学振興財団</t>
  </si>
  <si>
    <t>ＪＰＣ株式会社</t>
  </si>
  <si>
    <t>轟産業株式会社</t>
  </si>
  <si>
    <t>エルゼビア・パブリッシング株式会社</t>
  </si>
  <si>
    <t>レーザ切断時における粉じん移行データ取得・調査</t>
  </si>
  <si>
    <t>高出力レーザー切断用レーザー遮断機構高度化調査検討</t>
  </si>
  <si>
    <t>高速炉の保全技術開発業務</t>
  </si>
  <si>
    <t>産学連携推進等に関する作業</t>
  </si>
  <si>
    <t>レーザー加工シミュレーションコード「SPLICE」の検証作業</t>
  </si>
  <si>
    <t>産学官連携による技術移転の推進及び産学官連携拠点の環境維持改善に関する労働者派遣契約</t>
  </si>
  <si>
    <t>研究開発成果の普及推進に関する労働者派遣契約</t>
  </si>
  <si>
    <t>InCites及びJournal &amp; Highly Cited Data利用契約</t>
  </si>
  <si>
    <t>むつ科学技術館の運営管理業務</t>
  </si>
  <si>
    <t>情報公開・情報発信支援及びネットワーク保守作業</t>
  </si>
  <si>
    <t>外国出張管理システムへの輸出管理確認項目等の追加作業</t>
  </si>
  <si>
    <t>「外国出張管理システム」等の保守・運用サポート作業</t>
  </si>
  <si>
    <t>大洗研究開発センターウェブサイトの保守・更新業務</t>
  </si>
  <si>
    <t>広報・相互理解促進活動等業務</t>
  </si>
  <si>
    <t>幌延深地層研究センターを活用した地元住民等との相互理解のための収集意見分析</t>
  </si>
  <si>
    <t>原子炉廃止措置に対するレーザー溶断研究設備のユーザビリティ向上検討作業</t>
  </si>
  <si>
    <t>表面形状制御機器等の購入</t>
  </si>
  <si>
    <t>ナトリウム中酸素分析用消耗備品類の購入</t>
  </si>
  <si>
    <t>試験体生成用消耗品の購入</t>
  </si>
  <si>
    <t>反応試験用消耗品の購入</t>
  </si>
  <si>
    <t>原子力関連技術の成果普及に関する労働者派遣契約</t>
  </si>
  <si>
    <t>点群データ構築のためのレーザ計測作業</t>
  </si>
  <si>
    <t>原子炉廃止措置センター見学者対応室の賃貸借</t>
  </si>
  <si>
    <t>スマデコ資機材等の購入</t>
  </si>
  <si>
    <t>国際原子力情報システム提供データ作成業務請負契約</t>
  </si>
  <si>
    <t>研究成果管理業務用パソコンの購入</t>
  </si>
  <si>
    <t>パソコンのリース</t>
  </si>
  <si>
    <t>PC等機器の購入</t>
  </si>
  <si>
    <t>☑</t>
  </si>
  <si>
    <t>日立キャピタル株式会社</t>
  </si>
  <si>
    <t>一般財団法人高度情報科学技術研究機構</t>
  </si>
  <si>
    <t>スーパーコンピュータシステムの借入</t>
  </si>
  <si>
    <t>集中計測システムリース契約</t>
  </si>
  <si>
    <t>データ伝送装置及び中央データ処理装置リース契約</t>
  </si>
  <si>
    <t>安全管理情報遠隔集中監視システム用計算機類の賃貸借（再リース）</t>
  </si>
  <si>
    <t>大洗研究開発センター核物質防護に係る警備業務</t>
  </si>
  <si>
    <t>核燃料サイクル工学研究所の核物質防護等に係る警備業務</t>
  </si>
  <si>
    <t>原子力科学研究所の核物質防護等に係る警備業務</t>
  </si>
  <si>
    <t>原子力科学研究所核物質防護等に係る管理業務請負契約</t>
  </si>
  <si>
    <t>核物質防護（ＰＰ）監視装置　侵入検知器等定期点検作業</t>
  </si>
  <si>
    <t>ユーティリティ施設運転管理に係る業務請負契約</t>
  </si>
  <si>
    <t>ユーティリティ施設運転保守及び設備保全設計・監理業務</t>
  </si>
  <si>
    <t>核燃料サイクル工学研究所施設清掃業務請負契約</t>
  </si>
  <si>
    <t>保安管理部における安全衛生活動・許認可申請及び品質保証活動等の推進に係る業務請負契約</t>
  </si>
  <si>
    <t>原子力科学研究所施設清掃業務請負契約</t>
  </si>
  <si>
    <t>浄水場、北受電所、安全情報交流棟地区機械室運転保守業務</t>
  </si>
  <si>
    <t>大洗研究開発センター施設等清掃業務請負契約</t>
  </si>
  <si>
    <t>ボイラ設備他運転保守業務請負契約</t>
  </si>
  <si>
    <t>核物質防護(PP)監視装置NUCEF他の更新</t>
  </si>
  <si>
    <t>北受電所特高受変電設備点検整備作業</t>
  </si>
  <si>
    <t>非常用発電装置の定期保守点検作業</t>
  </si>
  <si>
    <t>工作業務請負契約</t>
  </si>
  <si>
    <t>原子力科学研究所変電所等運転保守業務請負契約</t>
  </si>
  <si>
    <t>北地区放射線管理業務</t>
  </si>
  <si>
    <t>原子力施設におけるネットワーク整備運営等に係る業務請負</t>
  </si>
  <si>
    <t>機構共用サーバシステム及び大洗ネットワークシステム等の運用業務</t>
  </si>
  <si>
    <t>放射線監視及び情報共有化システム運転保守業務</t>
  </si>
  <si>
    <t>基幹ネットワークシステム等の運用業務</t>
  </si>
  <si>
    <t>情報セキュリティ対策システム等の運用業務</t>
  </si>
  <si>
    <t>Windows更新プログラム集中管理・配布システムの購入</t>
  </si>
  <si>
    <t>基幹ネットワークコアスイッチのリース契約</t>
  </si>
  <si>
    <t>プリンターの消耗品購入</t>
  </si>
  <si>
    <r>
      <rPr>
        <sz val="11"/>
        <rFont val="ＭＳ Ｐゴシック"/>
        <family val="3"/>
        <charset val="128"/>
      </rPr>
      <t>VR</t>
    </r>
    <r>
      <rPr>
        <sz val="11"/>
        <rFont val="ＭＳ Ｐゴシック"/>
        <family val="3"/>
        <charset val="128"/>
      </rPr>
      <t>可視化マシンの購入</t>
    </r>
    <phoneticPr fontId="5"/>
  </si>
  <si>
    <t>OA機器の購入</t>
    <phoneticPr fontId="5"/>
  </si>
  <si>
    <t>ナトリウム加熱器用電源・制御設備の製作</t>
    <phoneticPr fontId="5"/>
  </si>
  <si>
    <t>随意契約
（公募）</t>
    <rPh sb="2" eb="4">
      <t>ケイヤク</t>
    </rPh>
    <rPh sb="6" eb="8">
      <t>コウボ</t>
    </rPh>
    <phoneticPr fontId="13"/>
  </si>
  <si>
    <t>事業費（物件費）</t>
  </si>
  <si>
    <t>事業費（人件費）</t>
  </si>
  <si>
    <t>事業費（埋設処分業務経費）</t>
  </si>
  <si>
    <t>一般管理費（人件費）</t>
  </si>
  <si>
    <t>一般管理費（物件費</t>
  </si>
  <si>
    <t>一般管理費（公租公課）</t>
  </si>
  <si>
    <t>運転保守業務請負、機器等点検、構内警備、放射線管理、光熱水費等（内訳はＢ．以下）</t>
  </si>
  <si>
    <t>事業系人件費</t>
  </si>
  <si>
    <t>埋設処分に係る費用</t>
  </si>
  <si>
    <t>管理系人件費</t>
  </si>
  <si>
    <t>賃貸料、借料、消耗品等</t>
  </si>
  <si>
    <t>公租公課</t>
  </si>
  <si>
    <t>A.国立研究開発法人日本原子力研究開発機構</t>
    <phoneticPr fontId="5"/>
  </si>
  <si>
    <t>B.株式会社アセンド</t>
    <phoneticPr fontId="5"/>
  </si>
  <si>
    <t>C.株式会社ＮＥＳＩ</t>
    <phoneticPr fontId="5"/>
  </si>
  <si>
    <t>D.株式会社原子力セキュリティサービス</t>
    <phoneticPr fontId="5"/>
  </si>
  <si>
    <t>E.東京電力エナジーパートナー株式会社</t>
    <phoneticPr fontId="5"/>
  </si>
  <si>
    <t>F. 日立ＧＥニュークリア・エナジー株式会社</t>
    <phoneticPr fontId="5"/>
  </si>
  <si>
    <t>G.幌延ジオフロンティアＰＦＩ株式会社</t>
    <phoneticPr fontId="5"/>
  </si>
  <si>
    <t>H.公益財団法人若狭湾エネルギー研究センター</t>
    <phoneticPr fontId="5"/>
  </si>
  <si>
    <t>I.日立キャピタル株式会社</t>
    <phoneticPr fontId="5"/>
  </si>
  <si>
    <t>事業費（物件費）</t>
    <rPh sb="0" eb="3">
      <t>ジギョウヒ</t>
    </rPh>
    <rPh sb="4" eb="7">
      <t>ブッケンヒ</t>
    </rPh>
    <phoneticPr fontId="5"/>
  </si>
  <si>
    <t>福島関連技術開発に係る試験、分析及び試験施設・設備の運転・維持管理に関する業務請負契約</t>
    <phoneticPr fontId="5"/>
  </si>
  <si>
    <t>原子力防災支援システムの運用に係る業務</t>
    <phoneticPr fontId="5"/>
  </si>
  <si>
    <t>大洗研究開発センター核物質管理業務請負契約</t>
    <phoneticPr fontId="5"/>
  </si>
  <si>
    <t>日本原子力研究開発機構　原子力科学研究所で使用する電気</t>
    <phoneticPr fontId="5"/>
  </si>
  <si>
    <t>幌延深地層研究計画　地下研究施設整備（第Ⅱ期）等事業</t>
    <phoneticPr fontId="5"/>
  </si>
  <si>
    <t>レーザ切断時における粉じん移行データ取得・調査</t>
    <phoneticPr fontId="5"/>
  </si>
  <si>
    <t>スーパーコンピュータシステムの借入</t>
    <phoneticPr fontId="5"/>
  </si>
  <si>
    <t>照射材料試験施設、第2照射材料試験施設及び照射燃料試験施設のﾕｰﾃｨﾘﾃｨ運転管理に係る業務</t>
    <phoneticPr fontId="5"/>
  </si>
  <si>
    <t>環境技術課ユーティリティ設備の運転管理に係る業務</t>
    <phoneticPr fontId="5"/>
  </si>
  <si>
    <t>照射燃料集合体試験施設のユーティリティ運転管理に係る業務</t>
    <phoneticPr fontId="5"/>
  </si>
  <si>
    <t>照射後試験等及び内装設備等の運転保守に係る業務　</t>
    <phoneticPr fontId="5"/>
  </si>
  <si>
    <t>固体廃棄物前処理施設運転等に係る業務</t>
    <phoneticPr fontId="5"/>
  </si>
  <si>
    <t>照射後非破壊試験、施設耐震評価に係る業務</t>
    <phoneticPr fontId="5"/>
  </si>
  <si>
    <t>放射線管理用機器に係る設計更新，保守校正及び点検等の業務請負</t>
    <phoneticPr fontId="5"/>
  </si>
  <si>
    <t>遠隔操作機器等の保守に係る業務</t>
    <phoneticPr fontId="5"/>
  </si>
  <si>
    <t>データベース管理システムSAVVY/EWAPのバージョンアップ</t>
    <phoneticPr fontId="5"/>
  </si>
  <si>
    <t>核燃料サイクル施設安全評価技術調査検討に関する試験実施及びデータ取扱に係る業務請負</t>
    <phoneticPr fontId="5"/>
  </si>
  <si>
    <t>JMTRプロセス計装設備保守・点検整備</t>
    <phoneticPr fontId="5"/>
  </si>
  <si>
    <t>1次主冷却系等設備点検</t>
    <phoneticPr fontId="5"/>
  </si>
  <si>
    <t>もんじゅ１次主冷却系等設備　定期設備点検</t>
    <phoneticPr fontId="5"/>
  </si>
  <si>
    <t>2次主冷却系設備点検</t>
    <phoneticPr fontId="5"/>
  </si>
  <si>
    <t>もんじゅ原子炉補助設備等　定期設備点検</t>
    <phoneticPr fontId="5"/>
  </si>
  <si>
    <t>原子炉・タービン補助設備等点検</t>
    <phoneticPr fontId="5"/>
  </si>
  <si>
    <t>補助設備運転業務</t>
    <phoneticPr fontId="5"/>
  </si>
  <si>
    <t>もんじゅ原子炉補助設備等　定期設備点検（A・C系）</t>
    <phoneticPr fontId="5"/>
  </si>
  <si>
    <t>原子炉格納容器等設備点検</t>
    <phoneticPr fontId="5"/>
  </si>
  <si>
    <t>もんじゅ原子炉格納容器等設備　定期設備点検</t>
    <phoneticPr fontId="5"/>
  </si>
  <si>
    <t>もんじゅ燃料取扱設備及び廃棄物処理設備等定期設備点検（B系）</t>
    <phoneticPr fontId="5"/>
  </si>
  <si>
    <t>実験炉付帯設備、メンテナンス設備及び照射装置組立検査施設等点検、補修、維持管理等に係る業務</t>
    <phoneticPr fontId="5"/>
  </si>
  <si>
    <t>核燃料物質使用施設等における放射線管理業務請負契約</t>
    <phoneticPr fontId="5"/>
  </si>
  <si>
    <t>再処理施設における放射線管理業務請負契約</t>
    <phoneticPr fontId="5"/>
  </si>
  <si>
    <t>瑞浪超深地層研究所研究坑道掘削工事（A工区その8）</t>
    <phoneticPr fontId="5"/>
  </si>
  <si>
    <t>減容処理棟施設に係る運転保守業務請負契約</t>
    <phoneticPr fontId="5"/>
  </si>
  <si>
    <t>解体分別保管棟の運転保守及び大型廃棄物の取出し業務請負契約</t>
    <phoneticPr fontId="5"/>
  </si>
  <si>
    <t>外国雑誌の購入</t>
    <phoneticPr fontId="5"/>
  </si>
  <si>
    <t>外国雑誌(エルゼビア社発行電子ジャーナル)の購入</t>
    <phoneticPr fontId="5"/>
  </si>
  <si>
    <t>1次主冷却系等設備点検</t>
    <phoneticPr fontId="5"/>
  </si>
  <si>
    <t>原子力施設の耐震性に関する知見の整理（機器・配管系）</t>
  </si>
  <si>
    <t>-</t>
    <phoneticPr fontId="5"/>
  </si>
  <si>
    <t>有</t>
  </si>
  <si>
    <t>‐</t>
  </si>
  <si>
    <t>外部有識者による点検対象外</t>
  </si>
  <si>
    <t>標準評価(B評価）以上の評価を受けた項目の割合。
※平成30年度の成果実績は調整中であり、評価確定後に記載。</t>
    <phoneticPr fontId="5"/>
  </si>
  <si>
    <t>-</t>
    <phoneticPr fontId="5"/>
  </si>
  <si>
    <t>原子力利用に関する基本的考え方（平成29年7月閣議決定）
エネルギー基本計画（平成30年7月 閣議決定）</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</si>
  <si>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</si>
  <si>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</si>
  <si>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使用済燃料の輸送および再処理に係る安全解析書の準備のための検討等</t>
    <phoneticPr fontId="5"/>
  </si>
  <si>
    <t>査読付き論文の公開数</t>
    <phoneticPr fontId="5"/>
  </si>
  <si>
    <t>研究成果報道発表数</t>
    <phoneticPr fontId="5"/>
  </si>
  <si>
    <t>研究成果報道発表数</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</si>
  <si>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</si>
  <si>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</si>
  <si>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【300億円を越える事業について】
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　
【支出先上位10者リスト】
※一部の一般競争契約等については、同種の他の契約の予定価格を類推されるおそれがあるため非公表としている。</t>
    <phoneticPr fontId="5"/>
  </si>
  <si>
    <t>※金額は単位未満四捨五入して記載していることから、合計が一致しない場合がある</t>
    <phoneticPr fontId="5"/>
  </si>
  <si>
    <t>-</t>
    <phoneticPr fontId="5"/>
  </si>
  <si>
    <t>運営費交付金交付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</si>
</sst>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741</xdr:row>
      <xdr:rowOff>12701</xdr:rowOff>
    </xdr:from>
    <xdr:to>
      <xdr:col>49</xdr:col>
      <xdr:colOff>190500</xdr:colOff>
      <xdr:row>748</xdr:row>
      <xdr:rowOff>141999</xdr:rowOff>
    </xdr:to>
    <xdr:pic>
      <xdr:nvPicPr>
        <xdr:cNvPr id="4" name="図 3">
          <a:extLst>
            <a:ext uri="{FF2B5EF4-FFF2-40B4-BE49-F238E27FC236}">
              <a16:creationId xmlns:a16="http://schemas.microsoft.com/office/drawing/2014/main" id="{35A4CFD4-62E3-4A29-8CA8-E5607FAACDC6}"/>
            </a:ext>
          </a:extLst>
        </xdr:cNvPr>
        <xdr:cNvPicPr>
          <a:picLocks noChangeAspect="1"/>
        </xdr:cNvPicPr>
      </xdr:nvPicPr>
      <xdr:blipFill>
        <a:blip xmlns:r="http://schemas.openxmlformats.org/officeDocument/2006/relationships" r:embed="rId1"/>
        <a:stretch>
          <a:fillRect/>
        </a:stretch>
      </xdr:blipFill>
      <xdr:spPr>
        <a:xfrm>
          <a:off x="2032000" y="45212001"/>
          <a:ext cx="8115300" cy="5463298"/>
        </a:xfrm>
        <a:prstGeom prst="rect">
          <a:avLst/>
        </a:prstGeom>
      </xdr:spPr>
    </xdr:pic>
    <xdr:clientData/>
  </xdr:twoCellAnchor>
  <xdr:twoCellAnchor editAs="oneCell">
    <xdr:from>
      <xdr:col>6</xdr:col>
      <xdr:colOff>114300</xdr:colOff>
      <xdr:row>766</xdr:row>
      <xdr:rowOff>495300</xdr:rowOff>
    </xdr:from>
    <xdr:to>
      <xdr:col>49</xdr:col>
      <xdr:colOff>266700</xdr:colOff>
      <xdr:row>770</xdr:row>
      <xdr:rowOff>114869</xdr:rowOff>
    </xdr:to>
    <xdr:pic>
      <xdr:nvPicPr>
        <xdr:cNvPr id="37" name="図 36">
          <a:extLst>
            <a:ext uri="{FF2B5EF4-FFF2-40B4-BE49-F238E27FC236}">
              <a16:creationId xmlns:a16="http://schemas.microsoft.com/office/drawing/2014/main" id="{1F46C2F1-4750-4ECF-89E9-E56E9ED4D8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0" y="64744600"/>
          <a:ext cx="8890000" cy="2667569"/>
        </a:xfrm>
        <a:prstGeom prst="rect">
          <a:avLst/>
        </a:prstGeom>
        <a:solidFill>
          <a:schemeClr val="bg1"/>
        </a:solidFill>
      </xdr:spPr>
    </xdr:pic>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63501</xdr:colOff>
      <xdr:row>748</xdr:row>
      <xdr:rowOff>209551</xdr:rowOff>
    </xdr:from>
    <xdr:to>
      <xdr:col>49</xdr:col>
      <xdr:colOff>380781</xdr:colOff>
      <xdr:row>751</xdr:row>
      <xdr:rowOff>482601</xdr:rowOff>
    </xdr:to>
    <xdr:pic>
      <xdr:nvPicPr>
        <xdr:cNvPr id="18" name="図 17">
          <a:extLst>
            <a:ext uri="{FF2B5EF4-FFF2-40B4-BE49-F238E27FC236}">
              <a16:creationId xmlns:a16="http://schemas.microsoft.com/office/drawing/2014/main" id="{BEA6DA7C-664F-47CD-A898-C7C135BB5C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82701" y="50742851"/>
          <a:ext cx="9054880" cy="2559050"/>
        </a:xfrm>
        <a:prstGeom prst="rect">
          <a:avLst/>
        </a:prstGeom>
        <a:solidFill>
          <a:schemeClr val="bg1"/>
        </a:solidFill>
      </xdr:spPr>
    </xdr:pic>
    <xdr:clientData/>
  </xdr:twoCellAnchor>
  <xdr:twoCellAnchor editAs="oneCell">
    <xdr:from>
      <xdr:col>6</xdr:col>
      <xdr:colOff>88900</xdr:colOff>
      <xdr:row>751</xdr:row>
      <xdr:rowOff>481693</xdr:rowOff>
    </xdr:from>
    <xdr:to>
      <xdr:col>49</xdr:col>
      <xdr:colOff>381000</xdr:colOff>
      <xdr:row>755</xdr:row>
      <xdr:rowOff>116221</xdr:rowOff>
    </xdr:to>
    <xdr:pic>
      <xdr:nvPicPr>
        <xdr:cNvPr id="19" name="図 18">
          <a:extLst>
            <a:ext uri="{FF2B5EF4-FFF2-40B4-BE49-F238E27FC236}">
              <a16:creationId xmlns:a16="http://schemas.microsoft.com/office/drawing/2014/main" id="{05968608-1228-43B5-BD80-5EC33338BA3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8100" y="53300993"/>
          <a:ext cx="9029700" cy="2682528"/>
        </a:xfrm>
        <a:prstGeom prst="rect">
          <a:avLst/>
        </a:prstGeom>
        <a:solidFill>
          <a:schemeClr val="bg1"/>
        </a:solidFill>
      </xdr:spPr>
    </xdr:pic>
    <xdr:clientData/>
  </xdr:twoCellAnchor>
  <xdr:twoCellAnchor editAs="oneCell">
    <xdr:from>
      <xdr:col>6</xdr:col>
      <xdr:colOff>63501</xdr:colOff>
      <xdr:row>755</xdr:row>
      <xdr:rowOff>156936</xdr:rowOff>
    </xdr:from>
    <xdr:to>
      <xdr:col>49</xdr:col>
      <xdr:colOff>368301</xdr:colOff>
      <xdr:row>758</xdr:row>
      <xdr:rowOff>620694</xdr:rowOff>
    </xdr:to>
    <xdr:pic>
      <xdr:nvPicPr>
        <xdr:cNvPr id="20" name="図 19">
          <a:extLst>
            <a:ext uri="{FF2B5EF4-FFF2-40B4-BE49-F238E27FC236}">
              <a16:creationId xmlns:a16="http://schemas.microsoft.com/office/drawing/2014/main" id="{C90F5DFD-664B-46D8-A526-67D00C7A46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82701" y="56024236"/>
          <a:ext cx="9042400" cy="2749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76200</xdr:colOff>
      <xdr:row>759</xdr:row>
      <xdr:rowOff>288471</xdr:rowOff>
    </xdr:from>
    <xdr:to>
      <xdr:col>49</xdr:col>
      <xdr:colOff>403635</xdr:colOff>
      <xdr:row>762</xdr:row>
      <xdr:rowOff>596900</xdr:rowOff>
    </xdr:to>
    <xdr:pic>
      <xdr:nvPicPr>
        <xdr:cNvPr id="21" name="図 20">
          <a:extLst>
            <a:ext uri="{FF2B5EF4-FFF2-40B4-BE49-F238E27FC236}">
              <a16:creationId xmlns:a16="http://schemas.microsoft.com/office/drawing/2014/main" id="{C9206824-77DB-45FA-A989-24B3ACD9959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95400" y="59203771"/>
          <a:ext cx="9065035" cy="2594429"/>
        </a:xfrm>
        <a:prstGeom prst="rect">
          <a:avLst/>
        </a:prstGeom>
        <a:solidFill>
          <a:schemeClr val="bg1"/>
        </a:solidFill>
      </xdr:spPr>
    </xdr:pic>
    <xdr:clientData/>
  </xdr:twoCellAnchor>
  <xdr:twoCellAnchor editAs="oneCell">
    <xdr:from>
      <xdr:col>6</xdr:col>
      <xdr:colOff>25400</xdr:colOff>
      <xdr:row>762</xdr:row>
      <xdr:rowOff>673100</xdr:rowOff>
    </xdr:from>
    <xdr:to>
      <xdr:col>49</xdr:col>
      <xdr:colOff>393700</xdr:colOff>
      <xdr:row>766</xdr:row>
      <xdr:rowOff>422509</xdr:rowOff>
    </xdr:to>
    <xdr:pic>
      <xdr:nvPicPr>
        <xdr:cNvPr id="22" name="図 21">
          <a:extLst>
            <a:ext uri="{FF2B5EF4-FFF2-40B4-BE49-F238E27FC236}">
              <a16:creationId xmlns:a16="http://schemas.microsoft.com/office/drawing/2014/main" id="{153C646D-71F1-4FB0-98FB-685EBE3FC04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44600" y="61874400"/>
          <a:ext cx="9105900" cy="2797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63500</xdr:colOff>
      <xdr:row>770</xdr:row>
      <xdr:rowOff>229507</xdr:rowOff>
    </xdr:from>
    <xdr:to>
      <xdr:col>49</xdr:col>
      <xdr:colOff>381000</xdr:colOff>
      <xdr:row>774</xdr:row>
      <xdr:rowOff>24140</xdr:rowOff>
    </xdr:to>
    <xdr:pic>
      <xdr:nvPicPr>
        <xdr:cNvPr id="24" name="図 23">
          <a:extLst>
            <a:ext uri="{FF2B5EF4-FFF2-40B4-BE49-F238E27FC236}">
              <a16:creationId xmlns:a16="http://schemas.microsoft.com/office/drawing/2014/main" id="{E32F75E9-D08E-4A5C-AA74-CFA3F3EB155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82700" y="67526807"/>
          <a:ext cx="9055100" cy="2842633"/>
        </a:xfrm>
        <a:prstGeom prst="rect">
          <a:avLst/>
        </a:prstGeom>
        <a:solidFill>
          <a:schemeClr val="bg1"/>
        </a:solidFill>
      </xdr:spPr>
    </xdr:pic>
    <xdr:clientData/>
  </xdr:twoCellAnchor>
  <xdr:twoCellAnchor editAs="oneCell">
    <xdr:from>
      <xdr:col>6</xdr:col>
      <xdr:colOff>63500</xdr:colOff>
      <xdr:row>774</xdr:row>
      <xdr:rowOff>55337</xdr:rowOff>
    </xdr:from>
    <xdr:to>
      <xdr:col>49</xdr:col>
      <xdr:colOff>451155</xdr:colOff>
      <xdr:row>777</xdr:row>
      <xdr:rowOff>381001</xdr:rowOff>
    </xdr:to>
    <xdr:pic>
      <xdr:nvPicPr>
        <xdr:cNvPr id="25" name="図 24">
          <a:extLst>
            <a:ext uri="{FF2B5EF4-FFF2-40B4-BE49-F238E27FC236}">
              <a16:creationId xmlns:a16="http://schemas.microsoft.com/office/drawing/2014/main" id="{09289BA8-8111-4D07-821B-705CCCC3216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82700" y="70400637"/>
          <a:ext cx="9125255" cy="2611664"/>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41" zoomScaleNormal="75" zoomScaleSheetLayoutView="100" zoomScalePageLayoutView="85" workbookViewId="0">
      <selection activeCell="Y1041" sqref="Y1041:AB10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287</v>
      </c>
      <c r="AT2" s="961"/>
      <c r="AU2" s="961"/>
      <c r="AV2" s="52" t="str">
        <f>IF(AW2="", "", "-")</f>
        <v/>
      </c>
      <c r="AW2" s="932"/>
      <c r="AX2" s="932"/>
    </row>
    <row r="3" spans="1:50" ht="21" customHeight="1" thickBot="1" x14ac:dyDescent="0.2">
      <c r="A3" s="888" t="s">
        <v>531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565</v>
      </c>
      <c r="AK3" s="890"/>
      <c r="AL3" s="890"/>
      <c r="AM3" s="890"/>
      <c r="AN3" s="890"/>
      <c r="AO3" s="890"/>
      <c r="AP3" s="890"/>
      <c r="AQ3" s="890"/>
      <c r="AR3" s="890"/>
      <c r="AS3" s="890"/>
      <c r="AT3" s="890"/>
      <c r="AU3" s="890"/>
      <c r="AV3" s="890"/>
      <c r="AW3" s="890"/>
      <c r="AX3" s="24" t="s">
        <v>65</v>
      </c>
    </row>
    <row r="4" spans="1:50" ht="34.5" customHeight="1" x14ac:dyDescent="0.15">
      <c r="A4" s="722" t="s">
        <v>25</v>
      </c>
      <c r="B4" s="723"/>
      <c r="C4" s="723"/>
      <c r="D4" s="723"/>
      <c r="E4" s="723"/>
      <c r="F4" s="723"/>
      <c r="G4" s="700" t="s">
        <v>610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60" t="s">
        <v>566</v>
      </c>
      <c r="H5" s="861"/>
      <c r="I5" s="861"/>
      <c r="J5" s="861"/>
      <c r="K5" s="861"/>
      <c r="L5" s="861"/>
      <c r="M5" s="862" t="s">
        <v>66</v>
      </c>
      <c r="N5" s="863"/>
      <c r="O5" s="863"/>
      <c r="P5" s="863"/>
      <c r="Q5" s="863"/>
      <c r="R5" s="864"/>
      <c r="S5" s="865" t="s">
        <v>567</v>
      </c>
      <c r="T5" s="861"/>
      <c r="U5" s="861"/>
      <c r="V5" s="861"/>
      <c r="W5" s="861"/>
      <c r="X5" s="866"/>
      <c r="Y5" s="716" t="s">
        <v>3</v>
      </c>
      <c r="Z5" s="561"/>
      <c r="AA5" s="561"/>
      <c r="AB5" s="561"/>
      <c r="AC5" s="561"/>
      <c r="AD5" s="562"/>
      <c r="AE5" s="717" t="s">
        <v>612</v>
      </c>
      <c r="AF5" s="717"/>
      <c r="AG5" s="717"/>
      <c r="AH5" s="717"/>
      <c r="AI5" s="717"/>
      <c r="AJ5" s="717"/>
      <c r="AK5" s="717"/>
      <c r="AL5" s="717"/>
      <c r="AM5" s="717"/>
      <c r="AN5" s="717"/>
      <c r="AO5" s="717"/>
      <c r="AP5" s="718"/>
      <c r="AQ5" s="719" t="s">
        <v>568</v>
      </c>
      <c r="AR5" s="720"/>
      <c r="AS5" s="720"/>
      <c r="AT5" s="720"/>
      <c r="AU5" s="720"/>
      <c r="AV5" s="720"/>
      <c r="AW5" s="720"/>
      <c r="AX5" s="721"/>
    </row>
    <row r="6" spans="1:50" ht="39" customHeight="1" x14ac:dyDescent="0.15">
      <c r="A6" s="724" t="s">
        <v>4</v>
      </c>
      <c r="B6" s="725"/>
      <c r="C6" s="725"/>
      <c r="D6" s="725"/>
      <c r="E6" s="725"/>
      <c r="F6" s="725"/>
      <c r="G6" s="413" t="str">
        <f>入力規則等!F39</f>
        <v>一般会計、エネルギー対策特別会計電源開発促進勘定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569</v>
      </c>
      <c r="H7" s="517"/>
      <c r="I7" s="517"/>
      <c r="J7" s="517"/>
      <c r="K7" s="517"/>
      <c r="L7" s="517"/>
      <c r="M7" s="517"/>
      <c r="N7" s="517"/>
      <c r="O7" s="517"/>
      <c r="P7" s="517"/>
      <c r="Q7" s="517"/>
      <c r="R7" s="517"/>
      <c r="S7" s="517"/>
      <c r="T7" s="517"/>
      <c r="U7" s="517"/>
      <c r="V7" s="517"/>
      <c r="W7" s="517"/>
      <c r="X7" s="518"/>
      <c r="Y7" s="943" t="s">
        <v>503</v>
      </c>
      <c r="Z7" s="461"/>
      <c r="AA7" s="461"/>
      <c r="AB7" s="461"/>
      <c r="AC7" s="461"/>
      <c r="AD7" s="944"/>
      <c r="AE7" s="933" t="s">
        <v>947</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3" t="s">
        <v>377</v>
      </c>
      <c r="B8" s="514"/>
      <c r="C8" s="514"/>
      <c r="D8" s="514"/>
      <c r="E8" s="514"/>
      <c r="F8" s="515"/>
      <c r="G8" s="962" t="str">
        <f>入力規則等!A28</f>
        <v>科学技術・イノベーション</v>
      </c>
      <c r="H8" s="738"/>
      <c r="I8" s="738"/>
      <c r="J8" s="738"/>
      <c r="K8" s="738"/>
      <c r="L8" s="738"/>
      <c r="M8" s="738"/>
      <c r="N8" s="738"/>
      <c r="O8" s="738"/>
      <c r="P8" s="738"/>
      <c r="Q8" s="738"/>
      <c r="R8" s="738"/>
      <c r="S8" s="738"/>
      <c r="T8" s="738"/>
      <c r="U8" s="738"/>
      <c r="V8" s="738"/>
      <c r="W8" s="738"/>
      <c r="X8" s="963"/>
      <c r="Y8" s="867" t="s">
        <v>378</v>
      </c>
      <c r="Z8" s="868"/>
      <c r="AA8" s="868"/>
      <c r="AB8" s="868"/>
      <c r="AC8" s="868"/>
      <c r="AD8" s="869"/>
      <c r="AE8" s="737" t="str">
        <f>入力規則等!K13</f>
        <v>エネルギー対策</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70" t="s">
        <v>23</v>
      </c>
      <c r="B9" s="871"/>
      <c r="C9" s="871"/>
      <c r="D9" s="871"/>
      <c r="E9" s="871"/>
      <c r="F9" s="871"/>
      <c r="G9" s="872" t="s">
        <v>570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78" t="s">
        <v>30</v>
      </c>
      <c r="B10" s="679"/>
      <c r="C10" s="679"/>
      <c r="D10" s="679"/>
      <c r="E10" s="679"/>
      <c r="F10" s="679"/>
      <c r="G10" s="774" t="s">
        <v>571</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8" t="s">
        <v>5</v>
      </c>
      <c r="B11" s="679"/>
      <c r="C11" s="679"/>
      <c r="D11" s="679"/>
      <c r="E11" s="679"/>
      <c r="F11" s="680"/>
      <c r="G11" s="713" t="str">
        <f>入力規則等!P10</f>
        <v>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4" t="s">
        <v>24</v>
      </c>
      <c r="B12" s="965"/>
      <c r="C12" s="965"/>
      <c r="D12" s="965"/>
      <c r="E12" s="965"/>
      <c r="F12" s="966"/>
      <c r="G12" s="780"/>
      <c r="H12" s="781"/>
      <c r="I12" s="781"/>
      <c r="J12" s="781"/>
      <c r="K12" s="781"/>
      <c r="L12" s="781"/>
      <c r="M12" s="781"/>
      <c r="N12" s="781"/>
      <c r="O12" s="781"/>
      <c r="P12" s="433" t="s">
        <v>522</v>
      </c>
      <c r="Q12" s="434"/>
      <c r="R12" s="434"/>
      <c r="S12" s="434"/>
      <c r="T12" s="434"/>
      <c r="U12" s="434"/>
      <c r="V12" s="435"/>
      <c r="W12" s="433" t="s">
        <v>519</v>
      </c>
      <c r="X12" s="434"/>
      <c r="Y12" s="434"/>
      <c r="Z12" s="434"/>
      <c r="AA12" s="434"/>
      <c r="AB12" s="434"/>
      <c r="AC12" s="435"/>
      <c r="AD12" s="433" t="s">
        <v>514</v>
      </c>
      <c r="AE12" s="434"/>
      <c r="AF12" s="434"/>
      <c r="AG12" s="434"/>
      <c r="AH12" s="434"/>
      <c r="AI12" s="434"/>
      <c r="AJ12" s="435"/>
      <c r="AK12" s="433" t="s">
        <v>507</v>
      </c>
      <c r="AL12" s="434"/>
      <c r="AM12" s="434"/>
      <c r="AN12" s="434"/>
      <c r="AO12" s="434"/>
      <c r="AP12" s="434"/>
      <c r="AQ12" s="435"/>
      <c r="AR12" s="433" t="s">
        <v>505</v>
      </c>
      <c r="AS12" s="434"/>
      <c r="AT12" s="434"/>
      <c r="AU12" s="434"/>
      <c r="AV12" s="434"/>
      <c r="AW12" s="434"/>
      <c r="AX12" s="740"/>
    </row>
    <row r="13" spans="1:50" ht="21" customHeight="1" x14ac:dyDescent="0.15">
      <c r="A13" s="632"/>
      <c r="B13" s="633"/>
      <c r="C13" s="633"/>
      <c r="D13" s="633"/>
      <c r="E13" s="633"/>
      <c r="F13" s="634"/>
      <c r="G13" s="741" t="s">
        <v>6</v>
      </c>
      <c r="H13" s="742"/>
      <c r="I13" s="784" t="s">
        <v>7</v>
      </c>
      <c r="J13" s="785"/>
      <c r="K13" s="785"/>
      <c r="L13" s="785"/>
      <c r="M13" s="785"/>
      <c r="N13" s="785"/>
      <c r="O13" s="786"/>
      <c r="P13" s="675">
        <v>126135</v>
      </c>
      <c r="Q13" s="676"/>
      <c r="R13" s="676"/>
      <c r="S13" s="676"/>
      <c r="T13" s="676"/>
      <c r="U13" s="676"/>
      <c r="V13" s="677"/>
      <c r="W13" s="675">
        <v>129221</v>
      </c>
      <c r="X13" s="676"/>
      <c r="Y13" s="676"/>
      <c r="Z13" s="676"/>
      <c r="AA13" s="676"/>
      <c r="AB13" s="676"/>
      <c r="AC13" s="677"/>
      <c r="AD13" s="675">
        <v>127065</v>
      </c>
      <c r="AE13" s="676"/>
      <c r="AF13" s="676"/>
      <c r="AG13" s="676"/>
      <c r="AH13" s="676"/>
      <c r="AI13" s="676"/>
      <c r="AJ13" s="677"/>
      <c r="AK13" s="675">
        <v>130270.3</v>
      </c>
      <c r="AL13" s="676"/>
      <c r="AM13" s="676"/>
      <c r="AN13" s="676"/>
      <c r="AO13" s="676"/>
      <c r="AP13" s="676"/>
      <c r="AQ13" s="677"/>
      <c r="AR13" s="940"/>
      <c r="AS13" s="941"/>
      <c r="AT13" s="941"/>
      <c r="AU13" s="941"/>
      <c r="AV13" s="941"/>
      <c r="AW13" s="941"/>
      <c r="AX13" s="942"/>
    </row>
    <row r="14" spans="1:50" ht="21" customHeight="1" x14ac:dyDescent="0.15">
      <c r="A14" s="632"/>
      <c r="B14" s="633"/>
      <c r="C14" s="633"/>
      <c r="D14" s="633"/>
      <c r="E14" s="633"/>
      <c r="F14" s="634"/>
      <c r="G14" s="743"/>
      <c r="H14" s="744"/>
      <c r="I14" s="729" t="s">
        <v>8</v>
      </c>
      <c r="J14" s="782"/>
      <c r="K14" s="782"/>
      <c r="L14" s="782"/>
      <c r="M14" s="782"/>
      <c r="N14" s="782"/>
      <c r="O14" s="783"/>
      <c r="P14" s="675" t="s">
        <v>572</v>
      </c>
      <c r="Q14" s="676"/>
      <c r="R14" s="676"/>
      <c r="S14" s="676"/>
      <c r="T14" s="676"/>
      <c r="U14" s="676"/>
      <c r="V14" s="677"/>
      <c r="W14" s="675" t="s">
        <v>572</v>
      </c>
      <c r="X14" s="676"/>
      <c r="Y14" s="676"/>
      <c r="Z14" s="676"/>
      <c r="AA14" s="676"/>
      <c r="AB14" s="676"/>
      <c r="AC14" s="677"/>
      <c r="AD14" s="675" t="s">
        <v>613</v>
      </c>
      <c r="AE14" s="676"/>
      <c r="AF14" s="676"/>
      <c r="AG14" s="676"/>
      <c r="AH14" s="676"/>
      <c r="AI14" s="676"/>
      <c r="AJ14" s="677"/>
      <c r="AK14" s="675" t="s">
        <v>558</v>
      </c>
      <c r="AL14" s="676"/>
      <c r="AM14" s="676"/>
      <c r="AN14" s="676"/>
      <c r="AO14" s="676"/>
      <c r="AP14" s="676"/>
      <c r="AQ14" s="677"/>
      <c r="AR14" s="808"/>
      <c r="AS14" s="808"/>
      <c r="AT14" s="808"/>
      <c r="AU14" s="808"/>
      <c r="AV14" s="808"/>
      <c r="AW14" s="808"/>
      <c r="AX14" s="809"/>
    </row>
    <row r="15" spans="1:50" ht="21" customHeight="1" x14ac:dyDescent="0.15">
      <c r="A15" s="632"/>
      <c r="B15" s="633"/>
      <c r="C15" s="633"/>
      <c r="D15" s="633"/>
      <c r="E15" s="633"/>
      <c r="F15" s="634"/>
      <c r="G15" s="743"/>
      <c r="H15" s="744"/>
      <c r="I15" s="729" t="s">
        <v>51</v>
      </c>
      <c r="J15" s="730"/>
      <c r="K15" s="730"/>
      <c r="L15" s="730"/>
      <c r="M15" s="730"/>
      <c r="N15" s="730"/>
      <c r="O15" s="731"/>
      <c r="P15" s="675" t="s">
        <v>573</v>
      </c>
      <c r="Q15" s="676"/>
      <c r="R15" s="676"/>
      <c r="S15" s="676"/>
      <c r="T15" s="676"/>
      <c r="U15" s="676"/>
      <c r="V15" s="677"/>
      <c r="W15" s="675" t="s">
        <v>573</v>
      </c>
      <c r="X15" s="676"/>
      <c r="Y15" s="676"/>
      <c r="Z15" s="676"/>
      <c r="AA15" s="676"/>
      <c r="AB15" s="676"/>
      <c r="AC15" s="677"/>
      <c r="AD15" s="675" t="s">
        <v>573</v>
      </c>
      <c r="AE15" s="676"/>
      <c r="AF15" s="676"/>
      <c r="AG15" s="676"/>
      <c r="AH15" s="676"/>
      <c r="AI15" s="676"/>
      <c r="AJ15" s="677"/>
      <c r="AK15" s="675" t="s">
        <v>558</v>
      </c>
      <c r="AL15" s="676"/>
      <c r="AM15" s="676"/>
      <c r="AN15" s="676"/>
      <c r="AO15" s="676"/>
      <c r="AP15" s="676"/>
      <c r="AQ15" s="677"/>
      <c r="AR15" s="675"/>
      <c r="AS15" s="676"/>
      <c r="AT15" s="676"/>
      <c r="AU15" s="676"/>
      <c r="AV15" s="676"/>
      <c r="AW15" s="676"/>
      <c r="AX15" s="827"/>
    </row>
    <row r="16" spans="1:50" ht="21" customHeight="1" x14ac:dyDescent="0.15">
      <c r="A16" s="632"/>
      <c r="B16" s="633"/>
      <c r="C16" s="633"/>
      <c r="D16" s="633"/>
      <c r="E16" s="633"/>
      <c r="F16" s="634"/>
      <c r="G16" s="743"/>
      <c r="H16" s="744"/>
      <c r="I16" s="729" t="s">
        <v>52</v>
      </c>
      <c r="J16" s="730"/>
      <c r="K16" s="730"/>
      <c r="L16" s="730"/>
      <c r="M16" s="730"/>
      <c r="N16" s="730"/>
      <c r="O16" s="731"/>
      <c r="P16" s="675" t="s">
        <v>573</v>
      </c>
      <c r="Q16" s="676"/>
      <c r="R16" s="676"/>
      <c r="S16" s="676"/>
      <c r="T16" s="676"/>
      <c r="U16" s="676"/>
      <c r="V16" s="677"/>
      <c r="W16" s="675" t="s">
        <v>573</v>
      </c>
      <c r="X16" s="676"/>
      <c r="Y16" s="676"/>
      <c r="Z16" s="676"/>
      <c r="AA16" s="676"/>
      <c r="AB16" s="676"/>
      <c r="AC16" s="677"/>
      <c r="AD16" s="675" t="s">
        <v>573</v>
      </c>
      <c r="AE16" s="676"/>
      <c r="AF16" s="676"/>
      <c r="AG16" s="676"/>
      <c r="AH16" s="676"/>
      <c r="AI16" s="676"/>
      <c r="AJ16" s="677"/>
      <c r="AK16" s="675" t="s">
        <v>558</v>
      </c>
      <c r="AL16" s="676"/>
      <c r="AM16" s="676"/>
      <c r="AN16" s="676"/>
      <c r="AO16" s="676"/>
      <c r="AP16" s="676"/>
      <c r="AQ16" s="677"/>
      <c r="AR16" s="777"/>
      <c r="AS16" s="778"/>
      <c r="AT16" s="778"/>
      <c r="AU16" s="778"/>
      <c r="AV16" s="778"/>
      <c r="AW16" s="778"/>
      <c r="AX16" s="779"/>
    </row>
    <row r="17" spans="1:50" ht="24.75" customHeight="1" x14ac:dyDescent="0.15">
      <c r="A17" s="632"/>
      <c r="B17" s="633"/>
      <c r="C17" s="633"/>
      <c r="D17" s="633"/>
      <c r="E17" s="633"/>
      <c r="F17" s="634"/>
      <c r="G17" s="743"/>
      <c r="H17" s="744"/>
      <c r="I17" s="729" t="s">
        <v>50</v>
      </c>
      <c r="J17" s="782"/>
      <c r="K17" s="782"/>
      <c r="L17" s="782"/>
      <c r="M17" s="782"/>
      <c r="N17" s="782"/>
      <c r="O17" s="783"/>
      <c r="P17" s="675" t="s">
        <v>574</v>
      </c>
      <c r="Q17" s="676"/>
      <c r="R17" s="676"/>
      <c r="S17" s="676"/>
      <c r="T17" s="676"/>
      <c r="U17" s="676"/>
      <c r="V17" s="677"/>
      <c r="W17" s="675" t="s">
        <v>574</v>
      </c>
      <c r="X17" s="676"/>
      <c r="Y17" s="676"/>
      <c r="Z17" s="676"/>
      <c r="AA17" s="676"/>
      <c r="AB17" s="676"/>
      <c r="AC17" s="677"/>
      <c r="AD17" s="675" t="s">
        <v>573</v>
      </c>
      <c r="AE17" s="676"/>
      <c r="AF17" s="676"/>
      <c r="AG17" s="676"/>
      <c r="AH17" s="676"/>
      <c r="AI17" s="676"/>
      <c r="AJ17" s="677"/>
      <c r="AK17" s="675" t="s">
        <v>558</v>
      </c>
      <c r="AL17" s="676"/>
      <c r="AM17" s="676"/>
      <c r="AN17" s="676"/>
      <c r="AO17" s="676"/>
      <c r="AP17" s="676"/>
      <c r="AQ17" s="677"/>
      <c r="AR17" s="938"/>
      <c r="AS17" s="938"/>
      <c r="AT17" s="938"/>
      <c r="AU17" s="938"/>
      <c r="AV17" s="938"/>
      <c r="AW17" s="938"/>
      <c r="AX17" s="939"/>
    </row>
    <row r="18" spans="1:50" ht="24.75" customHeight="1" x14ac:dyDescent="0.15">
      <c r="A18" s="632"/>
      <c r="B18" s="633"/>
      <c r="C18" s="633"/>
      <c r="D18" s="633"/>
      <c r="E18" s="633"/>
      <c r="F18" s="634"/>
      <c r="G18" s="745"/>
      <c r="H18" s="746"/>
      <c r="I18" s="734" t="s">
        <v>20</v>
      </c>
      <c r="J18" s="735"/>
      <c r="K18" s="735"/>
      <c r="L18" s="735"/>
      <c r="M18" s="735"/>
      <c r="N18" s="735"/>
      <c r="O18" s="736"/>
      <c r="P18" s="899">
        <f>SUM(P13:V17)</f>
        <v>126135</v>
      </c>
      <c r="Q18" s="900"/>
      <c r="R18" s="900"/>
      <c r="S18" s="900"/>
      <c r="T18" s="900"/>
      <c r="U18" s="900"/>
      <c r="V18" s="901"/>
      <c r="W18" s="899">
        <f>SUM(W13:AC17)</f>
        <v>129221</v>
      </c>
      <c r="X18" s="900"/>
      <c r="Y18" s="900"/>
      <c r="Z18" s="900"/>
      <c r="AA18" s="900"/>
      <c r="AB18" s="900"/>
      <c r="AC18" s="901"/>
      <c r="AD18" s="899">
        <f>SUM(AD13:AJ17)</f>
        <v>127065</v>
      </c>
      <c r="AE18" s="900"/>
      <c r="AF18" s="900"/>
      <c r="AG18" s="900"/>
      <c r="AH18" s="900"/>
      <c r="AI18" s="900"/>
      <c r="AJ18" s="901"/>
      <c r="AK18" s="899">
        <f>SUM(AK13:AQ17)</f>
        <v>130270.3</v>
      </c>
      <c r="AL18" s="900"/>
      <c r="AM18" s="900"/>
      <c r="AN18" s="900"/>
      <c r="AO18" s="900"/>
      <c r="AP18" s="900"/>
      <c r="AQ18" s="901"/>
      <c r="AR18" s="899">
        <f>SUM(AR13:AX17)</f>
        <v>0</v>
      </c>
      <c r="AS18" s="900"/>
      <c r="AT18" s="900"/>
      <c r="AU18" s="900"/>
      <c r="AV18" s="900"/>
      <c r="AW18" s="900"/>
      <c r="AX18" s="902"/>
    </row>
    <row r="19" spans="1:50" ht="24.75" customHeight="1" x14ac:dyDescent="0.15">
      <c r="A19" s="632"/>
      <c r="B19" s="633"/>
      <c r="C19" s="633"/>
      <c r="D19" s="633"/>
      <c r="E19" s="633"/>
      <c r="F19" s="634"/>
      <c r="G19" s="897" t="s">
        <v>9</v>
      </c>
      <c r="H19" s="898"/>
      <c r="I19" s="898"/>
      <c r="J19" s="898"/>
      <c r="K19" s="898"/>
      <c r="L19" s="898"/>
      <c r="M19" s="898"/>
      <c r="N19" s="898"/>
      <c r="O19" s="898"/>
      <c r="P19" s="675">
        <v>126135</v>
      </c>
      <c r="Q19" s="676"/>
      <c r="R19" s="676"/>
      <c r="S19" s="676"/>
      <c r="T19" s="676"/>
      <c r="U19" s="676"/>
      <c r="V19" s="677"/>
      <c r="W19" s="675">
        <v>129221</v>
      </c>
      <c r="X19" s="676"/>
      <c r="Y19" s="676"/>
      <c r="Z19" s="676"/>
      <c r="AA19" s="676"/>
      <c r="AB19" s="676"/>
      <c r="AC19" s="677"/>
      <c r="AD19" s="675">
        <v>127065</v>
      </c>
      <c r="AE19" s="676"/>
      <c r="AF19" s="676"/>
      <c r="AG19" s="676"/>
      <c r="AH19" s="676"/>
      <c r="AI19" s="676"/>
      <c r="AJ19" s="677"/>
      <c r="AK19" s="333"/>
      <c r="AL19" s="333"/>
      <c r="AM19" s="333"/>
      <c r="AN19" s="333"/>
      <c r="AO19" s="333"/>
      <c r="AP19" s="333"/>
      <c r="AQ19" s="333"/>
      <c r="AR19" s="333"/>
      <c r="AS19" s="333"/>
      <c r="AT19" s="333"/>
      <c r="AU19" s="333"/>
      <c r="AV19" s="333"/>
      <c r="AW19" s="333"/>
      <c r="AX19" s="335"/>
    </row>
    <row r="20" spans="1:50" ht="24.75" customHeight="1" x14ac:dyDescent="0.15">
      <c r="A20" s="632"/>
      <c r="B20" s="633"/>
      <c r="C20" s="633"/>
      <c r="D20" s="633"/>
      <c r="E20" s="633"/>
      <c r="F20" s="634"/>
      <c r="G20" s="897" t="s">
        <v>10</v>
      </c>
      <c r="H20" s="898"/>
      <c r="I20" s="898"/>
      <c r="J20" s="898"/>
      <c r="K20" s="898"/>
      <c r="L20" s="898"/>
      <c r="M20" s="898"/>
      <c r="N20" s="898"/>
      <c r="O20" s="898"/>
      <c r="P20" s="321">
        <f>IF(P18=0, "-", SUM(P19)/P18)</f>
        <v>1</v>
      </c>
      <c r="Q20" s="321"/>
      <c r="R20" s="321"/>
      <c r="S20" s="321"/>
      <c r="T20" s="321"/>
      <c r="U20" s="321"/>
      <c r="V20" s="321"/>
      <c r="W20" s="321">
        <f t="shared" ref="W20" si="0">IF(W18=0, "-", SUM(W19)/W18)</f>
        <v>1</v>
      </c>
      <c r="X20" s="321"/>
      <c r="Y20" s="321"/>
      <c r="Z20" s="321"/>
      <c r="AA20" s="321"/>
      <c r="AB20" s="321"/>
      <c r="AC20" s="321"/>
      <c r="AD20" s="321">
        <f t="shared" ref="AD20" si="1">IF(AD18=0, "-", SUM(AD19)/AD18)</f>
        <v>1</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70"/>
      <c r="B21" s="871"/>
      <c r="C21" s="871"/>
      <c r="D21" s="871"/>
      <c r="E21" s="871"/>
      <c r="F21" s="967"/>
      <c r="G21" s="319" t="s">
        <v>472</v>
      </c>
      <c r="H21" s="320"/>
      <c r="I21" s="320"/>
      <c r="J21" s="320"/>
      <c r="K21" s="320"/>
      <c r="L21" s="320"/>
      <c r="M21" s="320"/>
      <c r="N21" s="320"/>
      <c r="O21" s="320"/>
      <c r="P21" s="321">
        <f>IF(P19=0, "-", SUM(P19)/SUM(P13,P14))</f>
        <v>1</v>
      </c>
      <c r="Q21" s="321"/>
      <c r="R21" s="321"/>
      <c r="S21" s="321"/>
      <c r="T21" s="321"/>
      <c r="U21" s="321"/>
      <c r="V21" s="321"/>
      <c r="W21" s="321">
        <f t="shared" ref="W21" si="2">IF(W19=0, "-", SUM(W19)/SUM(W13,W14))</f>
        <v>1</v>
      </c>
      <c r="X21" s="321"/>
      <c r="Y21" s="321"/>
      <c r="Z21" s="321"/>
      <c r="AA21" s="321"/>
      <c r="AB21" s="321"/>
      <c r="AC21" s="321"/>
      <c r="AD21" s="321">
        <f t="shared" ref="AD21" si="3">IF(AD19=0, "-", SUM(AD19)/SUM(AD13,AD14))</f>
        <v>1</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85" t="s">
        <v>547</v>
      </c>
      <c r="B22" s="986"/>
      <c r="C22" s="986"/>
      <c r="D22" s="986"/>
      <c r="E22" s="986"/>
      <c r="F22" s="987"/>
      <c r="G22" s="972" t="s">
        <v>451</v>
      </c>
      <c r="H22" s="225"/>
      <c r="I22" s="225"/>
      <c r="J22" s="225"/>
      <c r="K22" s="225"/>
      <c r="L22" s="225"/>
      <c r="M22" s="225"/>
      <c r="N22" s="225"/>
      <c r="O22" s="226"/>
      <c r="P22" s="957" t="s">
        <v>508</v>
      </c>
      <c r="Q22" s="225"/>
      <c r="R22" s="225"/>
      <c r="S22" s="225"/>
      <c r="T22" s="225"/>
      <c r="U22" s="225"/>
      <c r="V22" s="226"/>
      <c r="W22" s="957" t="s">
        <v>504</v>
      </c>
      <c r="X22" s="225"/>
      <c r="Y22" s="225"/>
      <c r="Z22" s="225"/>
      <c r="AA22" s="225"/>
      <c r="AB22" s="225"/>
      <c r="AC22" s="226"/>
      <c r="AD22" s="957" t="s">
        <v>450</v>
      </c>
      <c r="AE22" s="225"/>
      <c r="AF22" s="225"/>
      <c r="AG22" s="225"/>
      <c r="AH22" s="225"/>
      <c r="AI22" s="225"/>
      <c r="AJ22" s="225"/>
      <c r="AK22" s="225"/>
      <c r="AL22" s="225"/>
      <c r="AM22" s="225"/>
      <c r="AN22" s="225"/>
      <c r="AO22" s="225"/>
      <c r="AP22" s="225"/>
      <c r="AQ22" s="225"/>
      <c r="AR22" s="225"/>
      <c r="AS22" s="225"/>
      <c r="AT22" s="225"/>
      <c r="AU22" s="225"/>
      <c r="AV22" s="225"/>
      <c r="AW22" s="225"/>
      <c r="AX22" s="994"/>
    </row>
    <row r="23" spans="1:50" ht="69" customHeight="1" x14ac:dyDescent="0.15">
      <c r="A23" s="988"/>
      <c r="B23" s="989"/>
      <c r="C23" s="989"/>
      <c r="D23" s="989"/>
      <c r="E23" s="989"/>
      <c r="F23" s="990"/>
      <c r="G23" s="973" t="s">
        <v>575</v>
      </c>
      <c r="H23" s="974"/>
      <c r="I23" s="974"/>
      <c r="J23" s="974"/>
      <c r="K23" s="974"/>
      <c r="L23" s="974"/>
      <c r="M23" s="974"/>
      <c r="N23" s="974"/>
      <c r="O23" s="975"/>
      <c r="P23" s="940">
        <v>36393.856</v>
      </c>
      <c r="Q23" s="941"/>
      <c r="R23" s="941"/>
      <c r="S23" s="941"/>
      <c r="T23" s="941"/>
      <c r="U23" s="941"/>
      <c r="V23" s="958"/>
      <c r="W23" s="940"/>
      <c r="X23" s="941"/>
      <c r="Y23" s="941"/>
      <c r="Z23" s="941"/>
      <c r="AA23" s="941"/>
      <c r="AB23" s="941"/>
      <c r="AC23" s="958"/>
      <c r="AD23" s="995" t="s">
        <v>957</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69" customHeight="1" x14ac:dyDescent="0.15">
      <c r="A24" s="988"/>
      <c r="B24" s="989"/>
      <c r="C24" s="989"/>
      <c r="D24" s="989"/>
      <c r="E24" s="989"/>
      <c r="F24" s="990"/>
      <c r="G24" s="976" t="s">
        <v>576</v>
      </c>
      <c r="H24" s="977"/>
      <c r="I24" s="977"/>
      <c r="J24" s="977"/>
      <c r="K24" s="977"/>
      <c r="L24" s="977"/>
      <c r="M24" s="977"/>
      <c r="N24" s="977"/>
      <c r="O24" s="978"/>
      <c r="P24" s="675">
        <v>93876.428</v>
      </c>
      <c r="Q24" s="676"/>
      <c r="R24" s="676"/>
      <c r="S24" s="676"/>
      <c r="T24" s="676"/>
      <c r="U24" s="676"/>
      <c r="V24" s="677"/>
      <c r="W24" s="675"/>
      <c r="X24" s="676"/>
      <c r="Y24" s="676"/>
      <c r="Z24" s="676"/>
      <c r="AA24" s="676"/>
      <c r="AB24" s="676"/>
      <c r="AC24" s="677"/>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76"/>
      <c r="H25" s="977"/>
      <c r="I25" s="977"/>
      <c r="J25" s="977"/>
      <c r="K25" s="977"/>
      <c r="L25" s="977"/>
      <c r="M25" s="977"/>
      <c r="N25" s="977"/>
      <c r="O25" s="978"/>
      <c r="P25" s="675"/>
      <c r="Q25" s="676"/>
      <c r="R25" s="676"/>
      <c r="S25" s="676"/>
      <c r="T25" s="676"/>
      <c r="U25" s="676"/>
      <c r="V25" s="677"/>
      <c r="W25" s="675"/>
      <c r="X25" s="676"/>
      <c r="Y25" s="676"/>
      <c r="Z25" s="676"/>
      <c r="AA25" s="676"/>
      <c r="AB25" s="676"/>
      <c r="AC25" s="677"/>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675"/>
      <c r="Q26" s="676"/>
      <c r="R26" s="676"/>
      <c r="S26" s="676"/>
      <c r="T26" s="676"/>
      <c r="U26" s="676"/>
      <c r="V26" s="677"/>
      <c r="W26" s="675"/>
      <c r="X26" s="676"/>
      <c r="Y26" s="676"/>
      <c r="Z26" s="676"/>
      <c r="AA26" s="676"/>
      <c r="AB26" s="676"/>
      <c r="AC26" s="677"/>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75"/>
      <c r="Q27" s="676"/>
      <c r="R27" s="676"/>
      <c r="S27" s="676"/>
      <c r="T27" s="676"/>
      <c r="U27" s="676"/>
      <c r="V27" s="677"/>
      <c r="W27" s="675"/>
      <c r="X27" s="676"/>
      <c r="Y27" s="676"/>
      <c r="Z27" s="676"/>
      <c r="AA27" s="676"/>
      <c r="AB27" s="676"/>
      <c r="AC27" s="677"/>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455</v>
      </c>
      <c r="H28" s="980"/>
      <c r="I28" s="980"/>
      <c r="J28" s="980"/>
      <c r="K28" s="980"/>
      <c r="L28" s="980"/>
      <c r="M28" s="980"/>
      <c r="N28" s="980"/>
      <c r="O28" s="981"/>
      <c r="P28" s="899">
        <f>P29-SUM(P23:P27)</f>
        <v>1.6000000003259629E-2</v>
      </c>
      <c r="Q28" s="900"/>
      <c r="R28" s="900"/>
      <c r="S28" s="900"/>
      <c r="T28" s="900"/>
      <c r="U28" s="900"/>
      <c r="V28" s="901"/>
      <c r="W28" s="899">
        <f>W29-SUM(W23:W27)</f>
        <v>0</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452</v>
      </c>
      <c r="H29" s="983"/>
      <c r="I29" s="983"/>
      <c r="J29" s="983"/>
      <c r="K29" s="983"/>
      <c r="L29" s="983"/>
      <c r="M29" s="983"/>
      <c r="N29" s="983"/>
      <c r="O29" s="984"/>
      <c r="P29" s="675">
        <v>130270.3</v>
      </c>
      <c r="Q29" s="676"/>
      <c r="R29" s="676"/>
      <c r="S29" s="676"/>
      <c r="T29" s="676"/>
      <c r="U29" s="676"/>
      <c r="V29" s="677"/>
      <c r="W29" s="954">
        <f>AR13</f>
        <v>0</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2" t="s">
        <v>467</v>
      </c>
      <c r="B30" s="883"/>
      <c r="C30" s="883"/>
      <c r="D30" s="883"/>
      <c r="E30" s="883"/>
      <c r="F30" s="884"/>
      <c r="G30" s="793" t="s">
        <v>265</v>
      </c>
      <c r="H30" s="794"/>
      <c r="I30" s="794"/>
      <c r="J30" s="794"/>
      <c r="K30" s="794"/>
      <c r="L30" s="794"/>
      <c r="M30" s="794"/>
      <c r="N30" s="794"/>
      <c r="O30" s="795"/>
      <c r="P30" s="878" t="s">
        <v>59</v>
      </c>
      <c r="Q30" s="794"/>
      <c r="R30" s="794"/>
      <c r="S30" s="794"/>
      <c r="T30" s="794"/>
      <c r="U30" s="794"/>
      <c r="V30" s="794"/>
      <c r="W30" s="794"/>
      <c r="X30" s="795"/>
      <c r="Y30" s="875"/>
      <c r="Z30" s="876"/>
      <c r="AA30" s="877"/>
      <c r="AB30" s="879" t="s">
        <v>11</v>
      </c>
      <c r="AC30" s="880"/>
      <c r="AD30" s="881"/>
      <c r="AE30" s="879" t="s">
        <v>523</v>
      </c>
      <c r="AF30" s="880"/>
      <c r="AG30" s="880"/>
      <c r="AH30" s="881"/>
      <c r="AI30" s="879" t="s">
        <v>520</v>
      </c>
      <c r="AJ30" s="880"/>
      <c r="AK30" s="880"/>
      <c r="AL30" s="881"/>
      <c r="AM30" s="936" t="s">
        <v>515</v>
      </c>
      <c r="AN30" s="936"/>
      <c r="AO30" s="936"/>
      <c r="AP30" s="879"/>
      <c r="AQ30" s="787" t="s">
        <v>353</v>
      </c>
      <c r="AR30" s="788"/>
      <c r="AS30" s="788"/>
      <c r="AT30" s="789"/>
      <c r="AU30" s="794" t="s">
        <v>253</v>
      </c>
      <c r="AV30" s="794"/>
      <c r="AW30" s="794"/>
      <c r="AX30" s="937"/>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50"/>
      <c r="AC31" s="251"/>
      <c r="AD31" s="252"/>
      <c r="AE31" s="250"/>
      <c r="AF31" s="251"/>
      <c r="AG31" s="251"/>
      <c r="AH31" s="252"/>
      <c r="AI31" s="250"/>
      <c r="AJ31" s="251"/>
      <c r="AK31" s="251"/>
      <c r="AL31" s="252"/>
      <c r="AM31" s="254"/>
      <c r="AN31" s="254"/>
      <c r="AO31" s="254"/>
      <c r="AP31" s="250"/>
      <c r="AQ31" s="608">
        <v>31</v>
      </c>
      <c r="AR31" s="203"/>
      <c r="AS31" s="136" t="s">
        <v>354</v>
      </c>
      <c r="AT31" s="137"/>
      <c r="AU31" s="202" t="s">
        <v>573</v>
      </c>
      <c r="AV31" s="202"/>
      <c r="AW31" s="416" t="s">
        <v>300</v>
      </c>
      <c r="AX31" s="417"/>
    </row>
    <row r="32" spans="1:50" ht="33.75" customHeight="1" x14ac:dyDescent="0.15">
      <c r="A32" s="421"/>
      <c r="B32" s="419"/>
      <c r="C32" s="419"/>
      <c r="D32" s="419"/>
      <c r="E32" s="419"/>
      <c r="F32" s="420"/>
      <c r="G32" s="582" t="s">
        <v>577</v>
      </c>
      <c r="H32" s="583"/>
      <c r="I32" s="583"/>
      <c r="J32" s="583"/>
      <c r="K32" s="583"/>
      <c r="L32" s="583"/>
      <c r="M32" s="583"/>
      <c r="N32" s="583"/>
      <c r="O32" s="584"/>
      <c r="P32" s="108" t="s">
        <v>945</v>
      </c>
      <c r="Q32" s="108"/>
      <c r="R32" s="108"/>
      <c r="S32" s="108"/>
      <c r="T32" s="108"/>
      <c r="U32" s="108"/>
      <c r="V32" s="108"/>
      <c r="W32" s="108"/>
      <c r="X32" s="109"/>
      <c r="Y32" s="489" t="s">
        <v>12</v>
      </c>
      <c r="Z32" s="549"/>
      <c r="AA32" s="550"/>
      <c r="AB32" s="479" t="s">
        <v>578</v>
      </c>
      <c r="AC32" s="479"/>
      <c r="AD32" s="479"/>
      <c r="AE32" s="221">
        <v>81.8</v>
      </c>
      <c r="AF32" s="222"/>
      <c r="AG32" s="222"/>
      <c r="AH32" s="222"/>
      <c r="AI32" s="221">
        <v>100</v>
      </c>
      <c r="AJ32" s="222"/>
      <c r="AK32" s="222"/>
      <c r="AL32" s="222"/>
      <c r="AM32" s="343" t="s">
        <v>554</v>
      </c>
      <c r="AN32" s="210"/>
      <c r="AO32" s="210"/>
      <c r="AP32" s="344"/>
      <c r="AQ32" s="343" t="s">
        <v>573</v>
      </c>
      <c r="AR32" s="210"/>
      <c r="AS32" s="210"/>
      <c r="AT32" s="344"/>
      <c r="AU32" s="222" t="s">
        <v>580</v>
      </c>
      <c r="AV32" s="222"/>
      <c r="AW32" s="222"/>
      <c r="AX32" s="224"/>
    </row>
    <row r="33" spans="1:50" ht="33.75" customHeight="1" x14ac:dyDescent="0.15">
      <c r="A33" s="422"/>
      <c r="B33" s="423"/>
      <c r="C33" s="423"/>
      <c r="D33" s="423"/>
      <c r="E33" s="423"/>
      <c r="F33" s="424"/>
      <c r="G33" s="585"/>
      <c r="H33" s="586"/>
      <c r="I33" s="586"/>
      <c r="J33" s="586"/>
      <c r="K33" s="586"/>
      <c r="L33" s="586"/>
      <c r="M33" s="586"/>
      <c r="N33" s="586"/>
      <c r="O33" s="587"/>
      <c r="P33" s="111"/>
      <c r="Q33" s="111"/>
      <c r="R33" s="111"/>
      <c r="S33" s="111"/>
      <c r="T33" s="111"/>
      <c r="U33" s="111"/>
      <c r="V33" s="111"/>
      <c r="W33" s="111"/>
      <c r="X33" s="112"/>
      <c r="Y33" s="433" t="s">
        <v>54</v>
      </c>
      <c r="Z33" s="434"/>
      <c r="AA33" s="435"/>
      <c r="AB33" s="541" t="s">
        <v>579</v>
      </c>
      <c r="AC33" s="541"/>
      <c r="AD33" s="541"/>
      <c r="AE33" s="221">
        <v>100</v>
      </c>
      <c r="AF33" s="222"/>
      <c r="AG33" s="222"/>
      <c r="AH33" s="222"/>
      <c r="AI33" s="221">
        <v>100</v>
      </c>
      <c r="AJ33" s="222"/>
      <c r="AK33" s="222"/>
      <c r="AL33" s="222"/>
      <c r="AM33" s="221">
        <v>100</v>
      </c>
      <c r="AN33" s="222"/>
      <c r="AO33" s="222"/>
      <c r="AP33" s="222"/>
      <c r="AQ33" s="343">
        <v>100</v>
      </c>
      <c r="AR33" s="210"/>
      <c r="AS33" s="210"/>
      <c r="AT33" s="344"/>
      <c r="AU33" s="222" t="s">
        <v>581</v>
      </c>
      <c r="AV33" s="222"/>
      <c r="AW33" s="222"/>
      <c r="AX33" s="224"/>
    </row>
    <row r="34" spans="1:50" ht="33.75" customHeight="1" x14ac:dyDescent="0.15">
      <c r="A34" s="421"/>
      <c r="B34" s="419"/>
      <c r="C34" s="419"/>
      <c r="D34" s="419"/>
      <c r="E34" s="419"/>
      <c r="F34" s="420"/>
      <c r="G34" s="588"/>
      <c r="H34" s="589"/>
      <c r="I34" s="589"/>
      <c r="J34" s="589"/>
      <c r="K34" s="589"/>
      <c r="L34" s="589"/>
      <c r="M34" s="589"/>
      <c r="N34" s="589"/>
      <c r="O34" s="590"/>
      <c r="P34" s="114"/>
      <c r="Q34" s="114"/>
      <c r="R34" s="114"/>
      <c r="S34" s="114"/>
      <c r="T34" s="114"/>
      <c r="U34" s="114"/>
      <c r="V34" s="114"/>
      <c r="W34" s="114"/>
      <c r="X34" s="115"/>
      <c r="Y34" s="433" t="s">
        <v>13</v>
      </c>
      <c r="Z34" s="434"/>
      <c r="AA34" s="435"/>
      <c r="AB34" s="574" t="s">
        <v>301</v>
      </c>
      <c r="AC34" s="574"/>
      <c r="AD34" s="574"/>
      <c r="AE34" s="221">
        <v>81.8</v>
      </c>
      <c r="AF34" s="222"/>
      <c r="AG34" s="222"/>
      <c r="AH34" s="222"/>
      <c r="AI34" s="221">
        <v>100</v>
      </c>
      <c r="AJ34" s="222"/>
      <c r="AK34" s="222"/>
      <c r="AL34" s="222"/>
      <c r="AM34" s="221" t="s">
        <v>941</v>
      </c>
      <c r="AN34" s="222"/>
      <c r="AO34" s="222"/>
      <c r="AP34" s="222"/>
      <c r="AQ34" s="343" t="s">
        <v>573</v>
      </c>
      <c r="AR34" s="210"/>
      <c r="AS34" s="210"/>
      <c r="AT34" s="344"/>
      <c r="AU34" s="222" t="s">
        <v>580</v>
      </c>
      <c r="AV34" s="222"/>
      <c r="AW34" s="222"/>
      <c r="AX34" s="224"/>
    </row>
    <row r="35" spans="1:50" ht="23.25" customHeight="1" x14ac:dyDescent="0.15">
      <c r="A35" s="229" t="s">
        <v>493</v>
      </c>
      <c r="B35" s="230"/>
      <c r="C35" s="230"/>
      <c r="D35" s="230"/>
      <c r="E35" s="230"/>
      <c r="F35" s="231"/>
      <c r="G35" s="235" t="s">
        <v>582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90" t="s">
        <v>467</v>
      </c>
      <c r="B37" s="791"/>
      <c r="C37" s="791"/>
      <c r="D37" s="791"/>
      <c r="E37" s="791"/>
      <c r="F37" s="792"/>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7" t="s">
        <v>11</v>
      </c>
      <c r="AC37" s="248"/>
      <c r="AD37" s="249"/>
      <c r="AE37" s="247" t="s">
        <v>523</v>
      </c>
      <c r="AF37" s="248"/>
      <c r="AG37" s="248"/>
      <c r="AH37" s="249"/>
      <c r="AI37" s="247" t="s">
        <v>520</v>
      </c>
      <c r="AJ37" s="248"/>
      <c r="AK37" s="248"/>
      <c r="AL37" s="249"/>
      <c r="AM37" s="253" t="s">
        <v>515</v>
      </c>
      <c r="AN37" s="253"/>
      <c r="AO37" s="253"/>
      <c r="AP37" s="247"/>
      <c r="AQ37" s="154" t="s">
        <v>353</v>
      </c>
      <c r="AR37" s="155"/>
      <c r="AS37" s="155"/>
      <c r="AT37" s="156"/>
      <c r="AU37" s="429" t="s">
        <v>253</v>
      </c>
      <c r="AV37" s="429"/>
      <c r="AW37" s="429"/>
      <c r="AX37" s="931"/>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50"/>
      <c r="AC38" s="251"/>
      <c r="AD38" s="252"/>
      <c r="AE38" s="250"/>
      <c r="AF38" s="251"/>
      <c r="AG38" s="251"/>
      <c r="AH38" s="252"/>
      <c r="AI38" s="250"/>
      <c r="AJ38" s="251"/>
      <c r="AK38" s="251"/>
      <c r="AL38" s="252"/>
      <c r="AM38" s="254"/>
      <c r="AN38" s="254"/>
      <c r="AO38" s="254"/>
      <c r="AP38" s="250"/>
      <c r="AQ38" s="608"/>
      <c r="AR38" s="203"/>
      <c r="AS38" s="136" t="s">
        <v>354</v>
      </c>
      <c r="AT38" s="137"/>
      <c r="AU38" s="202"/>
      <c r="AV38" s="202"/>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8"/>
      <c r="Q39" s="108"/>
      <c r="R39" s="108"/>
      <c r="S39" s="108"/>
      <c r="T39" s="108"/>
      <c r="U39" s="108"/>
      <c r="V39" s="108"/>
      <c r="W39" s="108"/>
      <c r="X39" s="109"/>
      <c r="Y39" s="489" t="s">
        <v>12</v>
      </c>
      <c r="Z39" s="549"/>
      <c r="AA39" s="550"/>
      <c r="AB39" s="479"/>
      <c r="AC39" s="479"/>
      <c r="AD39" s="479"/>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22"/>
      <c r="B40" s="423"/>
      <c r="C40" s="423"/>
      <c r="D40" s="423"/>
      <c r="E40" s="423"/>
      <c r="F40" s="424"/>
      <c r="G40" s="585"/>
      <c r="H40" s="586"/>
      <c r="I40" s="586"/>
      <c r="J40" s="586"/>
      <c r="K40" s="586"/>
      <c r="L40" s="586"/>
      <c r="M40" s="586"/>
      <c r="N40" s="586"/>
      <c r="O40" s="587"/>
      <c r="P40" s="111"/>
      <c r="Q40" s="111"/>
      <c r="R40" s="111"/>
      <c r="S40" s="111"/>
      <c r="T40" s="111"/>
      <c r="U40" s="111"/>
      <c r="V40" s="111"/>
      <c r="W40" s="111"/>
      <c r="X40" s="112"/>
      <c r="Y40" s="433" t="s">
        <v>54</v>
      </c>
      <c r="Z40" s="434"/>
      <c r="AA40" s="435"/>
      <c r="AB40" s="541"/>
      <c r="AC40" s="541"/>
      <c r="AD40" s="541"/>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25"/>
      <c r="B41" s="426"/>
      <c r="C41" s="426"/>
      <c r="D41" s="426"/>
      <c r="E41" s="426"/>
      <c r="F41" s="427"/>
      <c r="G41" s="588"/>
      <c r="H41" s="589"/>
      <c r="I41" s="589"/>
      <c r="J41" s="589"/>
      <c r="K41" s="589"/>
      <c r="L41" s="589"/>
      <c r="M41" s="589"/>
      <c r="N41" s="589"/>
      <c r="O41" s="590"/>
      <c r="P41" s="114"/>
      <c r="Q41" s="114"/>
      <c r="R41" s="114"/>
      <c r="S41" s="114"/>
      <c r="T41" s="114"/>
      <c r="U41" s="114"/>
      <c r="V41" s="114"/>
      <c r="W41" s="114"/>
      <c r="X41" s="115"/>
      <c r="Y41" s="433" t="s">
        <v>13</v>
      </c>
      <c r="Z41" s="434"/>
      <c r="AA41" s="435"/>
      <c r="AB41" s="574" t="s">
        <v>301</v>
      </c>
      <c r="AC41" s="574"/>
      <c r="AD41" s="574"/>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493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90" t="s">
        <v>467</v>
      </c>
      <c r="B44" s="791"/>
      <c r="C44" s="791"/>
      <c r="D44" s="791"/>
      <c r="E44" s="791"/>
      <c r="F44" s="792"/>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7" t="s">
        <v>11</v>
      </c>
      <c r="AC44" s="248"/>
      <c r="AD44" s="249"/>
      <c r="AE44" s="247" t="s">
        <v>523</v>
      </c>
      <c r="AF44" s="248"/>
      <c r="AG44" s="248"/>
      <c r="AH44" s="249"/>
      <c r="AI44" s="247" t="s">
        <v>520</v>
      </c>
      <c r="AJ44" s="248"/>
      <c r="AK44" s="248"/>
      <c r="AL44" s="249"/>
      <c r="AM44" s="253" t="s">
        <v>515</v>
      </c>
      <c r="AN44" s="253"/>
      <c r="AO44" s="253"/>
      <c r="AP44" s="247"/>
      <c r="AQ44" s="154" t="s">
        <v>353</v>
      </c>
      <c r="AR44" s="155"/>
      <c r="AS44" s="155"/>
      <c r="AT44" s="156"/>
      <c r="AU44" s="429" t="s">
        <v>253</v>
      </c>
      <c r="AV44" s="429"/>
      <c r="AW44" s="429"/>
      <c r="AX44" s="931"/>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50"/>
      <c r="AC45" s="251"/>
      <c r="AD45" s="252"/>
      <c r="AE45" s="250"/>
      <c r="AF45" s="251"/>
      <c r="AG45" s="251"/>
      <c r="AH45" s="252"/>
      <c r="AI45" s="250"/>
      <c r="AJ45" s="251"/>
      <c r="AK45" s="251"/>
      <c r="AL45" s="252"/>
      <c r="AM45" s="254"/>
      <c r="AN45" s="254"/>
      <c r="AO45" s="254"/>
      <c r="AP45" s="250"/>
      <c r="AQ45" s="608"/>
      <c r="AR45" s="203"/>
      <c r="AS45" s="136" t="s">
        <v>354</v>
      </c>
      <c r="AT45" s="137"/>
      <c r="AU45" s="202"/>
      <c r="AV45" s="202"/>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8"/>
      <c r="Q46" s="108"/>
      <c r="R46" s="108"/>
      <c r="S46" s="108"/>
      <c r="T46" s="108"/>
      <c r="U46" s="108"/>
      <c r="V46" s="108"/>
      <c r="W46" s="108"/>
      <c r="X46" s="109"/>
      <c r="Y46" s="489" t="s">
        <v>12</v>
      </c>
      <c r="Z46" s="549"/>
      <c r="AA46" s="550"/>
      <c r="AB46" s="479"/>
      <c r="AC46" s="479"/>
      <c r="AD46" s="479"/>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22"/>
      <c r="B47" s="423"/>
      <c r="C47" s="423"/>
      <c r="D47" s="423"/>
      <c r="E47" s="423"/>
      <c r="F47" s="424"/>
      <c r="G47" s="585"/>
      <c r="H47" s="586"/>
      <c r="I47" s="586"/>
      <c r="J47" s="586"/>
      <c r="K47" s="586"/>
      <c r="L47" s="586"/>
      <c r="M47" s="586"/>
      <c r="N47" s="586"/>
      <c r="O47" s="587"/>
      <c r="P47" s="111"/>
      <c r="Q47" s="111"/>
      <c r="R47" s="111"/>
      <c r="S47" s="111"/>
      <c r="T47" s="111"/>
      <c r="U47" s="111"/>
      <c r="V47" s="111"/>
      <c r="W47" s="111"/>
      <c r="X47" s="112"/>
      <c r="Y47" s="433" t="s">
        <v>54</v>
      </c>
      <c r="Z47" s="434"/>
      <c r="AA47" s="435"/>
      <c r="AB47" s="541"/>
      <c r="AC47" s="541"/>
      <c r="AD47" s="541"/>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25"/>
      <c r="B48" s="426"/>
      <c r="C48" s="426"/>
      <c r="D48" s="426"/>
      <c r="E48" s="426"/>
      <c r="F48" s="427"/>
      <c r="G48" s="588"/>
      <c r="H48" s="589"/>
      <c r="I48" s="589"/>
      <c r="J48" s="589"/>
      <c r="K48" s="589"/>
      <c r="L48" s="589"/>
      <c r="M48" s="589"/>
      <c r="N48" s="589"/>
      <c r="O48" s="590"/>
      <c r="P48" s="114"/>
      <c r="Q48" s="114"/>
      <c r="R48" s="114"/>
      <c r="S48" s="114"/>
      <c r="T48" s="114"/>
      <c r="U48" s="114"/>
      <c r="V48" s="114"/>
      <c r="W48" s="114"/>
      <c r="X48" s="115"/>
      <c r="Y48" s="433" t="s">
        <v>13</v>
      </c>
      <c r="Z48" s="434"/>
      <c r="AA48" s="435"/>
      <c r="AB48" s="574" t="s">
        <v>301</v>
      </c>
      <c r="AC48" s="574"/>
      <c r="AD48" s="574"/>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493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18" t="s">
        <v>467</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7" t="s">
        <v>11</v>
      </c>
      <c r="AC51" s="248"/>
      <c r="AD51" s="249"/>
      <c r="AE51" s="247" t="s">
        <v>523</v>
      </c>
      <c r="AF51" s="248"/>
      <c r="AG51" s="248"/>
      <c r="AH51" s="249"/>
      <c r="AI51" s="247" t="s">
        <v>520</v>
      </c>
      <c r="AJ51" s="248"/>
      <c r="AK51" s="248"/>
      <c r="AL51" s="249"/>
      <c r="AM51" s="253" t="s">
        <v>516</v>
      </c>
      <c r="AN51" s="253"/>
      <c r="AO51" s="253"/>
      <c r="AP51" s="247"/>
      <c r="AQ51" s="154" t="s">
        <v>353</v>
      </c>
      <c r="AR51" s="155"/>
      <c r="AS51" s="155"/>
      <c r="AT51" s="156"/>
      <c r="AU51" s="945" t="s">
        <v>253</v>
      </c>
      <c r="AV51" s="945"/>
      <c r="AW51" s="945"/>
      <c r="AX51" s="946"/>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50"/>
      <c r="AC52" s="251"/>
      <c r="AD52" s="252"/>
      <c r="AE52" s="250"/>
      <c r="AF52" s="251"/>
      <c r="AG52" s="251"/>
      <c r="AH52" s="252"/>
      <c r="AI52" s="250"/>
      <c r="AJ52" s="251"/>
      <c r="AK52" s="251"/>
      <c r="AL52" s="252"/>
      <c r="AM52" s="254"/>
      <c r="AN52" s="254"/>
      <c r="AO52" s="254"/>
      <c r="AP52" s="250"/>
      <c r="AQ52" s="608"/>
      <c r="AR52" s="203"/>
      <c r="AS52" s="136" t="s">
        <v>354</v>
      </c>
      <c r="AT52" s="137"/>
      <c r="AU52" s="202"/>
      <c r="AV52" s="202"/>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8"/>
      <c r="Q53" s="108"/>
      <c r="R53" s="108"/>
      <c r="S53" s="108"/>
      <c r="T53" s="108"/>
      <c r="U53" s="108"/>
      <c r="V53" s="108"/>
      <c r="W53" s="108"/>
      <c r="X53" s="109"/>
      <c r="Y53" s="489" t="s">
        <v>12</v>
      </c>
      <c r="Z53" s="549"/>
      <c r="AA53" s="550"/>
      <c r="AB53" s="479"/>
      <c r="AC53" s="479"/>
      <c r="AD53" s="479"/>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22"/>
      <c r="B54" s="423"/>
      <c r="C54" s="423"/>
      <c r="D54" s="423"/>
      <c r="E54" s="423"/>
      <c r="F54" s="424"/>
      <c r="G54" s="585"/>
      <c r="H54" s="586"/>
      <c r="I54" s="586"/>
      <c r="J54" s="586"/>
      <c r="K54" s="586"/>
      <c r="L54" s="586"/>
      <c r="M54" s="586"/>
      <c r="N54" s="586"/>
      <c r="O54" s="587"/>
      <c r="P54" s="111"/>
      <c r="Q54" s="111"/>
      <c r="R54" s="111"/>
      <c r="S54" s="111"/>
      <c r="T54" s="111"/>
      <c r="U54" s="111"/>
      <c r="V54" s="111"/>
      <c r="W54" s="111"/>
      <c r="X54" s="112"/>
      <c r="Y54" s="433" t="s">
        <v>54</v>
      </c>
      <c r="Z54" s="434"/>
      <c r="AA54" s="435"/>
      <c r="AB54" s="541"/>
      <c r="AC54" s="541"/>
      <c r="AD54" s="541"/>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25"/>
      <c r="B55" s="426"/>
      <c r="C55" s="426"/>
      <c r="D55" s="426"/>
      <c r="E55" s="426"/>
      <c r="F55" s="427"/>
      <c r="G55" s="588"/>
      <c r="H55" s="589"/>
      <c r="I55" s="589"/>
      <c r="J55" s="589"/>
      <c r="K55" s="589"/>
      <c r="L55" s="589"/>
      <c r="M55" s="589"/>
      <c r="N55" s="589"/>
      <c r="O55" s="590"/>
      <c r="P55" s="114"/>
      <c r="Q55" s="114"/>
      <c r="R55" s="114"/>
      <c r="S55" s="114"/>
      <c r="T55" s="114"/>
      <c r="U55" s="114"/>
      <c r="V55" s="114"/>
      <c r="W55" s="114"/>
      <c r="X55" s="115"/>
      <c r="Y55" s="433" t="s">
        <v>13</v>
      </c>
      <c r="Z55" s="434"/>
      <c r="AA55" s="435"/>
      <c r="AB55" s="612" t="s">
        <v>14</v>
      </c>
      <c r="AC55" s="612"/>
      <c r="AD55" s="612"/>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493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18" t="s">
        <v>467</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7" t="s">
        <v>11</v>
      </c>
      <c r="AC58" s="248"/>
      <c r="AD58" s="249"/>
      <c r="AE58" s="247" t="s">
        <v>524</v>
      </c>
      <c r="AF58" s="248"/>
      <c r="AG58" s="248"/>
      <c r="AH58" s="249"/>
      <c r="AI58" s="247" t="s">
        <v>520</v>
      </c>
      <c r="AJ58" s="248"/>
      <c r="AK58" s="248"/>
      <c r="AL58" s="249"/>
      <c r="AM58" s="253" t="s">
        <v>515</v>
      </c>
      <c r="AN58" s="253"/>
      <c r="AO58" s="253"/>
      <c r="AP58" s="247"/>
      <c r="AQ58" s="154" t="s">
        <v>353</v>
      </c>
      <c r="AR58" s="155"/>
      <c r="AS58" s="155"/>
      <c r="AT58" s="156"/>
      <c r="AU58" s="945" t="s">
        <v>253</v>
      </c>
      <c r="AV58" s="945"/>
      <c r="AW58" s="945"/>
      <c r="AX58" s="946"/>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50"/>
      <c r="AC59" s="251"/>
      <c r="AD59" s="252"/>
      <c r="AE59" s="250"/>
      <c r="AF59" s="251"/>
      <c r="AG59" s="251"/>
      <c r="AH59" s="252"/>
      <c r="AI59" s="250"/>
      <c r="AJ59" s="251"/>
      <c r="AK59" s="251"/>
      <c r="AL59" s="252"/>
      <c r="AM59" s="254"/>
      <c r="AN59" s="254"/>
      <c r="AO59" s="254"/>
      <c r="AP59" s="250"/>
      <c r="AQ59" s="608"/>
      <c r="AR59" s="203"/>
      <c r="AS59" s="136" t="s">
        <v>354</v>
      </c>
      <c r="AT59" s="137"/>
      <c r="AU59" s="202"/>
      <c r="AV59" s="202"/>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8"/>
      <c r="Q60" s="108"/>
      <c r="R60" s="108"/>
      <c r="S60" s="108"/>
      <c r="T60" s="108"/>
      <c r="U60" s="108"/>
      <c r="V60" s="108"/>
      <c r="W60" s="108"/>
      <c r="X60" s="109"/>
      <c r="Y60" s="489" t="s">
        <v>12</v>
      </c>
      <c r="Z60" s="549"/>
      <c r="AA60" s="550"/>
      <c r="AB60" s="479"/>
      <c r="AC60" s="479"/>
      <c r="AD60" s="479"/>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22"/>
      <c r="B61" s="423"/>
      <c r="C61" s="423"/>
      <c r="D61" s="423"/>
      <c r="E61" s="423"/>
      <c r="F61" s="424"/>
      <c r="G61" s="585"/>
      <c r="H61" s="586"/>
      <c r="I61" s="586"/>
      <c r="J61" s="586"/>
      <c r="K61" s="586"/>
      <c r="L61" s="586"/>
      <c r="M61" s="586"/>
      <c r="N61" s="586"/>
      <c r="O61" s="587"/>
      <c r="P61" s="111"/>
      <c r="Q61" s="111"/>
      <c r="R61" s="111"/>
      <c r="S61" s="111"/>
      <c r="T61" s="111"/>
      <c r="U61" s="111"/>
      <c r="V61" s="111"/>
      <c r="W61" s="111"/>
      <c r="X61" s="112"/>
      <c r="Y61" s="433" t="s">
        <v>54</v>
      </c>
      <c r="Z61" s="434"/>
      <c r="AA61" s="435"/>
      <c r="AB61" s="541"/>
      <c r="AC61" s="541"/>
      <c r="AD61" s="541"/>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22"/>
      <c r="B62" s="423"/>
      <c r="C62" s="423"/>
      <c r="D62" s="423"/>
      <c r="E62" s="423"/>
      <c r="F62" s="424"/>
      <c r="G62" s="588"/>
      <c r="H62" s="589"/>
      <c r="I62" s="589"/>
      <c r="J62" s="589"/>
      <c r="K62" s="589"/>
      <c r="L62" s="589"/>
      <c r="M62" s="589"/>
      <c r="N62" s="589"/>
      <c r="O62" s="590"/>
      <c r="P62" s="114"/>
      <c r="Q62" s="114"/>
      <c r="R62" s="114"/>
      <c r="S62" s="114"/>
      <c r="T62" s="114"/>
      <c r="U62" s="114"/>
      <c r="V62" s="114"/>
      <c r="W62" s="114"/>
      <c r="X62" s="115"/>
      <c r="Y62" s="433" t="s">
        <v>13</v>
      </c>
      <c r="Z62" s="434"/>
      <c r="AA62" s="435"/>
      <c r="AB62" s="574" t="s">
        <v>14</v>
      </c>
      <c r="AC62" s="574"/>
      <c r="AD62" s="574"/>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493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500" t="s">
        <v>468</v>
      </c>
      <c r="B65" s="501"/>
      <c r="C65" s="501"/>
      <c r="D65" s="501"/>
      <c r="E65" s="501"/>
      <c r="F65" s="502"/>
      <c r="G65" s="503"/>
      <c r="H65" s="242" t="s">
        <v>265</v>
      </c>
      <c r="I65" s="242"/>
      <c r="J65" s="242"/>
      <c r="K65" s="242"/>
      <c r="L65" s="242"/>
      <c r="M65" s="242"/>
      <c r="N65" s="242"/>
      <c r="O65" s="243"/>
      <c r="P65" s="241" t="s">
        <v>59</v>
      </c>
      <c r="Q65" s="242"/>
      <c r="R65" s="242"/>
      <c r="S65" s="242"/>
      <c r="T65" s="242"/>
      <c r="U65" s="242"/>
      <c r="V65" s="243"/>
      <c r="W65" s="505" t="s">
        <v>463</v>
      </c>
      <c r="X65" s="506"/>
      <c r="Y65" s="509"/>
      <c r="Z65" s="509"/>
      <c r="AA65" s="510"/>
      <c r="AB65" s="241" t="s">
        <v>11</v>
      </c>
      <c r="AC65" s="242"/>
      <c r="AD65" s="243"/>
      <c r="AE65" s="247" t="s">
        <v>523</v>
      </c>
      <c r="AF65" s="248"/>
      <c r="AG65" s="248"/>
      <c r="AH65" s="249"/>
      <c r="AI65" s="247" t="s">
        <v>520</v>
      </c>
      <c r="AJ65" s="248"/>
      <c r="AK65" s="248"/>
      <c r="AL65" s="249"/>
      <c r="AM65" s="253" t="s">
        <v>515</v>
      </c>
      <c r="AN65" s="253"/>
      <c r="AO65" s="253"/>
      <c r="AP65" s="247"/>
      <c r="AQ65" s="241" t="s">
        <v>353</v>
      </c>
      <c r="AR65" s="242"/>
      <c r="AS65" s="242"/>
      <c r="AT65" s="243"/>
      <c r="AU65" s="255" t="s">
        <v>253</v>
      </c>
      <c r="AV65" s="255"/>
      <c r="AW65" s="255"/>
      <c r="AX65" s="256"/>
    </row>
    <row r="66" spans="1:50" ht="18.75" hidden="1" customHeight="1" x14ac:dyDescent="0.15">
      <c r="A66" s="493"/>
      <c r="B66" s="494"/>
      <c r="C66" s="494"/>
      <c r="D66" s="494"/>
      <c r="E66" s="494"/>
      <c r="F66" s="495"/>
      <c r="G66" s="504"/>
      <c r="H66" s="245"/>
      <c r="I66" s="245"/>
      <c r="J66" s="245"/>
      <c r="K66" s="245"/>
      <c r="L66" s="245"/>
      <c r="M66" s="245"/>
      <c r="N66" s="245"/>
      <c r="O66" s="246"/>
      <c r="P66" s="244"/>
      <c r="Q66" s="245"/>
      <c r="R66" s="245"/>
      <c r="S66" s="245"/>
      <c r="T66" s="245"/>
      <c r="U66" s="245"/>
      <c r="V66" s="246"/>
      <c r="W66" s="507"/>
      <c r="X66" s="508"/>
      <c r="Y66" s="511"/>
      <c r="Z66" s="511"/>
      <c r="AA66" s="512"/>
      <c r="AB66" s="244"/>
      <c r="AC66" s="245"/>
      <c r="AD66" s="246"/>
      <c r="AE66" s="250"/>
      <c r="AF66" s="251"/>
      <c r="AG66" s="251"/>
      <c r="AH66" s="252"/>
      <c r="AI66" s="250"/>
      <c r="AJ66" s="251"/>
      <c r="AK66" s="251"/>
      <c r="AL66" s="252"/>
      <c r="AM66" s="254"/>
      <c r="AN66" s="254"/>
      <c r="AO66" s="254"/>
      <c r="AP66" s="250"/>
      <c r="AQ66" s="201"/>
      <c r="AR66" s="202"/>
      <c r="AS66" s="245" t="s">
        <v>354</v>
      </c>
      <c r="AT66" s="246"/>
      <c r="AU66" s="202"/>
      <c r="AV66" s="202"/>
      <c r="AW66" s="245" t="s">
        <v>466</v>
      </c>
      <c r="AX66" s="257"/>
    </row>
    <row r="67" spans="1:50" ht="23.25" hidden="1" customHeight="1" x14ac:dyDescent="0.15">
      <c r="A67" s="493"/>
      <c r="B67" s="494"/>
      <c r="C67" s="494"/>
      <c r="D67" s="494"/>
      <c r="E67" s="494"/>
      <c r="F67" s="495"/>
      <c r="G67" s="258" t="s">
        <v>355</v>
      </c>
      <c r="H67" s="261"/>
      <c r="I67" s="262"/>
      <c r="J67" s="262"/>
      <c r="K67" s="262"/>
      <c r="L67" s="262"/>
      <c r="M67" s="262"/>
      <c r="N67" s="262"/>
      <c r="O67" s="263"/>
      <c r="P67" s="261"/>
      <c r="Q67" s="262"/>
      <c r="R67" s="262"/>
      <c r="S67" s="262"/>
      <c r="T67" s="262"/>
      <c r="U67" s="262"/>
      <c r="V67" s="263"/>
      <c r="W67" s="267"/>
      <c r="X67" s="268"/>
      <c r="Y67" s="273" t="s">
        <v>12</v>
      </c>
      <c r="Z67" s="273"/>
      <c r="AA67" s="274"/>
      <c r="AB67" s="275" t="s">
        <v>483</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93"/>
      <c r="B68" s="494"/>
      <c r="C68" s="494"/>
      <c r="D68" s="494"/>
      <c r="E68" s="494"/>
      <c r="F68" s="495"/>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483</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93"/>
      <c r="B69" s="494"/>
      <c r="C69" s="494"/>
      <c r="D69" s="494"/>
      <c r="E69" s="494"/>
      <c r="F69" s="495"/>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484</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93" t="s">
        <v>473</v>
      </c>
      <c r="B70" s="494"/>
      <c r="C70" s="494"/>
      <c r="D70" s="494"/>
      <c r="E70" s="494"/>
      <c r="F70" s="495"/>
      <c r="G70" s="259" t="s">
        <v>356</v>
      </c>
      <c r="H70" s="310"/>
      <c r="I70" s="310"/>
      <c r="J70" s="310"/>
      <c r="K70" s="310"/>
      <c r="L70" s="310"/>
      <c r="M70" s="310"/>
      <c r="N70" s="310"/>
      <c r="O70" s="310"/>
      <c r="P70" s="310"/>
      <c r="Q70" s="310"/>
      <c r="R70" s="310"/>
      <c r="S70" s="310"/>
      <c r="T70" s="310"/>
      <c r="U70" s="310"/>
      <c r="V70" s="310"/>
      <c r="W70" s="313" t="s">
        <v>482</v>
      </c>
      <c r="X70" s="314"/>
      <c r="Y70" s="273" t="s">
        <v>12</v>
      </c>
      <c r="Z70" s="273"/>
      <c r="AA70" s="274"/>
      <c r="AB70" s="275" t="s">
        <v>483</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93"/>
      <c r="B71" s="494"/>
      <c r="C71" s="494"/>
      <c r="D71" s="494"/>
      <c r="E71" s="494"/>
      <c r="F71" s="495"/>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483</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96"/>
      <c r="B72" s="497"/>
      <c r="C72" s="497"/>
      <c r="D72" s="497"/>
      <c r="E72" s="497"/>
      <c r="F72" s="498"/>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484</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24" t="s">
        <v>468</v>
      </c>
      <c r="B73" s="525"/>
      <c r="C73" s="525"/>
      <c r="D73" s="525"/>
      <c r="E73" s="525"/>
      <c r="F73" s="526"/>
      <c r="G73" s="600"/>
      <c r="H73" s="133" t="s">
        <v>265</v>
      </c>
      <c r="I73" s="133"/>
      <c r="J73" s="133"/>
      <c r="K73" s="133"/>
      <c r="L73" s="133"/>
      <c r="M73" s="133"/>
      <c r="N73" s="133"/>
      <c r="O73" s="134"/>
      <c r="P73" s="162" t="s">
        <v>59</v>
      </c>
      <c r="Q73" s="133"/>
      <c r="R73" s="133"/>
      <c r="S73" s="133"/>
      <c r="T73" s="133"/>
      <c r="U73" s="133"/>
      <c r="V73" s="133"/>
      <c r="W73" s="133"/>
      <c r="X73" s="134"/>
      <c r="Y73" s="602"/>
      <c r="Z73" s="603"/>
      <c r="AA73" s="604"/>
      <c r="AB73" s="162" t="s">
        <v>11</v>
      </c>
      <c r="AC73" s="133"/>
      <c r="AD73" s="134"/>
      <c r="AE73" s="247" t="s">
        <v>523</v>
      </c>
      <c r="AF73" s="248"/>
      <c r="AG73" s="248"/>
      <c r="AH73" s="249"/>
      <c r="AI73" s="247" t="s">
        <v>520</v>
      </c>
      <c r="AJ73" s="248"/>
      <c r="AK73" s="248"/>
      <c r="AL73" s="249"/>
      <c r="AM73" s="253" t="s">
        <v>515</v>
      </c>
      <c r="AN73" s="253"/>
      <c r="AO73" s="253"/>
      <c r="AP73" s="247"/>
      <c r="AQ73" s="162" t="s">
        <v>353</v>
      </c>
      <c r="AR73" s="133"/>
      <c r="AS73" s="133"/>
      <c r="AT73" s="134"/>
      <c r="AU73" s="138" t="s">
        <v>253</v>
      </c>
      <c r="AV73" s="139"/>
      <c r="AW73" s="139"/>
      <c r="AX73" s="140"/>
    </row>
    <row r="74" spans="1:50" ht="18.75" hidden="1" customHeight="1" x14ac:dyDescent="0.15">
      <c r="A74" s="527"/>
      <c r="B74" s="528"/>
      <c r="C74" s="528"/>
      <c r="D74" s="528"/>
      <c r="E74" s="528"/>
      <c r="F74" s="529"/>
      <c r="G74" s="601"/>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608"/>
      <c r="AR74" s="203"/>
      <c r="AS74" s="136" t="s">
        <v>354</v>
      </c>
      <c r="AT74" s="137"/>
      <c r="AU74" s="608"/>
      <c r="AV74" s="203"/>
      <c r="AW74" s="136" t="s">
        <v>300</v>
      </c>
      <c r="AX74" s="198"/>
    </row>
    <row r="75" spans="1:50" ht="23.25" hidden="1" customHeight="1" x14ac:dyDescent="0.15">
      <c r="A75" s="527"/>
      <c r="B75" s="528"/>
      <c r="C75" s="528"/>
      <c r="D75" s="528"/>
      <c r="E75" s="528"/>
      <c r="F75" s="529"/>
      <c r="G75" s="627" t="s">
        <v>355</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27"/>
      <c r="B76" s="528"/>
      <c r="C76" s="528"/>
      <c r="D76" s="528"/>
      <c r="E76" s="528"/>
      <c r="F76" s="529"/>
      <c r="G76" s="628"/>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27"/>
      <c r="B77" s="528"/>
      <c r="C77" s="528"/>
      <c r="D77" s="528"/>
      <c r="E77" s="528"/>
      <c r="F77" s="529"/>
      <c r="G77" s="629"/>
      <c r="H77" s="114"/>
      <c r="I77" s="114"/>
      <c r="J77" s="114"/>
      <c r="K77" s="114"/>
      <c r="L77" s="114"/>
      <c r="M77" s="114"/>
      <c r="N77" s="114"/>
      <c r="O77" s="115"/>
      <c r="P77" s="111"/>
      <c r="Q77" s="111"/>
      <c r="R77" s="111"/>
      <c r="S77" s="111"/>
      <c r="T77" s="111"/>
      <c r="U77" s="111"/>
      <c r="V77" s="111"/>
      <c r="W77" s="111"/>
      <c r="X77" s="112"/>
      <c r="Y77" s="162" t="s">
        <v>13</v>
      </c>
      <c r="Z77" s="133"/>
      <c r="AA77" s="134"/>
      <c r="AB77" s="597" t="s">
        <v>14</v>
      </c>
      <c r="AC77" s="597"/>
      <c r="AD77" s="597"/>
      <c r="AE77" s="911"/>
      <c r="AF77" s="912"/>
      <c r="AG77" s="912"/>
      <c r="AH77" s="912"/>
      <c r="AI77" s="911"/>
      <c r="AJ77" s="912"/>
      <c r="AK77" s="912"/>
      <c r="AL77" s="912"/>
      <c r="AM77" s="911"/>
      <c r="AN77" s="912"/>
      <c r="AO77" s="912"/>
      <c r="AP77" s="912"/>
      <c r="AQ77" s="343"/>
      <c r="AR77" s="210"/>
      <c r="AS77" s="210"/>
      <c r="AT77" s="344"/>
      <c r="AU77" s="222"/>
      <c r="AV77" s="222"/>
      <c r="AW77" s="222"/>
      <c r="AX77" s="224"/>
    </row>
    <row r="78" spans="1:50" ht="69.75" hidden="1" customHeight="1" x14ac:dyDescent="0.15">
      <c r="A78" s="338" t="s">
        <v>496</v>
      </c>
      <c r="B78" s="339"/>
      <c r="C78" s="339"/>
      <c r="D78" s="339"/>
      <c r="E78" s="336" t="s">
        <v>445</v>
      </c>
      <c r="F78" s="337"/>
      <c r="G78" s="57" t="s">
        <v>356</v>
      </c>
      <c r="H78" s="605"/>
      <c r="I78" s="606"/>
      <c r="J78" s="606"/>
      <c r="K78" s="606"/>
      <c r="L78" s="606"/>
      <c r="M78" s="606"/>
      <c r="N78" s="606"/>
      <c r="O78" s="607"/>
      <c r="P78" s="150"/>
      <c r="Q78" s="150"/>
      <c r="R78" s="150"/>
      <c r="S78" s="150"/>
      <c r="T78" s="150"/>
      <c r="U78" s="150"/>
      <c r="V78" s="150"/>
      <c r="W78" s="150"/>
      <c r="X78" s="15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81" t="s">
        <v>462</v>
      </c>
      <c r="AP79" s="282"/>
      <c r="AQ79" s="282"/>
      <c r="AR79" s="81" t="s">
        <v>460</v>
      </c>
      <c r="AS79" s="281"/>
      <c r="AT79" s="282"/>
      <c r="AU79" s="282"/>
      <c r="AV79" s="282"/>
      <c r="AW79" s="282"/>
      <c r="AX79" s="968"/>
    </row>
    <row r="80" spans="1:50" ht="18.75" hidden="1" customHeight="1" x14ac:dyDescent="0.15">
      <c r="A80" s="885" t="s">
        <v>266</v>
      </c>
      <c r="B80" s="542" t="s">
        <v>459</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548</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6"/>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6"/>
      <c r="B82" s="545"/>
      <c r="C82" s="446"/>
      <c r="D82" s="446"/>
      <c r="E82" s="446"/>
      <c r="F82" s="447"/>
      <c r="G82" s="694"/>
      <c r="H82" s="694"/>
      <c r="I82" s="694"/>
      <c r="J82" s="694"/>
      <c r="K82" s="694"/>
      <c r="L82" s="694"/>
      <c r="M82" s="694"/>
      <c r="N82" s="694"/>
      <c r="O82" s="694"/>
      <c r="P82" s="694"/>
      <c r="Q82" s="694"/>
      <c r="R82" s="694"/>
      <c r="S82" s="694"/>
      <c r="T82" s="694"/>
      <c r="U82" s="694"/>
      <c r="V82" s="694"/>
      <c r="W82" s="694"/>
      <c r="X82" s="694"/>
      <c r="Y82" s="694"/>
      <c r="Z82" s="694"/>
      <c r="AA82" s="695"/>
      <c r="AB82" s="905"/>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6"/>
    </row>
    <row r="83" spans="1:60" ht="22.5" hidden="1" customHeight="1" x14ac:dyDescent="0.15">
      <c r="A83" s="886"/>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7"/>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8"/>
    </row>
    <row r="84" spans="1:60" ht="19.5" hidden="1" customHeight="1" x14ac:dyDescent="0.15">
      <c r="A84" s="886"/>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09"/>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0"/>
    </row>
    <row r="85" spans="1:60" ht="18.75" hidden="1" customHeight="1" x14ac:dyDescent="0.15">
      <c r="A85" s="886"/>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7"/>
      <c r="Z85" s="168"/>
      <c r="AA85" s="169"/>
      <c r="AB85" s="575" t="s">
        <v>11</v>
      </c>
      <c r="AC85" s="576"/>
      <c r="AD85" s="577"/>
      <c r="AE85" s="247" t="s">
        <v>523</v>
      </c>
      <c r="AF85" s="248"/>
      <c r="AG85" s="248"/>
      <c r="AH85" s="249"/>
      <c r="AI85" s="247" t="s">
        <v>520</v>
      </c>
      <c r="AJ85" s="248"/>
      <c r="AK85" s="248"/>
      <c r="AL85" s="249"/>
      <c r="AM85" s="253" t="s">
        <v>515</v>
      </c>
      <c r="AN85" s="253"/>
      <c r="AO85" s="253"/>
      <c r="AP85" s="247"/>
      <c r="AQ85" s="162" t="s">
        <v>353</v>
      </c>
      <c r="AR85" s="133"/>
      <c r="AS85" s="133"/>
      <c r="AT85" s="134"/>
      <c r="AU85" s="551" t="s">
        <v>253</v>
      </c>
      <c r="AV85" s="551"/>
      <c r="AW85" s="551"/>
      <c r="AX85" s="552"/>
      <c r="AY85" s="10"/>
      <c r="AZ85" s="10"/>
      <c r="BA85" s="10"/>
      <c r="BB85" s="10"/>
      <c r="BC85" s="10"/>
    </row>
    <row r="86" spans="1:60" ht="18.75" hidden="1" customHeight="1" x14ac:dyDescent="0.15">
      <c r="A86" s="886"/>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7"/>
      <c r="Z86" s="168"/>
      <c r="AA86" s="169"/>
      <c r="AB86" s="250"/>
      <c r="AC86" s="251"/>
      <c r="AD86" s="252"/>
      <c r="AE86" s="250"/>
      <c r="AF86" s="251"/>
      <c r="AG86" s="251"/>
      <c r="AH86" s="252"/>
      <c r="AI86" s="250"/>
      <c r="AJ86" s="251"/>
      <c r="AK86" s="251"/>
      <c r="AL86" s="252"/>
      <c r="AM86" s="254"/>
      <c r="AN86" s="254"/>
      <c r="AO86" s="254"/>
      <c r="AP86" s="250"/>
      <c r="AQ86" s="201"/>
      <c r="AR86" s="202"/>
      <c r="AS86" s="136" t="s">
        <v>354</v>
      </c>
      <c r="AT86" s="137"/>
      <c r="AU86" s="202"/>
      <c r="AV86" s="202"/>
      <c r="AW86" s="416" t="s">
        <v>300</v>
      </c>
      <c r="AX86" s="417"/>
      <c r="AY86" s="10"/>
      <c r="AZ86" s="10"/>
      <c r="BA86" s="10"/>
      <c r="BB86" s="10"/>
      <c r="BC86" s="10"/>
      <c r="BD86" s="10"/>
      <c r="BE86" s="10"/>
      <c r="BF86" s="10"/>
      <c r="BG86" s="10"/>
      <c r="BH86" s="10"/>
    </row>
    <row r="87" spans="1:60" ht="23.25" hidden="1" customHeight="1" x14ac:dyDescent="0.15">
      <c r="A87" s="886"/>
      <c r="B87" s="446"/>
      <c r="C87" s="446"/>
      <c r="D87" s="446"/>
      <c r="E87" s="446"/>
      <c r="F87" s="447"/>
      <c r="G87" s="107"/>
      <c r="H87" s="108"/>
      <c r="I87" s="108"/>
      <c r="J87" s="108"/>
      <c r="K87" s="108"/>
      <c r="L87" s="108"/>
      <c r="M87" s="108"/>
      <c r="N87" s="108"/>
      <c r="O87" s="109"/>
      <c r="P87" s="108"/>
      <c r="Q87" s="532"/>
      <c r="R87" s="532"/>
      <c r="S87" s="532"/>
      <c r="T87" s="532"/>
      <c r="U87" s="532"/>
      <c r="V87" s="532"/>
      <c r="W87" s="532"/>
      <c r="X87" s="533"/>
      <c r="Y87" s="579" t="s">
        <v>62</v>
      </c>
      <c r="Z87" s="580"/>
      <c r="AA87" s="581"/>
      <c r="AB87" s="479"/>
      <c r="AC87" s="479"/>
      <c r="AD87" s="479"/>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86"/>
      <c r="B88" s="446"/>
      <c r="C88" s="446"/>
      <c r="D88" s="446"/>
      <c r="E88" s="446"/>
      <c r="F88" s="447"/>
      <c r="G88" s="110"/>
      <c r="H88" s="111"/>
      <c r="I88" s="111"/>
      <c r="J88" s="111"/>
      <c r="K88" s="111"/>
      <c r="L88" s="111"/>
      <c r="M88" s="111"/>
      <c r="N88" s="111"/>
      <c r="O88" s="112"/>
      <c r="P88" s="534"/>
      <c r="Q88" s="534"/>
      <c r="R88" s="534"/>
      <c r="S88" s="534"/>
      <c r="T88" s="534"/>
      <c r="U88" s="534"/>
      <c r="V88" s="534"/>
      <c r="W88" s="534"/>
      <c r="X88" s="535"/>
      <c r="Y88" s="476" t="s">
        <v>54</v>
      </c>
      <c r="Z88" s="477"/>
      <c r="AA88" s="478"/>
      <c r="AB88" s="541"/>
      <c r="AC88" s="541"/>
      <c r="AD88" s="541"/>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86"/>
      <c r="B89" s="547"/>
      <c r="C89" s="547"/>
      <c r="D89" s="547"/>
      <c r="E89" s="547"/>
      <c r="F89" s="548"/>
      <c r="G89" s="113"/>
      <c r="H89" s="114"/>
      <c r="I89" s="114"/>
      <c r="J89" s="114"/>
      <c r="K89" s="114"/>
      <c r="L89" s="114"/>
      <c r="M89" s="114"/>
      <c r="N89" s="114"/>
      <c r="O89" s="115"/>
      <c r="P89" s="179"/>
      <c r="Q89" s="179"/>
      <c r="R89" s="179"/>
      <c r="S89" s="179"/>
      <c r="T89" s="179"/>
      <c r="U89" s="179"/>
      <c r="V89" s="179"/>
      <c r="W89" s="179"/>
      <c r="X89" s="578"/>
      <c r="Y89" s="476" t="s">
        <v>13</v>
      </c>
      <c r="Z89" s="477"/>
      <c r="AA89" s="478"/>
      <c r="AB89" s="612" t="s">
        <v>14</v>
      </c>
      <c r="AC89" s="612"/>
      <c r="AD89" s="612"/>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86"/>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7"/>
      <c r="Z90" s="168"/>
      <c r="AA90" s="169"/>
      <c r="AB90" s="575" t="s">
        <v>11</v>
      </c>
      <c r="AC90" s="576"/>
      <c r="AD90" s="577"/>
      <c r="AE90" s="247" t="s">
        <v>523</v>
      </c>
      <c r="AF90" s="248"/>
      <c r="AG90" s="248"/>
      <c r="AH90" s="249"/>
      <c r="AI90" s="247" t="s">
        <v>520</v>
      </c>
      <c r="AJ90" s="248"/>
      <c r="AK90" s="248"/>
      <c r="AL90" s="249"/>
      <c r="AM90" s="253" t="s">
        <v>515</v>
      </c>
      <c r="AN90" s="253"/>
      <c r="AO90" s="253"/>
      <c r="AP90" s="247"/>
      <c r="AQ90" s="162" t="s">
        <v>353</v>
      </c>
      <c r="AR90" s="133"/>
      <c r="AS90" s="133"/>
      <c r="AT90" s="134"/>
      <c r="AU90" s="551" t="s">
        <v>253</v>
      </c>
      <c r="AV90" s="551"/>
      <c r="AW90" s="551"/>
      <c r="AX90" s="552"/>
    </row>
    <row r="91" spans="1:60" ht="18.75" hidden="1" customHeight="1" x14ac:dyDescent="0.15">
      <c r="A91" s="886"/>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7"/>
      <c r="Z91" s="168"/>
      <c r="AA91" s="169"/>
      <c r="AB91" s="250"/>
      <c r="AC91" s="251"/>
      <c r="AD91" s="252"/>
      <c r="AE91" s="250"/>
      <c r="AF91" s="251"/>
      <c r="AG91" s="251"/>
      <c r="AH91" s="252"/>
      <c r="AI91" s="250"/>
      <c r="AJ91" s="251"/>
      <c r="AK91" s="251"/>
      <c r="AL91" s="252"/>
      <c r="AM91" s="254"/>
      <c r="AN91" s="254"/>
      <c r="AO91" s="254"/>
      <c r="AP91" s="250"/>
      <c r="AQ91" s="201"/>
      <c r="AR91" s="202"/>
      <c r="AS91" s="136" t="s">
        <v>354</v>
      </c>
      <c r="AT91" s="137"/>
      <c r="AU91" s="202"/>
      <c r="AV91" s="202"/>
      <c r="AW91" s="416" t="s">
        <v>300</v>
      </c>
      <c r="AX91" s="417"/>
      <c r="AY91" s="10"/>
      <c r="AZ91" s="10"/>
      <c r="BA91" s="10"/>
      <c r="BB91" s="10"/>
      <c r="BC91" s="10"/>
    </row>
    <row r="92" spans="1:60" ht="23.25" hidden="1" customHeight="1" x14ac:dyDescent="0.15">
      <c r="A92" s="886"/>
      <c r="B92" s="446"/>
      <c r="C92" s="446"/>
      <c r="D92" s="446"/>
      <c r="E92" s="446"/>
      <c r="F92" s="447"/>
      <c r="G92" s="107"/>
      <c r="H92" s="108"/>
      <c r="I92" s="108"/>
      <c r="J92" s="108"/>
      <c r="K92" s="108"/>
      <c r="L92" s="108"/>
      <c r="M92" s="108"/>
      <c r="N92" s="108"/>
      <c r="O92" s="109"/>
      <c r="P92" s="108"/>
      <c r="Q92" s="532"/>
      <c r="R92" s="532"/>
      <c r="S92" s="532"/>
      <c r="T92" s="532"/>
      <c r="U92" s="532"/>
      <c r="V92" s="532"/>
      <c r="W92" s="532"/>
      <c r="X92" s="533"/>
      <c r="Y92" s="579" t="s">
        <v>62</v>
      </c>
      <c r="Z92" s="580"/>
      <c r="AA92" s="581"/>
      <c r="AB92" s="479"/>
      <c r="AC92" s="479"/>
      <c r="AD92" s="479"/>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86"/>
      <c r="B93" s="446"/>
      <c r="C93" s="446"/>
      <c r="D93" s="446"/>
      <c r="E93" s="446"/>
      <c r="F93" s="447"/>
      <c r="G93" s="110"/>
      <c r="H93" s="111"/>
      <c r="I93" s="111"/>
      <c r="J93" s="111"/>
      <c r="K93" s="111"/>
      <c r="L93" s="111"/>
      <c r="M93" s="111"/>
      <c r="N93" s="111"/>
      <c r="O93" s="112"/>
      <c r="P93" s="534"/>
      <c r="Q93" s="534"/>
      <c r="R93" s="534"/>
      <c r="S93" s="534"/>
      <c r="T93" s="534"/>
      <c r="U93" s="534"/>
      <c r="V93" s="534"/>
      <c r="W93" s="534"/>
      <c r="X93" s="535"/>
      <c r="Y93" s="476" t="s">
        <v>54</v>
      </c>
      <c r="Z93" s="477"/>
      <c r="AA93" s="478"/>
      <c r="AB93" s="541"/>
      <c r="AC93" s="541"/>
      <c r="AD93" s="541"/>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86"/>
      <c r="B94" s="547"/>
      <c r="C94" s="547"/>
      <c r="D94" s="547"/>
      <c r="E94" s="547"/>
      <c r="F94" s="548"/>
      <c r="G94" s="113"/>
      <c r="H94" s="114"/>
      <c r="I94" s="114"/>
      <c r="J94" s="114"/>
      <c r="K94" s="114"/>
      <c r="L94" s="114"/>
      <c r="M94" s="114"/>
      <c r="N94" s="114"/>
      <c r="O94" s="115"/>
      <c r="P94" s="179"/>
      <c r="Q94" s="179"/>
      <c r="R94" s="179"/>
      <c r="S94" s="179"/>
      <c r="T94" s="179"/>
      <c r="U94" s="179"/>
      <c r="V94" s="179"/>
      <c r="W94" s="179"/>
      <c r="X94" s="578"/>
      <c r="Y94" s="476" t="s">
        <v>13</v>
      </c>
      <c r="Z94" s="477"/>
      <c r="AA94" s="478"/>
      <c r="AB94" s="612" t="s">
        <v>14</v>
      </c>
      <c r="AC94" s="612"/>
      <c r="AD94" s="612"/>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86"/>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7"/>
      <c r="Z95" s="168"/>
      <c r="AA95" s="169"/>
      <c r="AB95" s="575" t="s">
        <v>11</v>
      </c>
      <c r="AC95" s="576"/>
      <c r="AD95" s="577"/>
      <c r="AE95" s="247" t="s">
        <v>523</v>
      </c>
      <c r="AF95" s="248"/>
      <c r="AG95" s="248"/>
      <c r="AH95" s="249"/>
      <c r="AI95" s="247" t="s">
        <v>520</v>
      </c>
      <c r="AJ95" s="248"/>
      <c r="AK95" s="248"/>
      <c r="AL95" s="249"/>
      <c r="AM95" s="253" t="s">
        <v>515</v>
      </c>
      <c r="AN95" s="253"/>
      <c r="AO95" s="253"/>
      <c r="AP95" s="247"/>
      <c r="AQ95" s="162" t="s">
        <v>353</v>
      </c>
      <c r="AR95" s="133"/>
      <c r="AS95" s="133"/>
      <c r="AT95" s="134"/>
      <c r="AU95" s="551" t="s">
        <v>253</v>
      </c>
      <c r="AV95" s="551"/>
      <c r="AW95" s="551"/>
      <c r="AX95" s="552"/>
      <c r="AY95" s="10"/>
      <c r="AZ95" s="10"/>
      <c r="BA95" s="10"/>
      <c r="BB95" s="10"/>
      <c r="BC95" s="10"/>
      <c r="BD95" s="10"/>
      <c r="BE95" s="10"/>
      <c r="BF95" s="10"/>
      <c r="BG95" s="10"/>
      <c r="BH95" s="10"/>
    </row>
    <row r="96" spans="1:60" ht="18.75" hidden="1" customHeight="1" x14ac:dyDescent="0.15">
      <c r="A96" s="886"/>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7"/>
      <c r="Z96" s="168"/>
      <c r="AA96" s="169"/>
      <c r="AB96" s="250"/>
      <c r="AC96" s="251"/>
      <c r="AD96" s="252"/>
      <c r="AE96" s="250"/>
      <c r="AF96" s="251"/>
      <c r="AG96" s="251"/>
      <c r="AH96" s="252"/>
      <c r="AI96" s="250"/>
      <c r="AJ96" s="251"/>
      <c r="AK96" s="251"/>
      <c r="AL96" s="252"/>
      <c r="AM96" s="254"/>
      <c r="AN96" s="254"/>
      <c r="AO96" s="254"/>
      <c r="AP96" s="250"/>
      <c r="AQ96" s="201"/>
      <c r="AR96" s="202"/>
      <c r="AS96" s="136" t="s">
        <v>354</v>
      </c>
      <c r="AT96" s="137"/>
      <c r="AU96" s="202"/>
      <c r="AV96" s="202"/>
      <c r="AW96" s="416" t="s">
        <v>300</v>
      </c>
      <c r="AX96" s="417"/>
    </row>
    <row r="97" spans="1:60" ht="23.25" hidden="1" customHeight="1" x14ac:dyDescent="0.15">
      <c r="A97" s="886"/>
      <c r="B97" s="446"/>
      <c r="C97" s="446"/>
      <c r="D97" s="446"/>
      <c r="E97" s="446"/>
      <c r="F97" s="447"/>
      <c r="G97" s="107"/>
      <c r="H97" s="108"/>
      <c r="I97" s="108"/>
      <c r="J97" s="108"/>
      <c r="K97" s="108"/>
      <c r="L97" s="108"/>
      <c r="M97" s="108"/>
      <c r="N97" s="108"/>
      <c r="O97" s="109"/>
      <c r="P97" s="108"/>
      <c r="Q97" s="532"/>
      <c r="R97" s="532"/>
      <c r="S97" s="532"/>
      <c r="T97" s="532"/>
      <c r="U97" s="532"/>
      <c r="V97" s="532"/>
      <c r="W97" s="532"/>
      <c r="X97" s="533"/>
      <c r="Y97" s="579" t="s">
        <v>62</v>
      </c>
      <c r="Z97" s="580"/>
      <c r="AA97" s="581"/>
      <c r="AB97" s="486"/>
      <c r="AC97" s="487"/>
      <c r="AD97" s="488"/>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86"/>
      <c r="B98" s="446"/>
      <c r="C98" s="446"/>
      <c r="D98" s="446"/>
      <c r="E98" s="446"/>
      <c r="F98" s="447"/>
      <c r="G98" s="110"/>
      <c r="H98" s="111"/>
      <c r="I98" s="111"/>
      <c r="J98" s="111"/>
      <c r="K98" s="111"/>
      <c r="L98" s="111"/>
      <c r="M98" s="111"/>
      <c r="N98" s="111"/>
      <c r="O98" s="112"/>
      <c r="P98" s="534"/>
      <c r="Q98" s="534"/>
      <c r="R98" s="534"/>
      <c r="S98" s="534"/>
      <c r="T98" s="534"/>
      <c r="U98" s="534"/>
      <c r="V98" s="534"/>
      <c r="W98" s="534"/>
      <c r="X98" s="535"/>
      <c r="Y98" s="476" t="s">
        <v>54</v>
      </c>
      <c r="Z98" s="477"/>
      <c r="AA98" s="478"/>
      <c r="AB98" s="480"/>
      <c r="AC98" s="481"/>
      <c r="AD98" s="482"/>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87"/>
      <c r="B99" s="448"/>
      <c r="C99" s="448"/>
      <c r="D99" s="448"/>
      <c r="E99" s="448"/>
      <c r="F99" s="449"/>
      <c r="G99" s="598"/>
      <c r="H99" s="218"/>
      <c r="I99" s="218"/>
      <c r="J99" s="218"/>
      <c r="K99" s="218"/>
      <c r="L99" s="218"/>
      <c r="M99" s="218"/>
      <c r="N99" s="218"/>
      <c r="O99" s="599"/>
      <c r="P99" s="536"/>
      <c r="Q99" s="536"/>
      <c r="R99" s="536"/>
      <c r="S99" s="536"/>
      <c r="T99" s="536"/>
      <c r="U99" s="536"/>
      <c r="V99" s="536"/>
      <c r="W99" s="536"/>
      <c r="X99" s="537"/>
      <c r="Y99" s="916" t="s">
        <v>13</v>
      </c>
      <c r="Z99" s="917"/>
      <c r="AA99" s="918"/>
      <c r="AB99" s="913" t="s">
        <v>14</v>
      </c>
      <c r="AC99" s="914"/>
      <c r="AD99" s="915"/>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469</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5"/>
      <c r="Z100" s="876"/>
      <c r="AA100" s="877"/>
      <c r="AB100" s="499" t="s">
        <v>11</v>
      </c>
      <c r="AC100" s="499"/>
      <c r="AD100" s="499"/>
      <c r="AE100" s="557" t="s">
        <v>523</v>
      </c>
      <c r="AF100" s="558"/>
      <c r="AG100" s="558"/>
      <c r="AH100" s="559"/>
      <c r="AI100" s="557" t="s">
        <v>520</v>
      </c>
      <c r="AJ100" s="558"/>
      <c r="AK100" s="558"/>
      <c r="AL100" s="559"/>
      <c r="AM100" s="557" t="s">
        <v>516</v>
      </c>
      <c r="AN100" s="558"/>
      <c r="AO100" s="558"/>
      <c r="AP100" s="559"/>
      <c r="AQ100" s="323" t="s">
        <v>509</v>
      </c>
      <c r="AR100" s="324"/>
      <c r="AS100" s="324"/>
      <c r="AT100" s="325"/>
      <c r="AU100" s="323" t="s">
        <v>506</v>
      </c>
      <c r="AV100" s="324"/>
      <c r="AW100" s="324"/>
      <c r="AX100" s="326"/>
    </row>
    <row r="101" spans="1:60" ht="23.25" customHeight="1" x14ac:dyDescent="0.15">
      <c r="A101" s="440"/>
      <c r="B101" s="441"/>
      <c r="C101" s="441"/>
      <c r="D101" s="441"/>
      <c r="E101" s="441"/>
      <c r="F101" s="442"/>
      <c r="G101" s="108" t="s">
        <v>951</v>
      </c>
      <c r="H101" s="108"/>
      <c r="I101" s="108"/>
      <c r="J101" s="108"/>
      <c r="K101" s="108"/>
      <c r="L101" s="108"/>
      <c r="M101" s="108"/>
      <c r="N101" s="108"/>
      <c r="O101" s="108"/>
      <c r="P101" s="108"/>
      <c r="Q101" s="108"/>
      <c r="R101" s="108"/>
      <c r="S101" s="108"/>
      <c r="T101" s="108"/>
      <c r="U101" s="108"/>
      <c r="V101" s="108"/>
      <c r="W101" s="108"/>
      <c r="X101" s="109"/>
      <c r="Y101" s="560" t="s">
        <v>55</v>
      </c>
      <c r="Z101" s="561"/>
      <c r="AA101" s="562"/>
      <c r="AB101" s="479" t="s">
        <v>583</v>
      </c>
      <c r="AC101" s="479"/>
      <c r="AD101" s="479"/>
      <c r="AE101" s="221">
        <v>824</v>
      </c>
      <c r="AF101" s="222"/>
      <c r="AG101" s="222"/>
      <c r="AH101" s="223"/>
      <c r="AI101" s="221">
        <v>854</v>
      </c>
      <c r="AJ101" s="222"/>
      <c r="AK101" s="222"/>
      <c r="AL101" s="223"/>
      <c r="AM101" s="221">
        <v>859</v>
      </c>
      <c r="AN101" s="222"/>
      <c r="AO101" s="222"/>
      <c r="AP101" s="223"/>
      <c r="AQ101" s="221" t="s">
        <v>558</v>
      </c>
      <c r="AR101" s="222"/>
      <c r="AS101" s="222"/>
      <c r="AT101" s="223"/>
      <c r="AU101" s="221" t="s">
        <v>946</v>
      </c>
      <c r="AV101" s="222"/>
      <c r="AW101" s="222"/>
      <c r="AX101" s="223"/>
    </row>
    <row r="102" spans="1:60" ht="23.25" customHeight="1" x14ac:dyDescent="0.15">
      <c r="A102" s="443"/>
      <c r="B102" s="444"/>
      <c r="C102" s="444"/>
      <c r="D102" s="444"/>
      <c r="E102" s="444"/>
      <c r="F102" s="445"/>
      <c r="G102" s="114"/>
      <c r="H102" s="114"/>
      <c r="I102" s="114"/>
      <c r="J102" s="114"/>
      <c r="K102" s="114"/>
      <c r="L102" s="114"/>
      <c r="M102" s="114"/>
      <c r="N102" s="114"/>
      <c r="O102" s="114"/>
      <c r="P102" s="114"/>
      <c r="Q102" s="114"/>
      <c r="R102" s="114"/>
      <c r="S102" s="114"/>
      <c r="T102" s="114"/>
      <c r="U102" s="114"/>
      <c r="V102" s="114"/>
      <c r="W102" s="114"/>
      <c r="X102" s="115"/>
      <c r="Y102" s="463" t="s">
        <v>56</v>
      </c>
      <c r="Z102" s="464"/>
      <c r="AA102" s="465"/>
      <c r="AB102" s="479" t="s">
        <v>583</v>
      </c>
      <c r="AC102" s="479"/>
      <c r="AD102" s="479"/>
      <c r="AE102" s="436">
        <v>750</v>
      </c>
      <c r="AF102" s="436"/>
      <c r="AG102" s="436"/>
      <c r="AH102" s="436"/>
      <c r="AI102" s="436">
        <v>750</v>
      </c>
      <c r="AJ102" s="436"/>
      <c r="AK102" s="436"/>
      <c r="AL102" s="436"/>
      <c r="AM102" s="436">
        <v>750</v>
      </c>
      <c r="AN102" s="436"/>
      <c r="AO102" s="436"/>
      <c r="AP102" s="436"/>
      <c r="AQ102" s="276">
        <v>750</v>
      </c>
      <c r="AR102" s="277"/>
      <c r="AS102" s="277"/>
      <c r="AT102" s="322"/>
      <c r="AU102" s="276">
        <v>750</v>
      </c>
      <c r="AV102" s="277"/>
      <c r="AW102" s="277"/>
      <c r="AX102" s="322"/>
    </row>
    <row r="103" spans="1:60" ht="31.5" customHeight="1" x14ac:dyDescent="0.15">
      <c r="A103" s="437" t="s">
        <v>469</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523</v>
      </c>
      <c r="AF103" s="434"/>
      <c r="AG103" s="434"/>
      <c r="AH103" s="435"/>
      <c r="AI103" s="433" t="s">
        <v>520</v>
      </c>
      <c r="AJ103" s="434"/>
      <c r="AK103" s="434"/>
      <c r="AL103" s="435"/>
      <c r="AM103" s="433" t="s">
        <v>516</v>
      </c>
      <c r="AN103" s="434"/>
      <c r="AO103" s="434"/>
      <c r="AP103" s="435"/>
      <c r="AQ103" s="287" t="s">
        <v>509</v>
      </c>
      <c r="AR103" s="288"/>
      <c r="AS103" s="288"/>
      <c r="AT103" s="327"/>
      <c r="AU103" s="287" t="s">
        <v>506</v>
      </c>
      <c r="AV103" s="288"/>
      <c r="AW103" s="288"/>
      <c r="AX103" s="289"/>
    </row>
    <row r="104" spans="1:60" ht="23.25" customHeight="1" x14ac:dyDescent="0.15">
      <c r="A104" s="440"/>
      <c r="B104" s="441"/>
      <c r="C104" s="441"/>
      <c r="D104" s="441"/>
      <c r="E104" s="441"/>
      <c r="F104" s="442"/>
      <c r="G104" s="108" t="s">
        <v>953</v>
      </c>
      <c r="H104" s="108"/>
      <c r="I104" s="108"/>
      <c r="J104" s="108"/>
      <c r="K104" s="108"/>
      <c r="L104" s="108"/>
      <c r="M104" s="108"/>
      <c r="N104" s="108"/>
      <c r="O104" s="108"/>
      <c r="P104" s="108"/>
      <c r="Q104" s="108"/>
      <c r="R104" s="108"/>
      <c r="S104" s="108"/>
      <c r="T104" s="108"/>
      <c r="U104" s="108"/>
      <c r="V104" s="108"/>
      <c r="W104" s="108"/>
      <c r="X104" s="109"/>
      <c r="Y104" s="483" t="s">
        <v>55</v>
      </c>
      <c r="Z104" s="484"/>
      <c r="AA104" s="485"/>
      <c r="AB104" s="563" t="s">
        <v>584</v>
      </c>
      <c r="AC104" s="564"/>
      <c r="AD104" s="565"/>
      <c r="AE104" s="221">
        <v>21</v>
      </c>
      <c r="AF104" s="222"/>
      <c r="AG104" s="222"/>
      <c r="AH104" s="223"/>
      <c r="AI104" s="221">
        <v>38</v>
      </c>
      <c r="AJ104" s="222"/>
      <c r="AK104" s="222"/>
      <c r="AL104" s="223"/>
      <c r="AM104" s="221">
        <v>34</v>
      </c>
      <c r="AN104" s="222"/>
      <c r="AO104" s="222"/>
      <c r="AP104" s="223"/>
      <c r="AQ104" s="221" t="s">
        <v>558</v>
      </c>
      <c r="AR104" s="222"/>
      <c r="AS104" s="222"/>
      <c r="AT104" s="223"/>
      <c r="AU104" s="221" t="s">
        <v>946</v>
      </c>
      <c r="AV104" s="222"/>
      <c r="AW104" s="222"/>
      <c r="AX104" s="223"/>
    </row>
    <row r="105" spans="1:60" ht="23.25" customHeight="1" x14ac:dyDescent="0.15">
      <c r="A105" s="443"/>
      <c r="B105" s="444"/>
      <c r="C105" s="444"/>
      <c r="D105" s="444"/>
      <c r="E105" s="444"/>
      <c r="F105" s="445"/>
      <c r="G105" s="114"/>
      <c r="H105" s="114"/>
      <c r="I105" s="114"/>
      <c r="J105" s="114"/>
      <c r="K105" s="114"/>
      <c r="L105" s="114"/>
      <c r="M105" s="114"/>
      <c r="N105" s="114"/>
      <c r="O105" s="114"/>
      <c r="P105" s="114"/>
      <c r="Q105" s="114"/>
      <c r="R105" s="114"/>
      <c r="S105" s="114"/>
      <c r="T105" s="114"/>
      <c r="U105" s="114"/>
      <c r="V105" s="114"/>
      <c r="W105" s="114"/>
      <c r="X105" s="115"/>
      <c r="Y105" s="463" t="s">
        <v>56</v>
      </c>
      <c r="Z105" s="566"/>
      <c r="AA105" s="567"/>
      <c r="AB105" s="486" t="s">
        <v>584</v>
      </c>
      <c r="AC105" s="487"/>
      <c r="AD105" s="488"/>
      <c r="AE105" s="436">
        <v>15</v>
      </c>
      <c r="AF105" s="436"/>
      <c r="AG105" s="436"/>
      <c r="AH105" s="436"/>
      <c r="AI105" s="436">
        <v>15</v>
      </c>
      <c r="AJ105" s="436"/>
      <c r="AK105" s="436"/>
      <c r="AL105" s="436"/>
      <c r="AM105" s="436">
        <v>15</v>
      </c>
      <c r="AN105" s="436"/>
      <c r="AO105" s="436"/>
      <c r="AP105" s="436"/>
      <c r="AQ105" s="221">
        <v>15</v>
      </c>
      <c r="AR105" s="222"/>
      <c r="AS105" s="222"/>
      <c r="AT105" s="223"/>
      <c r="AU105" s="276">
        <v>15</v>
      </c>
      <c r="AV105" s="277"/>
      <c r="AW105" s="277"/>
      <c r="AX105" s="322"/>
    </row>
    <row r="106" spans="1:60" ht="31.5" hidden="1" customHeight="1" x14ac:dyDescent="0.15">
      <c r="A106" s="437" t="s">
        <v>469</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523</v>
      </c>
      <c r="AF106" s="434"/>
      <c r="AG106" s="434"/>
      <c r="AH106" s="435"/>
      <c r="AI106" s="433" t="s">
        <v>520</v>
      </c>
      <c r="AJ106" s="434"/>
      <c r="AK106" s="434"/>
      <c r="AL106" s="435"/>
      <c r="AM106" s="433" t="s">
        <v>515</v>
      </c>
      <c r="AN106" s="434"/>
      <c r="AO106" s="434"/>
      <c r="AP106" s="435"/>
      <c r="AQ106" s="287" t="s">
        <v>509</v>
      </c>
      <c r="AR106" s="288"/>
      <c r="AS106" s="288"/>
      <c r="AT106" s="327"/>
      <c r="AU106" s="287" t="s">
        <v>506</v>
      </c>
      <c r="AV106" s="288"/>
      <c r="AW106" s="288"/>
      <c r="AX106" s="289"/>
    </row>
    <row r="107" spans="1:60" ht="23.25" hidden="1" customHeight="1" x14ac:dyDescent="0.15">
      <c r="A107" s="440"/>
      <c r="B107" s="441"/>
      <c r="C107" s="441"/>
      <c r="D107" s="441"/>
      <c r="E107" s="441"/>
      <c r="F107" s="442"/>
      <c r="G107" s="108"/>
      <c r="H107" s="108"/>
      <c r="I107" s="108"/>
      <c r="J107" s="108"/>
      <c r="K107" s="108"/>
      <c r="L107" s="108"/>
      <c r="M107" s="108"/>
      <c r="N107" s="108"/>
      <c r="O107" s="108"/>
      <c r="P107" s="108"/>
      <c r="Q107" s="108"/>
      <c r="R107" s="108"/>
      <c r="S107" s="108"/>
      <c r="T107" s="108"/>
      <c r="U107" s="108"/>
      <c r="V107" s="108"/>
      <c r="W107" s="108"/>
      <c r="X107" s="109"/>
      <c r="Y107" s="483" t="s">
        <v>55</v>
      </c>
      <c r="Z107" s="484"/>
      <c r="AA107" s="485"/>
      <c r="AB107" s="563"/>
      <c r="AC107" s="564"/>
      <c r="AD107" s="565"/>
      <c r="AE107" s="436"/>
      <c r="AF107" s="436"/>
      <c r="AG107" s="436"/>
      <c r="AH107" s="436"/>
      <c r="AI107" s="436"/>
      <c r="AJ107" s="436"/>
      <c r="AK107" s="436"/>
      <c r="AL107" s="436"/>
      <c r="AM107" s="436"/>
      <c r="AN107" s="436"/>
      <c r="AO107" s="436"/>
      <c r="AP107" s="436"/>
      <c r="AQ107" s="221"/>
      <c r="AR107" s="222"/>
      <c r="AS107" s="222"/>
      <c r="AT107" s="223"/>
      <c r="AU107" s="221"/>
      <c r="AV107" s="222"/>
      <c r="AW107" s="222"/>
      <c r="AX107" s="223"/>
    </row>
    <row r="108" spans="1:60" ht="23.25" hidden="1" customHeight="1" x14ac:dyDescent="0.15">
      <c r="A108" s="443"/>
      <c r="B108" s="444"/>
      <c r="C108" s="444"/>
      <c r="D108" s="444"/>
      <c r="E108" s="444"/>
      <c r="F108" s="445"/>
      <c r="G108" s="114"/>
      <c r="H108" s="114"/>
      <c r="I108" s="114"/>
      <c r="J108" s="114"/>
      <c r="K108" s="114"/>
      <c r="L108" s="114"/>
      <c r="M108" s="114"/>
      <c r="N108" s="114"/>
      <c r="O108" s="114"/>
      <c r="P108" s="114"/>
      <c r="Q108" s="114"/>
      <c r="R108" s="114"/>
      <c r="S108" s="114"/>
      <c r="T108" s="114"/>
      <c r="U108" s="114"/>
      <c r="V108" s="114"/>
      <c r="W108" s="114"/>
      <c r="X108" s="115"/>
      <c r="Y108" s="463" t="s">
        <v>56</v>
      </c>
      <c r="Z108" s="566"/>
      <c r="AA108" s="567"/>
      <c r="AB108" s="486"/>
      <c r="AC108" s="487"/>
      <c r="AD108" s="488"/>
      <c r="AE108" s="436"/>
      <c r="AF108" s="436"/>
      <c r="AG108" s="436"/>
      <c r="AH108" s="436"/>
      <c r="AI108" s="436"/>
      <c r="AJ108" s="436"/>
      <c r="AK108" s="436"/>
      <c r="AL108" s="436"/>
      <c r="AM108" s="436"/>
      <c r="AN108" s="436"/>
      <c r="AO108" s="436"/>
      <c r="AP108" s="436"/>
      <c r="AQ108" s="221"/>
      <c r="AR108" s="222"/>
      <c r="AS108" s="222"/>
      <c r="AT108" s="223"/>
      <c r="AU108" s="276"/>
      <c r="AV108" s="277"/>
      <c r="AW108" s="277"/>
      <c r="AX108" s="322"/>
    </row>
    <row r="109" spans="1:60" ht="31.5" hidden="1" customHeight="1" x14ac:dyDescent="0.15">
      <c r="A109" s="437" t="s">
        <v>469</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523</v>
      </c>
      <c r="AF109" s="434"/>
      <c r="AG109" s="434"/>
      <c r="AH109" s="435"/>
      <c r="AI109" s="433" t="s">
        <v>520</v>
      </c>
      <c r="AJ109" s="434"/>
      <c r="AK109" s="434"/>
      <c r="AL109" s="435"/>
      <c r="AM109" s="433" t="s">
        <v>516</v>
      </c>
      <c r="AN109" s="434"/>
      <c r="AO109" s="434"/>
      <c r="AP109" s="435"/>
      <c r="AQ109" s="287" t="s">
        <v>509</v>
      </c>
      <c r="AR109" s="288"/>
      <c r="AS109" s="288"/>
      <c r="AT109" s="327"/>
      <c r="AU109" s="287" t="s">
        <v>506</v>
      </c>
      <c r="AV109" s="288"/>
      <c r="AW109" s="288"/>
      <c r="AX109" s="289"/>
    </row>
    <row r="110" spans="1:60" ht="23.25" hidden="1" customHeight="1" x14ac:dyDescent="0.15">
      <c r="A110" s="440"/>
      <c r="B110" s="441"/>
      <c r="C110" s="441"/>
      <c r="D110" s="441"/>
      <c r="E110" s="441"/>
      <c r="F110" s="442"/>
      <c r="G110" s="108"/>
      <c r="H110" s="108"/>
      <c r="I110" s="108"/>
      <c r="J110" s="108"/>
      <c r="K110" s="108"/>
      <c r="L110" s="108"/>
      <c r="M110" s="108"/>
      <c r="N110" s="108"/>
      <c r="O110" s="108"/>
      <c r="P110" s="108"/>
      <c r="Q110" s="108"/>
      <c r="R110" s="108"/>
      <c r="S110" s="108"/>
      <c r="T110" s="108"/>
      <c r="U110" s="108"/>
      <c r="V110" s="108"/>
      <c r="W110" s="108"/>
      <c r="X110" s="109"/>
      <c r="Y110" s="483" t="s">
        <v>55</v>
      </c>
      <c r="Z110" s="484"/>
      <c r="AA110" s="485"/>
      <c r="AB110" s="563"/>
      <c r="AC110" s="564"/>
      <c r="AD110" s="565"/>
      <c r="AE110" s="436"/>
      <c r="AF110" s="436"/>
      <c r="AG110" s="436"/>
      <c r="AH110" s="436"/>
      <c r="AI110" s="436"/>
      <c r="AJ110" s="436"/>
      <c r="AK110" s="436"/>
      <c r="AL110" s="436"/>
      <c r="AM110" s="436"/>
      <c r="AN110" s="436"/>
      <c r="AO110" s="436"/>
      <c r="AP110" s="436"/>
      <c r="AQ110" s="221"/>
      <c r="AR110" s="222"/>
      <c r="AS110" s="222"/>
      <c r="AT110" s="223"/>
      <c r="AU110" s="221"/>
      <c r="AV110" s="222"/>
      <c r="AW110" s="222"/>
      <c r="AX110" s="223"/>
    </row>
    <row r="111" spans="1:60" ht="23.25" hidden="1" customHeight="1" x14ac:dyDescent="0.15">
      <c r="A111" s="443"/>
      <c r="B111" s="444"/>
      <c r="C111" s="444"/>
      <c r="D111" s="444"/>
      <c r="E111" s="444"/>
      <c r="F111" s="445"/>
      <c r="G111" s="114"/>
      <c r="H111" s="114"/>
      <c r="I111" s="114"/>
      <c r="J111" s="114"/>
      <c r="K111" s="114"/>
      <c r="L111" s="114"/>
      <c r="M111" s="114"/>
      <c r="N111" s="114"/>
      <c r="O111" s="114"/>
      <c r="P111" s="114"/>
      <c r="Q111" s="114"/>
      <c r="R111" s="114"/>
      <c r="S111" s="114"/>
      <c r="T111" s="114"/>
      <c r="U111" s="114"/>
      <c r="V111" s="114"/>
      <c r="W111" s="114"/>
      <c r="X111" s="115"/>
      <c r="Y111" s="463" t="s">
        <v>56</v>
      </c>
      <c r="Z111" s="566"/>
      <c r="AA111" s="567"/>
      <c r="AB111" s="486"/>
      <c r="AC111" s="487"/>
      <c r="AD111" s="488"/>
      <c r="AE111" s="436"/>
      <c r="AF111" s="436"/>
      <c r="AG111" s="436"/>
      <c r="AH111" s="436"/>
      <c r="AI111" s="436"/>
      <c r="AJ111" s="436"/>
      <c r="AK111" s="436"/>
      <c r="AL111" s="436"/>
      <c r="AM111" s="436"/>
      <c r="AN111" s="436"/>
      <c r="AO111" s="436"/>
      <c r="AP111" s="436"/>
      <c r="AQ111" s="221"/>
      <c r="AR111" s="222"/>
      <c r="AS111" s="222"/>
      <c r="AT111" s="223"/>
      <c r="AU111" s="276"/>
      <c r="AV111" s="277"/>
      <c r="AW111" s="277"/>
      <c r="AX111" s="322"/>
    </row>
    <row r="112" spans="1:60" ht="31.5" hidden="1" customHeight="1" x14ac:dyDescent="0.15">
      <c r="A112" s="437" t="s">
        <v>469</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523</v>
      </c>
      <c r="AF112" s="434"/>
      <c r="AG112" s="434"/>
      <c r="AH112" s="435"/>
      <c r="AI112" s="433" t="s">
        <v>520</v>
      </c>
      <c r="AJ112" s="434"/>
      <c r="AK112" s="434"/>
      <c r="AL112" s="435"/>
      <c r="AM112" s="433" t="s">
        <v>515</v>
      </c>
      <c r="AN112" s="434"/>
      <c r="AO112" s="434"/>
      <c r="AP112" s="435"/>
      <c r="AQ112" s="287" t="s">
        <v>509</v>
      </c>
      <c r="AR112" s="288"/>
      <c r="AS112" s="288"/>
      <c r="AT112" s="327"/>
      <c r="AU112" s="287" t="s">
        <v>506</v>
      </c>
      <c r="AV112" s="288"/>
      <c r="AW112" s="288"/>
      <c r="AX112" s="289"/>
    </row>
    <row r="113" spans="1:50" ht="23.25" hidden="1" customHeight="1" x14ac:dyDescent="0.15">
      <c r="A113" s="440"/>
      <c r="B113" s="441"/>
      <c r="C113" s="441"/>
      <c r="D113" s="441"/>
      <c r="E113" s="441"/>
      <c r="F113" s="442"/>
      <c r="G113" s="108"/>
      <c r="H113" s="108"/>
      <c r="I113" s="108"/>
      <c r="J113" s="108"/>
      <c r="K113" s="108"/>
      <c r="L113" s="108"/>
      <c r="M113" s="108"/>
      <c r="N113" s="108"/>
      <c r="O113" s="108"/>
      <c r="P113" s="108"/>
      <c r="Q113" s="108"/>
      <c r="R113" s="108"/>
      <c r="S113" s="108"/>
      <c r="T113" s="108"/>
      <c r="U113" s="108"/>
      <c r="V113" s="108"/>
      <c r="W113" s="108"/>
      <c r="X113" s="109"/>
      <c r="Y113" s="483" t="s">
        <v>55</v>
      </c>
      <c r="Z113" s="484"/>
      <c r="AA113" s="485"/>
      <c r="AB113" s="563"/>
      <c r="AC113" s="564"/>
      <c r="AD113" s="565"/>
      <c r="AE113" s="436"/>
      <c r="AF113" s="436"/>
      <c r="AG113" s="436"/>
      <c r="AH113" s="436"/>
      <c r="AI113" s="436"/>
      <c r="AJ113" s="436"/>
      <c r="AK113" s="436"/>
      <c r="AL113" s="436"/>
      <c r="AM113" s="436"/>
      <c r="AN113" s="436"/>
      <c r="AO113" s="436"/>
      <c r="AP113" s="436"/>
      <c r="AQ113" s="221"/>
      <c r="AR113" s="222"/>
      <c r="AS113" s="222"/>
      <c r="AT113" s="223"/>
      <c r="AU113" s="221"/>
      <c r="AV113" s="222"/>
      <c r="AW113" s="222"/>
      <c r="AX113" s="223"/>
    </row>
    <row r="114" spans="1:50" ht="23.25" hidden="1" customHeight="1" x14ac:dyDescent="0.15">
      <c r="A114" s="443"/>
      <c r="B114" s="444"/>
      <c r="C114" s="444"/>
      <c r="D114" s="444"/>
      <c r="E114" s="444"/>
      <c r="F114" s="445"/>
      <c r="G114" s="114"/>
      <c r="H114" s="114"/>
      <c r="I114" s="114"/>
      <c r="J114" s="114"/>
      <c r="K114" s="114"/>
      <c r="L114" s="114"/>
      <c r="M114" s="114"/>
      <c r="N114" s="114"/>
      <c r="O114" s="114"/>
      <c r="P114" s="114"/>
      <c r="Q114" s="114"/>
      <c r="R114" s="114"/>
      <c r="S114" s="114"/>
      <c r="T114" s="114"/>
      <c r="U114" s="114"/>
      <c r="V114" s="114"/>
      <c r="W114" s="114"/>
      <c r="X114" s="115"/>
      <c r="Y114" s="463" t="s">
        <v>56</v>
      </c>
      <c r="Z114" s="566"/>
      <c r="AA114" s="567"/>
      <c r="AB114" s="486"/>
      <c r="AC114" s="487"/>
      <c r="AD114" s="488"/>
      <c r="AE114" s="436"/>
      <c r="AF114" s="436"/>
      <c r="AG114" s="436"/>
      <c r="AH114" s="436"/>
      <c r="AI114" s="436"/>
      <c r="AJ114" s="436"/>
      <c r="AK114" s="436"/>
      <c r="AL114" s="436"/>
      <c r="AM114" s="436"/>
      <c r="AN114" s="436"/>
      <c r="AO114" s="436"/>
      <c r="AP114" s="436"/>
      <c r="AQ114" s="221"/>
      <c r="AR114" s="222"/>
      <c r="AS114" s="222"/>
      <c r="AT114" s="223"/>
      <c r="AU114" s="221"/>
      <c r="AV114" s="222"/>
      <c r="AW114" s="222"/>
      <c r="AX114" s="223"/>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523</v>
      </c>
      <c r="AF115" s="434"/>
      <c r="AG115" s="434"/>
      <c r="AH115" s="435"/>
      <c r="AI115" s="433" t="s">
        <v>520</v>
      </c>
      <c r="AJ115" s="434"/>
      <c r="AK115" s="434"/>
      <c r="AL115" s="435"/>
      <c r="AM115" s="433" t="s">
        <v>515</v>
      </c>
      <c r="AN115" s="434"/>
      <c r="AO115" s="434"/>
      <c r="AP115" s="435"/>
      <c r="AQ115" s="609" t="s">
        <v>510</v>
      </c>
      <c r="AR115" s="610"/>
      <c r="AS115" s="610"/>
      <c r="AT115" s="610"/>
      <c r="AU115" s="610"/>
      <c r="AV115" s="610"/>
      <c r="AW115" s="610"/>
      <c r="AX115" s="611"/>
    </row>
    <row r="116" spans="1:50" ht="23.25" customHeight="1" x14ac:dyDescent="0.15">
      <c r="A116" s="457"/>
      <c r="B116" s="458"/>
      <c r="C116" s="458"/>
      <c r="D116" s="458"/>
      <c r="E116" s="458"/>
      <c r="F116" s="459"/>
      <c r="G116" s="411" t="s">
        <v>585</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573</v>
      </c>
      <c r="AC116" s="481"/>
      <c r="AD116" s="482"/>
      <c r="AE116" s="436" t="s">
        <v>558</v>
      </c>
      <c r="AF116" s="436"/>
      <c r="AG116" s="436"/>
      <c r="AH116" s="436"/>
      <c r="AI116" s="436" t="s">
        <v>558</v>
      </c>
      <c r="AJ116" s="436"/>
      <c r="AK116" s="436"/>
      <c r="AL116" s="436"/>
      <c r="AM116" s="436" t="s">
        <v>558</v>
      </c>
      <c r="AN116" s="436"/>
      <c r="AO116" s="436"/>
      <c r="AP116" s="436"/>
      <c r="AQ116" s="221" t="s">
        <v>958</v>
      </c>
      <c r="AR116" s="222"/>
      <c r="AS116" s="222"/>
      <c r="AT116" s="222"/>
      <c r="AU116" s="222"/>
      <c r="AV116" s="222"/>
      <c r="AW116" s="222"/>
      <c r="AX116" s="224"/>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586</v>
      </c>
      <c r="AC117" s="491"/>
      <c r="AD117" s="492"/>
      <c r="AE117" s="569" t="s">
        <v>573</v>
      </c>
      <c r="AF117" s="569"/>
      <c r="AG117" s="569"/>
      <c r="AH117" s="569"/>
      <c r="AI117" s="569" t="s">
        <v>580</v>
      </c>
      <c r="AJ117" s="569"/>
      <c r="AK117" s="569"/>
      <c r="AL117" s="569"/>
      <c r="AM117" s="569" t="s">
        <v>573</v>
      </c>
      <c r="AN117" s="569"/>
      <c r="AO117" s="569"/>
      <c r="AP117" s="569"/>
      <c r="AQ117" s="569" t="s">
        <v>958</v>
      </c>
      <c r="AR117" s="569"/>
      <c r="AS117" s="569"/>
      <c r="AT117" s="569"/>
      <c r="AU117" s="569"/>
      <c r="AV117" s="569"/>
      <c r="AW117" s="569"/>
      <c r="AX117" s="570"/>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523</v>
      </c>
      <c r="AF118" s="434"/>
      <c r="AG118" s="434"/>
      <c r="AH118" s="435"/>
      <c r="AI118" s="433" t="s">
        <v>520</v>
      </c>
      <c r="AJ118" s="434"/>
      <c r="AK118" s="434"/>
      <c r="AL118" s="435"/>
      <c r="AM118" s="433" t="s">
        <v>515</v>
      </c>
      <c r="AN118" s="434"/>
      <c r="AO118" s="434"/>
      <c r="AP118" s="435"/>
      <c r="AQ118" s="609" t="s">
        <v>510</v>
      </c>
      <c r="AR118" s="610"/>
      <c r="AS118" s="610"/>
      <c r="AT118" s="610"/>
      <c r="AU118" s="610"/>
      <c r="AV118" s="610"/>
      <c r="AW118" s="610"/>
      <c r="AX118" s="611"/>
    </row>
    <row r="119" spans="1:50" ht="23.25" hidden="1" customHeight="1" x14ac:dyDescent="0.15">
      <c r="A119" s="457"/>
      <c r="B119" s="458"/>
      <c r="C119" s="458"/>
      <c r="D119" s="458"/>
      <c r="E119" s="458"/>
      <c r="F119" s="459"/>
      <c r="G119" s="411" t="s">
        <v>587</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8"/>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586</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523</v>
      </c>
      <c r="AF121" s="434"/>
      <c r="AG121" s="434"/>
      <c r="AH121" s="435"/>
      <c r="AI121" s="433" t="s">
        <v>520</v>
      </c>
      <c r="AJ121" s="434"/>
      <c r="AK121" s="434"/>
      <c r="AL121" s="435"/>
      <c r="AM121" s="433" t="s">
        <v>515</v>
      </c>
      <c r="AN121" s="434"/>
      <c r="AO121" s="434"/>
      <c r="AP121" s="435"/>
      <c r="AQ121" s="609" t="s">
        <v>510</v>
      </c>
      <c r="AR121" s="610"/>
      <c r="AS121" s="610"/>
      <c r="AT121" s="610"/>
      <c r="AU121" s="610"/>
      <c r="AV121" s="610"/>
      <c r="AW121" s="610"/>
      <c r="AX121" s="611"/>
    </row>
    <row r="122" spans="1:50" ht="23.25" hidden="1" customHeight="1" x14ac:dyDescent="0.15">
      <c r="A122" s="457"/>
      <c r="B122" s="458"/>
      <c r="C122" s="458"/>
      <c r="D122" s="458"/>
      <c r="E122" s="458"/>
      <c r="F122" s="459"/>
      <c r="G122" s="411" t="s">
        <v>588</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586</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524</v>
      </c>
      <c r="AF124" s="434"/>
      <c r="AG124" s="434"/>
      <c r="AH124" s="435"/>
      <c r="AI124" s="433" t="s">
        <v>520</v>
      </c>
      <c r="AJ124" s="434"/>
      <c r="AK124" s="434"/>
      <c r="AL124" s="435"/>
      <c r="AM124" s="433" t="s">
        <v>515</v>
      </c>
      <c r="AN124" s="434"/>
      <c r="AO124" s="434"/>
      <c r="AP124" s="435"/>
      <c r="AQ124" s="609" t="s">
        <v>510</v>
      </c>
      <c r="AR124" s="610"/>
      <c r="AS124" s="610"/>
      <c r="AT124" s="610"/>
      <c r="AU124" s="610"/>
      <c r="AV124" s="610"/>
      <c r="AW124" s="610"/>
      <c r="AX124" s="611"/>
    </row>
    <row r="125" spans="1:50" ht="23.25" hidden="1" customHeight="1" x14ac:dyDescent="0.15">
      <c r="A125" s="457"/>
      <c r="B125" s="458"/>
      <c r="C125" s="458"/>
      <c r="D125" s="458"/>
      <c r="E125" s="458"/>
      <c r="F125" s="459"/>
      <c r="G125" s="411" t="s">
        <v>588</v>
      </c>
      <c r="H125" s="411"/>
      <c r="I125" s="411"/>
      <c r="J125" s="411"/>
      <c r="K125" s="411"/>
      <c r="L125" s="411"/>
      <c r="M125" s="411"/>
      <c r="N125" s="411"/>
      <c r="O125" s="411"/>
      <c r="P125" s="411"/>
      <c r="Q125" s="411"/>
      <c r="R125" s="411"/>
      <c r="S125" s="411"/>
      <c r="T125" s="411"/>
      <c r="U125" s="411"/>
      <c r="V125" s="411"/>
      <c r="W125" s="411"/>
      <c r="X125" s="950"/>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1"/>
      <c r="Y126" s="489" t="s">
        <v>49</v>
      </c>
      <c r="Z126" s="464"/>
      <c r="AA126" s="465"/>
      <c r="AB126" s="490" t="s">
        <v>586</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8"/>
      <c r="C127" s="458"/>
      <c r="D127" s="458"/>
      <c r="E127" s="458"/>
      <c r="F127" s="459"/>
      <c r="G127" s="251" t="s">
        <v>16</v>
      </c>
      <c r="H127" s="251"/>
      <c r="I127" s="251"/>
      <c r="J127" s="251"/>
      <c r="K127" s="251"/>
      <c r="L127" s="251"/>
      <c r="M127" s="251"/>
      <c r="N127" s="251"/>
      <c r="O127" s="251"/>
      <c r="P127" s="251"/>
      <c r="Q127" s="251"/>
      <c r="R127" s="251"/>
      <c r="S127" s="251"/>
      <c r="T127" s="251"/>
      <c r="U127" s="251"/>
      <c r="V127" s="251"/>
      <c r="W127" s="251"/>
      <c r="X127" s="252"/>
      <c r="Y127" s="947"/>
      <c r="Z127" s="948"/>
      <c r="AA127" s="949"/>
      <c r="AB127" s="250" t="s">
        <v>11</v>
      </c>
      <c r="AC127" s="251"/>
      <c r="AD127" s="252"/>
      <c r="AE127" s="433" t="s">
        <v>523</v>
      </c>
      <c r="AF127" s="434"/>
      <c r="AG127" s="434"/>
      <c r="AH127" s="435"/>
      <c r="AI127" s="433" t="s">
        <v>520</v>
      </c>
      <c r="AJ127" s="434"/>
      <c r="AK127" s="434"/>
      <c r="AL127" s="435"/>
      <c r="AM127" s="433" t="s">
        <v>515</v>
      </c>
      <c r="AN127" s="434"/>
      <c r="AO127" s="434"/>
      <c r="AP127" s="435"/>
      <c r="AQ127" s="609" t="s">
        <v>510</v>
      </c>
      <c r="AR127" s="610"/>
      <c r="AS127" s="610"/>
      <c r="AT127" s="610"/>
      <c r="AU127" s="610"/>
      <c r="AV127" s="610"/>
      <c r="AW127" s="610"/>
      <c r="AX127" s="611"/>
    </row>
    <row r="128" spans="1:50" ht="23.25" hidden="1" customHeight="1" x14ac:dyDescent="0.15">
      <c r="A128" s="457"/>
      <c r="B128" s="458"/>
      <c r="C128" s="458"/>
      <c r="D128" s="458"/>
      <c r="E128" s="458"/>
      <c r="F128" s="459"/>
      <c r="G128" s="411" t="s">
        <v>588</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586</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91" t="s">
        <v>553</v>
      </c>
      <c r="B130" s="188"/>
      <c r="C130" s="187" t="s">
        <v>357</v>
      </c>
      <c r="D130" s="188"/>
      <c r="E130" s="172" t="s">
        <v>386</v>
      </c>
      <c r="F130" s="173"/>
      <c r="G130" s="174" t="s">
        <v>608</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385</v>
      </c>
      <c r="F131" s="178"/>
      <c r="G131" s="113" t="s">
        <v>609</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358</v>
      </c>
      <c r="F132" s="182"/>
      <c r="G132" s="163" t="s">
        <v>367</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523</v>
      </c>
      <c r="AF132" s="158"/>
      <c r="AG132" s="158"/>
      <c r="AH132" s="158"/>
      <c r="AI132" s="158" t="s">
        <v>520</v>
      </c>
      <c r="AJ132" s="158"/>
      <c r="AK132" s="158"/>
      <c r="AL132" s="158"/>
      <c r="AM132" s="158" t="s">
        <v>515</v>
      </c>
      <c r="AN132" s="158"/>
      <c r="AO132" s="158"/>
      <c r="AP132" s="154"/>
      <c r="AQ132" s="154" t="s">
        <v>353</v>
      </c>
      <c r="AR132" s="155"/>
      <c r="AS132" s="155"/>
      <c r="AT132" s="156"/>
      <c r="AU132" s="199" t="s">
        <v>369</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v>31</v>
      </c>
      <c r="AR133" s="202"/>
      <c r="AS133" s="136" t="s">
        <v>354</v>
      </c>
      <c r="AT133" s="137"/>
      <c r="AU133" s="203" t="s">
        <v>573</v>
      </c>
      <c r="AV133" s="203"/>
      <c r="AW133" s="136" t="s">
        <v>300</v>
      </c>
      <c r="AX133" s="198"/>
    </row>
    <row r="134" spans="1:50" ht="39.75" customHeight="1" x14ac:dyDescent="0.15">
      <c r="A134" s="192"/>
      <c r="B134" s="189"/>
      <c r="C134" s="183"/>
      <c r="D134" s="189"/>
      <c r="E134" s="183"/>
      <c r="F134" s="184"/>
      <c r="G134" s="107" t="s">
        <v>951</v>
      </c>
      <c r="H134" s="108"/>
      <c r="I134" s="108"/>
      <c r="J134" s="108"/>
      <c r="K134" s="108"/>
      <c r="L134" s="108"/>
      <c r="M134" s="108"/>
      <c r="N134" s="108"/>
      <c r="O134" s="108"/>
      <c r="P134" s="108"/>
      <c r="Q134" s="108"/>
      <c r="R134" s="108"/>
      <c r="S134" s="108"/>
      <c r="T134" s="108"/>
      <c r="U134" s="108"/>
      <c r="V134" s="108"/>
      <c r="W134" s="108"/>
      <c r="X134" s="109"/>
      <c r="Y134" s="204" t="s">
        <v>368</v>
      </c>
      <c r="Z134" s="205"/>
      <c r="AA134" s="206"/>
      <c r="AB134" s="207" t="s">
        <v>583</v>
      </c>
      <c r="AC134" s="208"/>
      <c r="AD134" s="208"/>
      <c r="AE134" s="209">
        <v>824</v>
      </c>
      <c r="AF134" s="210"/>
      <c r="AG134" s="210"/>
      <c r="AH134" s="210"/>
      <c r="AI134" s="209">
        <v>854</v>
      </c>
      <c r="AJ134" s="210"/>
      <c r="AK134" s="210"/>
      <c r="AL134" s="210"/>
      <c r="AM134" s="209">
        <v>859</v>
      </c>
      <c r="AN134" s="210"/>
      <c r="AO134" s="210"/>
      <c r="AP134" s="210"/>
      <c r="AQ134" s="209" t="s">
        <v>573</v>
      </c>
      <c r="AR134" s="210"/>
      <c r="AS134" s="210"/>
      <c r="AT134" s="210"/>
      <c r="AU134" s="209" t="s">
        <v>573</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583</v>
      </c>
      <c r="AC135" s="216"/>
      <c r="AD135" s="216"/>
      <c r="AE135" s="209">
        <v>750</v>
      </c>
      <c r="AF135" s="210"/>
      <c r="AG135" s="210"/>
      <c r="AH135" s="210"/>
      <c r="AI135" s="209">
        <v>750</v>
      </c>
      <c r="AJ135" s="210"/>
      <c r="AK135" s="210"/>
      <c r="AL135" s="210"/>
      <c r="AM135" s="209">
        <v>750</v>
      </c>
      <c r="AN135" s="210"/>
      <c r="AO135" s="210"/>
      <c r="AP135" s="210"/>
      <c r="AQ135" s="209">
        <v>750</v>
      </c>
      <c r="AR135" s="210"/>
      <c r="AS135" s="210"/>
      <c r="AT135" s="210"/>
      <c r="AU135" s="209">
        <v>750</v>
      </c>
      <c r="AV135" s="210"/>
      <c r="AW135" s="210"/>
      <c r="AX135" s="211"/>
    </row>
    <row r="136" spans="1:50" ht="18.75" customHeight="1" x14ac:dyDescent="0.15">
      <c r="A136" s="192"/>
      <c r="B136" s="189"/>
      <c r="C136" s="183"/>
      <c r="D136" s="189"/>
      <c r="E136" s="183"/>
      <c r="F136" s="184"/>
      <c r="G136" s="163" t="s">
        <v>367</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523</v>
      </c>
      <c r="AF136" s="158"/>
      <c r="AG136" s="158"/>
      <c r="AH136" s="158"/>
      <c r="AI136" s="158" t="s">
        <v>520</v>
      </c>
      <c r="AJ136" s="158"/>
      <c r="AK136" s="158"/>
      <c r="AL136" s="158"/>
      <c r="AM136" s="158" t="s">
        <v>515</v>
      </c>
      <c r="AN136" s="158"/>
      <c r="AO136" s="158"/>
      <c r="AP136" s="154"/>
      <c r="AQ136" s="154" t="s">
        <v>353</v>
      </c>
      <c r="AR136" s="155"/>
      <c r="AS136" s="155"/>
      <c r="AT136" s="156"/>
      <c r="AU136" s="199" t="s">
        <v>369</v>
      </c>
      <c r="AV136" s="199"/>
      <c r="AW136" s="199"/>
      <c r="AX136" s="200"/>
    </row>
    <row r="137" spans="1:50" ht="18.75"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v>31</v>
      </c>
      <c r="AR137" s="202"/>
      <c r="AS137" s="136" t="s">
        <v>354</v>
      </c>
      <c r="AT137" s="137"/>
      <c r="AU137" s="203" t="s">
        <v>558</v>
      </c>
      <c r="AV137" s="203"/>
      <c r="AW137" s="136" t="s">
        <v>300</v>
      </c>
      <c r="AX137" s="198"/>
    </row>
    <row r="138" spans="1:50" ht="39.75" customHeight="1" x14ac:dyDescent="0.15">
      <c r="A138" s="192"/>
      <c r="B138" s="189"/>
      <c r="C138" s="183"/>
      <c r="D138" s="189"/>
      <c r="E138" s="183"/>
      <c r="F138" s="184"/>
      <c r="G138" s="107" t="s">
        <v>952</v>
      </c>
      <c r="H138" s="108"/>
      <c r="I138" s="108"/>
      <c r="J138" s="108"/>
      <c r="K138" s="108"/>
      <c r="L138" s="108"/>
      <c r="M138" s="108"/>
      <c r="N138" s="108"/>
      <c r="O138" s="108"/>
      <c r="P138" s="108"/>
      <c r="Q138" s="108"/>
      <c r="R138" s="108"/>
      <c r="S138" s="108"/>
      <c r="T138" s="108"/>
      <c r="U138" s="108"/>
      <c r="V138" s="108"/>
      <c r="W138" s="108"/>
      <c r="X138" s="109"/>
      <c r="Y138" s="204" t="s">
        <v>368</v>
      </c>
      <c r="Z138" s="205"/>
      <c r="AA138" s="206"/>
      <c r="AB138" s="207" t="s">
        <v>564</v>
      </c>
      <c r="AC138" s="208"/>
      <c r="AD138" s="208"/>
      <c r="AE138" s="209">
        <v>21</v>
      </c>
      <c r="AF138" s="210"/>
      <c r="AG138" s="210"/>
      <c r="AH138" s="210"/>
      <c r="AI138" s="209">
        <v>38</v>
      </c>
      <c r="AJ138" s="210"/>
      <c r="AK138" s="210"/>
      <c r="AL138" s="210"/>
      <c r="AM138" s="209">
        <v>34</v>
      </c>
      <c r="AN138" s="210"/>
      <c r="AO138" s="210"/>
      <c r="AP138" s="210"/>
      <c r="AQ138" s="209" t="s">
        <v>558</v>
      </c>
      <c r="AR138" s="210"/>
      <c r="AS138" s="210"/>
      <c r="AT138" s="210"/>
      <c r="AU138" s="209" t="s">
        <v>558</v>
      </c>
      <c r="AV138" s="210"/>
      <c r="AW138" s="210"/>
      <c r="AX138" s="211"/>
    </row>
    <row r="139" spans="1:50" ht="39.75"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t="s">
        <v>564</v>
      </c>
      <c r="AC139" s="216"/>
      <c r="AD139" s="216"/>
      <c r="AE139" s="209">
        <v>15</v>
      </c>
      <c r="AF139" s="210"/>
      <c r="AG139" s="210"/>
      <c r="AH139" s="210"/>
      <c r="AI139" s="209">
        <v>15</v>
      </c>
      <c r="AJ139" s="210"/>
      <c r="AK139" s="210"/>
      <c r="AL139" s="210"/>
      <c r="AM139" s="209">
        <v>15</v>
      </c>
      <c r="AN139" s="210"/>
      <c r="AO139" s="210"/>
      <c r="AP139" s="210"/>
      <c r="AQ139" s="209">
        <v>15</v>
      </c>
      <c r="AR139" s="210"/>
      <c r="AS139" s="210"/>
      <c r="AT139" s="210"/>
      <c r="AU139" s="209">
        <v>15</v>
      </c>
      <c r="AV139" s="210"/>
      <c r="AW139" s="210"/>
      <c r="AX139" s="211"/>
    </row>
    <row r="140" spans="1:50" ht="18.75" hidden="1" customHeight="1" x14ac:dyDescent="0.15">
      <c r="A140" s="192"/>
      <c r="B140" s="189"/>
      <c r="C140" s="183"/>
      <c r="D140" s="189"/>
      <c r="E140" s="183"/>
      <c r="F140" s="184"/>
      <c r="G140" s="163" t="s">
        <v>367</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523</v>
      </c>
      <c r="AF140" s="158"/>
      <c r="AG140" s="158"/>
      <c r="AH140" s="158"/>
      <c r="AI140" s="158" t="s">
        <v>520</v>
      </c>
      <c r="AJ140" s="158"/>
      <c r="AK140" s="158"/>
      <c r="AL140" s="158"/>
      <c r="AM140" s="158" t="s">
        <v>515</v>
      </c>
      <c r="AN140" s="158"/>
      <c r="AO140" s="158"/>
      <c r="AP140" s="154"/>
      <c r="AQ140" s="154" t="s">
        <v>353</v>
      </c>
      <c r="AR140" s="155"/>
      <c r="AS140" s="155"/>
      <c r="AT140" s="156"/>
      <c r="AU140" s="199" t="s">
        <v>369</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354</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368</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367</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523</v>
      </c>
      <c r="AF144" s="158"/>
      <c r="AG144" s="158"/>
      <c r="AH144" s="158"/>
      <c r="AI144" s="158" t="s">
        <v>520</v>
      </c>
      <c r="AJ144" s="158"/>
      <c r="AK144" s="158"/>
      <c r="AL144" s="158"/>
      <c r="AM144" s="158" t="s">
        <v>515</v>
      </c>
      <c r="AN144" s="158"/>
      <c r="AO144" s="158"/>
      <c r="AP144" s="154"/>
      <c r="AQ144" s="154" t="s">
        <v>353</v>
      </c>
      <c r="AR144" s="155"/>
      <c r="AS144" s="155"/>
      <c r="AT144" s="156"/>
      <c r="AU144" s="199" t="s">
        <v>369</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354</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368</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367</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523</v>
      </c>
      <c r="AF148" s="158"/>
      <c r="AG148" s="158"/>
      <c r="AH148" s="158"/>
      <c r="AI148" s="158" t="s">
        <v>520</v>
      </c>
      <c r="AJ148" s="158"/>
      <c r="AK148" s="158"/>
      <c r="AL148" s="158"/>
      <c r="AM148" s="158" t="s">
        <v>515</v>
      </c>
      <c r="AN148" s="158"/>
      <c r="AO148" s="158"/>
      <c r="AP148" s="154"/>
      <c r="AQ148" s="154" t="s">
        <v>353</v>
      </c>
      <c r="AR148" s="155"/>
      <c r="AS148" s="155"/>
      <c r="AT148" s="156"/>
      <c r="AU148" s="199" t="s">
        <v>369</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354</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368</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370</v>
      </c>
      <c r="H152" s="133"/>
      <c r="I152" s="133"/>
      <c r="J152" s="133"/>
      <c r="K152" s="133"/>
      <c r="L152" s="133"/>
      <c r="M152" s="133"/>
      <c r="N152" s="133"/>
      <c r="O152" s="133"/>
      <c r="P152" s="134"/>
      <c r="Q152" s="162" t="s">
        <v>453</v>
      </c>
      <c r="R152" s="133"/>
      <c r="S152" s="133"/>
      <c r="T152" s="133"/>
      <c r="U152" s="133"/>
      <c r="V152" s="133"/>
      <c r="W152" s="133"/>
      <c r="X152" s="133"/>
      <c r="Y152" s="133"/>
      <c r="Z152" s="133"/>
      <c r="AA152" s="133"/>
      <c r="AB152" s="132" t="s">
        <v>454</v>
      </c>
      <c r="AC152" s="133"/>
      <c r="AD152" s="134"/>
      <c r="AE152" s="162" t="s">
        <v>371</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372</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370</v>
      </c>
      <c r="H159" s="133"/>
      <c r="I159" s="133"/>
      <c r="J159" s="133"/>
      <c r="K159" s="133"/>
      <c r="L159" s="133"/>
      <c r="M159" s="133"/>
      <c r="N159" s="133"/>
      <c r="O159" s="133"/>
      <c r="P159" s="134"/>
      <c r="Q159" s="162" t="s">
        <v>453</v>
      </c>
      <c r="R159" s="133"/>
      <c r="S159" s="133"/>
      <c r="T159" s="133"/>
      <c r="U159" s="133"/>
      <c r="V159" s="133"/>
      <c r="W159" s="133"/>
      <c r="X159" s="133"/>
      <c r="Y159" s="133"/>
      <c r="Z159" s="133"/>
      <c r="AA159" s="133"/>
      <c r="AB159" s="132" t="s">
        <v>454</v>
      </c>
      <c r="AC159" s="133"/>
      <c r="AD159" s="134"/>
      <c r="AE159" s="138" t="s">
        <v>371</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372</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370</v>
      </c>
      <c r="H166" s="133"/>
      <c r="I166" s="133"/>
      <c r="J166" s="133"/>
      <c r="K166" s="133"/>
      <c r="L166" s="133"/>
      <c r="M166" s="133"/>
      <c r="N166" s="133"/>
      <c r="O166" s="133"/>
      <c r="P166" s="134"/>
      <c r="Q166" s="162" t="s">
        <v>453</v>
      </c>
      <c r="R166" s="133"/>
      <c r="S166" s="133"/>
      <c r="T166" s="133"/>
      <c r="U166" s="133"/>
      <c r="V166" s="133"/>
      <c r="W166" s="133"/>
      <c r="X166" s="133"/>
      <c r="Y166" s="133"/>
      <c r="Z166" s="133"/>
      <c r="AA166" s="133"/>
      <c r="AB166" s="132" t="s">
        <v>454</v>
      </c>
      <c r="AC166" s="133"/>
      <c r="AD166" s="134"/>
      <c r="AE166" s="138" t="s">
        <v>371</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372</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370</v>
      </c>
      <c r="H173" s="133"/>
      <c r="I173" s="133"/>
      <c r="J173" s="133"/>
      <c r="K173" s="133"/>
      <c r="L173" s="133"/>
      <c r="M173" s="133"/>
      <c r="N173" s="133"/>
      <c r="O173" s="133"/>
      <c r="P173" s="134"/>
      <c r="Q173" s="162" t="s">
        <v>453</v>
      </c>
      <c r="R173" s="133"/>
      <c r="S173" s="133"/>
      <c r="T173" s="133"/>
      <c r="U173" s="133"/>
      <c r="V173" s="133"/>
      <c r="W173" s="133"/>
      <c r="X173" s="133"/>
      <c r="Y173" s="133"/>
      <c r="Z173" s="133"/>
      <c r="AA173" s="133"/>
      <c r="AB173" s="132" t="s">
        <v>454</v>
      </c>
      <c r="AC173" s="133"/>
      <c r="AD173" s="134"/>
      <c r="AE173" s="138" t="s">
        <v>371</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372</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370</v>
      </c>
      <c r="H180" s="133"/>
      <c r="I180" s="133"/>
      <c r="J180" s="133"/>
      <c r="K180" s="133"/>
      <c r="L180" s="133"/>
      <c r="M180" s="133"/>
      <c r="N180" s="133"/>
      <c r="O180" s="133"/>
      <c r="P180" s="134"/>
      <c r="Q180" s="162" t="s">
        <v>453</v>
      </c>
      <c r="R180" s="133"/>
      <c r="S180" s="133"/>
      <c r="T180" s="133"/>
      <c r="U180" s="133"/>
      <c r="V180" s="133"/>
      <c r="W180" s="133"/>
      <c r="X180" s="133"/>
      <c r="Y180" s="133"/>
      <c r="Z180" s="133"/>
      <c r="AA180" s="133"/>
      <c r="AB180" s="132" t="s">
        <v>454</v>
      </c>
      <c r="AC180" s="133"/>
      <c r="AD180" s="134"/>
      <c r="AE180" s="138" t="s">
        <v>371</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372</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589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thickBot="1" x14ac:dyDescent="0.2">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386</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385</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358</v>
      </c>
      <c r="F192" s="182"/>
      <c r="G192" s="163" t="s">
        <v>367</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523</v>
      </c>
      <c r="AF192" s="158"/>
      <c r="AG192" s="158"/>
      <c r="AH192" s="158"/>
      <c r="AI192" s="158" t="s">
        <v>520</v>
      </c>
      <c r="AJ192" s="158"/>
      <c r="AK192" s="158"/>
      <c r="AL192" s="158"/>
      <c r="AM192" s="158" t="s">
        <v>515</v>
      </c>
      <c r="AN192" s="158"/>
      <c r="AO192" s="158"/>
      <c r="AP192" s="154"/>
      <c r="AQ192" s="154" t="s">
        <v>353</v>
      </c>
      <c r="AR192" s="155"/>
      <c r="AS192" s="155"/>
      <c r="AT192" s="156"/>
      <c r="AU192" s="199" t="s">
        <v>369</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354</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368</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367</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524</v>
      </c>
      <c r="AF196" s="158"/>
      <c r="AG196" s="158"/>
      <c r="AH196" s="158"/>
      <c r="AI196" s="158" t="s">
        <v>520</v>
      </c>
      <c r="AJ196" s="158"/>
      <c r="AK196" s="158"/>
      <c r="AL196" s="158"/>
      <c r="AM196" s="158" t="s">
        <v>515</v>
      </c>
      <c r="AN196" s="158"/>
      <c r="AO196" s="158"/>
      <c r="AP196" s="154"/>
      <c r="AQ196" s="154" t="s">
        <v>353</v>
      </c>
      <c r="AR196" s="155"/>
      <c r="AS196" s="155"/>
      <c r="AT196" s="156"/>
      <c r="AU196" s="199" t="s">
        <v>369</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354</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368</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367</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523</v>
      </c>
      <c r="AF200" s="158"/>
      <c r="AG200" s="158"/>
      <c r="AH200" s="158"/>
      <c r="AI200" s="158" t="s">
        <v>520</v>
      </c>
      <c r="AJ200" s="158"/>
      <c r="AK200" s="158"/>
      <c r="AL200" s="158"/>
      <c r="AM200" s="158" t="s">
        <v>515</v>
      </c>
      <c r="AN200" s="158"/>
      <c r="AO200" s="158"/>
      <c r="AP200" s="154"/>
      <c r="AQ200" s="154" t="s">
        <v>353</v>
      </c>
      <c r="AR200" s="155"/>
      <c r="AS200" s="155"/>
      <c r="AT200" s="156"/>
      <c r="AU200" s="199" t="s">
        <v>369</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354</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368</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367</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523</v>
      </c>
      <c r="AF204" s="158"/>
      <c r="AG204" s="158"/>
      <c r="AH204" s="158"/>
      <c r="AI204" s="158" t="s">
        <v>520</v>
      </c>
      <c r="AJ204" s="158"/>
      <c r="AK204" s="158"/>
      <c r="AL204" s="158"/>
      <c r="AM204" s="158" t="s">
        <v>515</v>
      </c>
      <c r="AN204" s="158"/>
      <c r="AO204" s="158"/>
      <c r="AP204" s="154"/>
      <c r="AQ204" s="154" t="s">
        <v>353</v>
      </c>
      <c r="AR204" s="155"/>
      <c r="AS204" s="155"/>
      <c r="AT204" s="156"/>
      <c r="AU204" s="199" t="s">
        <v>369</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354</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368</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367</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523</v>
      </c>
      <c r="AF208" s="158"/>
      <c r="AG208" s="158"/>
      <c r="AH208" s="158"/>
      <c r="AI208" s="158" t="s">
        <v>520</v>
      </c>
      <c r="AJ208" s="158"/>
      <c r="AK208" s="158"/>
      <c r="AL208" s="158"/>
      <c r="AM208" s="158" t="s">
        <v>515</v>
      </c>
      <c r="AN208" s="158"/>
      <c r="AO208" s="158"/>
      <c r="AP208" s="154"/>
      <c r="AQ208" s="154" t="s">
        <v>353</v>
      </c>
      <c r="AR208" s="155"/>
      <c r="AS208" s="155"/>
      <c r="AT208" s="156"/>
      <c r="AU208" s="199" t="s">
        <v>369</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354</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368</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370</v>
      </c>
      <c r="H212" s="133"/>
      <c r="I212" s="133"/>
      <c r="J212" s="133"/>
      <c r="K212" s="133"/>
      <c r="L212" s="133"/>
      <c r="M212" s="133"/>
      <c r="N212" s="133"/>
      <c r="O212" s="133"/>
      <c r="P212" s="134"/>
      <c r="Q212" s="162" t="s">
        <v>453</v>
      </c>
      <c r="R212" s="133"/>
      <c r="S212" s="133"/>
      <c r="T212" s="133"/>
      <c r="U212" s="133"/>
      <c r="V212" s="133"/>
      <c r="W212" s="133"/>
      <c r="X212" s="133"/>
      <c r="Y212" s="133"/>
      <c r="Z212" s="133"/>
      <c r="AA212" s="133"/>
      <c r="AB212" s="132" t="s">
        <v>454</v>
      </c>
      <c r="AC212" s="133"/>
      <c r="AD212" s="134"/>
      <c r="AE212" s="162" t="s">
        <v>371</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372</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370</v>
      </c>
      <c r="H219" s="133"/>
      <c r="I219" s="133"/>
      <c r="J219" s="133"/>
      <c r="K219" s="133"/>
      <c r="L219" s="133"/>
      <c r="M219" s="133"/>
      <c r="N219" s="133"/>
      <c r="O219" s="133"/>
      <c r="P219" s="134"/>
      <c r="Q219" s="162" t="s">
        <v>453</v>
      </c>
      <c r="R219" s="133"/>
      <c r="S219" s="133"/>
      <c r="T219" s="133"/>
      <c r="U219" s="133"/>
      <c r="V219" s="133"/>
      <c r="W219" s="133"/>
      <c r="X219" s="133"/>
      <c r="Y219" s="133"/>
      <c r="Z219" s="133"/>
      <c r="AA219" s="133"/>
      <c r="AB219" s="132" t="s">
        <v>454</v>
      </c>
      <c r="AC219" s="133"/>
      <c r="AD219" s="134"/>
      <c r="AE219" s="138" t="s">
        <v>371</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372</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370</v>
      </c>
      <c r="H226" s="133"/>
      <c r="I226" s="133"/>
      <c r="J226" s="133"/>
      <c r="K226" s="133"/>
      <c r="L226" s="133"/>
      <c r="M226" s="133"/>
      <c r="N226" s="133"/>
      <c r="O226" s="133"/>
      <c r="P226" s="134"/>
      <c r="Q226" s="162" t="s">
        <v>453</v>
      </c>
      <c r="R226" s="133"/>
      <c r="S226" s="133"/>
      <c r="T226" s="133"/>
      <c r="U226" s="133"/>
      <c r="V226" s="133"/>
      <c r="W226" s="133"/>
      <c r="X226" s="133"/>
      <c r="Y226" s="133"/>
      <c r="Z226" s="133"/>
      <c r="AA226" s="133"/>
      <c r="AB226" s="132" t="s">
        <v>454</v>
      </c>
      <c r="AC226" s="133"/>
      <c r="AD226" s="134"/>
      <c r="AE226" s="138" t="s">
        <v>371</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372</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370</v>
      </c>
      <c r="H233" s="133"/>
      <c r="I233" s="133"/>
      <c r="J233" s="133"/>
      <c r="K233" s="133"/>
      <c r="L233" s="133"/>
      <c r="M233" s="133"/>
      <c r="N233" s="133"/>
      <c r="O233" s="133"/>
      <c r="P233" s="134"/>
      <c r="Q233" s="162" t="s">
        <v>453</v>
      </c>
      <c r="R233" s="133"/>
      <c r="S233" s="133"/>
      <c r="T233" s="133"/>
      <c r="U233" s="133"/>
      <c r="V233" s="133"/>
      <c r="W233" s="133"/>
      <c r="X233" s="133"/>
      <c r="Y233" s="133"/>
      <c r="Z233" s="133"/>
      <c r="AA233" s="133"/>
      <c r="AB233" s="132" t="s">
        <v>454</v>
      </c>
      <c r="AC233" s="133"/>
      <c r="AD233" s="134"/>
      <c r="AE233" s="138" t="s">
        <v>371</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372</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370</v>
      </c>
      <c r="H240" s="133"/>
      <c r="I240" s="133"/>
      <c r="J240" s="133"/>
      <c r="K240" s="133"/>
      <c r="L240" s="133"/>
      <c r="M240" s="133"/>
      <c r="N240" s="133"/>
      <c r="O240" s="133"/>
      <c r="P240" s="134"/>
      <c r="Q240" s="162" t="s">
        <v>453</v>
      </c>
      <c r="R240" s="133"/>
      <c r="S240" s="133"/>
      <c r="T240" s="133"/>
      <c r="U240" s="133"/>
      <c r="V240" s="133"/>
      <c r="W240" s="133"/>
      <c r="X240" s="133"/>
      <c r="Y240" s="133"/>
      <c r="Z240" s="133"/>
      <c r="AA240" s="133"/>
      <c r="AB240" s="132" t="s">
        <v>454</v>
      </c>
      <c r="AC240" s="133"/>
      <c r="AD240" s="134"/>
      <c r="AE240" s="138" t="s">
        <v>371</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372</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x14ac:dyDescent="0.15">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386</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385</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358</v>
      </c>
      <c r="F252" s="182"/>
      <c r="G252" s="163" t="s">
        <v>367</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523</v>
      </c>
      <c r="AF252" s="158"/>
      <c r="AG252" s="158"/>
      <c r="AH252" s="158"/>
      <c r="AI252" s="158" t="s">
        <v>520</v>
      </c>
      <c r="AJ252" s="158"/>
      <c r="AK252" s="158"/>
      <c r="AL252" s="158"/>
      <c r="AM252" s="158" t="s">
        <v>515</v>
      </c>
      <c r="AN252" s="158"/>
      <c r="AO252" s="158"/>
      <c r="AP252" s="154"/>
      <c r="AQ252" s="154" t="s">
        <v>353</v>
      </c>
      <c r="AR252" s="155"/>
      <c r="AS252" s="155"/>
      <c r="AT252" s="156"/>
      <c r="AU252" s="199" t="s">
        <v>369</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354</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368</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367</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523</v>
      </c>
      <c r="AF256" s="158"/>
      <c r="AG256" s="158"/>
      <c r="AH256" s="158"/>
      <c r="AI256" s="158" t="s">
        <v>520</v>
      </c>
      <c r="AJ256" s="158"/>
      <c r="AK256" s="158"/>
      <c r="AL256" s="158"/>
      <c r="AM256" s="158" t="s">
        <v>516</v>
      </c>
      <c r="AN256" s="158"/>
      <c r="AO256" s="158"/>
      <c r="AP256" s="154"/>
      <c r="AQ256" s="154" t="s">
        <v>353</v>
      </c>
      <c r="AR256" s="155"/>
      <c r="AS256" s="155"/>
      <c r="AT256" s="156"/>
      <c r="AU256" s="199" t="s">
        <v>369</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354</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368</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367</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523</v>
      </c>
      <c r="AF260" s="158"/>
      <c r="AG260" s="158"/>
      <c r="AH260" s="158"/>
      <c r="AI260" s="158" t="s">
        <v>520</v>
      </c>
      <c r="AJ260" s="158"/>
      <c r="AK260" s="158"/>
      <c r="AL260" s="158"/>
      <c r="AM260" s="158" t="s">
        <v>516</v>
      </c>
      <c r="AN260" s="158"/>
      <c r="AO260" s="158"/>
      <c r="AP260" s="154"/>
      <c r="AQ260" s="154" t="s">
        <v>353</v>
      </c>
      <c r="AR260" s="155"/>
      <c r="AS260" s="155"/>
      <c r="AT260" s="156"/>
      <c r="AU260" s="199" t="s">
        <v>369</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354</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368</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367</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523</v>
      </c>
      <c r="AF264" s="220"/>
      <c r="AG264" s="220"/>
      <c r="AH264" s="220"/>
      <c r="AI264" s="220" t="s">
        <v>520</v>
      </c>
      <c r="AJ264" s="220"/>
      <c r="AK264" s="220"/>
      <c r="AL264" s="220"/>
      <c r="AM264" s="220" t="s">
        <v>515</v>
      </c>
      <c r="AN264" s="220"/>
      <c r="AO264" s="220"/>
      <c r="AP264" s="162"/>
      <c r="AQ264" s="162" t="s">
        <v>353</v>
      </c>
      <c r="AR264" s="133"/>
      <c r="AS264" s="133"/>
      <c r="AT264" s="134"/>
      <c r="AU264" s="139" t="s">
        <v>369</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354</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368</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367</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524</v>
      </c>
      <c r="AF268" s="158"/>
      <c r="AG268" s="158"/>
      <c r="AH268" s="158"/>
      <c r="AI268" s="158" t="s">
        <v>520</v>
      </c>
      <c r="AJ268" s="158"/>
      <c r="AK268" s="158"/>
      <c r="AL268" s="158"/>
      <c r="AM268" s="158" t="s">
        <v>515</v>
      </c>
      <c r="AN268" s="158"/>
      <c r="AO268" s="158"/>
      <c r="AP268" s="154"/>
      <c r="AQ268" s="154" t="s">
        <v>353</v>
      </c>
      <c r="AR268" s="155"/>
      <c r="AS268" s="155"/>
      <c r="AT268" s="156"/>
      <c r="AU268" s="199" t="s">
        <v>369</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354</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368</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370</v>
      </c>
      <c r="H272" s="133"/>
      <c r="I272" s="133"/>
      <c r="J272" s="133"/>
      <c r="K272" s="133"/>
      <c r="L272" s="133"/>
      <c r="M272" s="133"/>
      <c r="N272" s="133"/>
      <c r="O272" s="133"/>
      <c r="P272" s="134"/>
      <c r="Q272" s="162" t="s">
        <v>453</v>
      </c>
      <c r="R272" s="133"/>
      <c r="S272" s="133"/>
      <c r="T272" s="133"/>
      <c r="U272" s="133"/>
      <c r="V272" s="133"/>
      <c r="W272" s="133"/>
      <c r="X272" s="133"/>
      <c r="Y272" s="133"/>
      <c r="Z272" s="133"/>
      <c r="AA272" s="133"/>
      <c r="AB272" s="132" t="s">
        <v>454</v>
      </c>
      <c r="AC272" s="133"/>
      <c r="AD272" s="134"/>
      <c r="AE272" s="162" t="s">
        <v>371</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372</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370</v>
      </c>
      <c r="H279" s="133"/>
      <c r="I279" s="133"/>
      <c r="J279" s="133"/>
      <c r="K279" s="133"/>
      <c r="L279" s="133"/>
      <c r="M279" s="133"/>
      <c r="N279" s="133"/>
      <c r="O279" s="133"/>
      <c r="P279" s="134"/>
      <c r="Q279" s="162" t="s">
        <v>453</v>
      </c>
      <c r="R279" s="133"/>
      <c r="S279" s="133"/>
      <c r="T279" s="133"/>
      <c r="U279" s="133"/>
      <c r="V279" s="133"/>
      <c r="W279" s="133"/>
      <c r="X279" s="133"/>
      <c r="Y279" s="133"/>
      <c r="Z279" s="133"/>
      <c r="AA279" s="133"/>
      <c r="AB279" s="132" t="s">
        <v>454</v>
      </c>
      <c r="AC279" s="133"/>
      <c r="AD279" s="134"/>
      <c r="AE279" s="138" t="s">
        <v>371</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372</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370</v>
      </c>
      <c r="H286" s="133"/>
      <c r="I286" s="133"/>
      <c r="J286" s="133"/>
      <c r="K286" s="133"/>
      <c r="L286" s="133"/>
      <c r="M286" s="133"/>
      <c r="N286" s="133"/>
      <c r="O286" s="133"/>
      <c r="P286" s="134"/>
      <c r="Q286" s="162" t="s">
        <v>453</v>
      </c>
      <c r="R286" s="133"/>
      <c r="S286" s="133"/>
      <c r="T286" s="133"/>
      <c r="U286" s="133"/>
      <c r="V286" s="133"/>
      <c r="W286" s="133"/>
      <c r="X286" s="133"/>
      <c r="Y286" s="133"/>
      <c r="Z286" s="133"/>
      <c r="AA286" s="133"/>
      <c r="AB286" s="132" t="s">
        <v>454</v>
      </c>
      <c r="AC286" s="133"/>
      <c r="AD286" s="134"/>
      <c r="AE286" s="138" t="s">
        <v>371</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372</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370</v>
      </c>
      <c r="H293" s="133"/>
      <c r="I293" s="133"/>
      <c r="J293" s="133"/>
      <c r="K293" s="133"/>
      <c r="L293" s="133"/>
      <c r="M293" s="133"/>
      <c r="N293" s="133"/>
      <c r="O293" s="133"/>
      <c r="P293" s="134"/>
      <c r="Q293" s="162" t="s">
        <v>453</v>
      </c>
      <c r="R293" s="133"/>
      <c r="S293" s="133"/>
      <c r="T293" s="133"/>
      <c r="U293" s="133"/>
      <c r="V293" s="133"/>
      <c r="W293" s="133"/>
      <c r="X293" s="133"/>
      <c r="Y293" s="133"/>
      <c r="Z293" s="133"/>
      <c r="AA293" s="133"/>
      <c r="AB293" s="132" t="s">
        <v>454</v>
      </c>
      <c r="AC293" s="133"/>
      <c r="AD293" s="134"/>
      <c r="AE293" s="138" t="s">
        <v>371</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372</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370</v>
      </c>
      <c r="H300" s="133"/>
      <c r="I300" s="133"/>
      <c r="J300" s="133"/>
      <c r="K300" s="133"/>
      <c r="L300" s="133"/>
      <c r="M300" s="133"/>
      <c r="N300" s="133"/>
      <c r="O300" s="133"/>
      <c r="P300" s="134"/>
      <c r="Q300" s="162" t="s">
        <v>453</v>
      </c>
      <c r="R300" s="133"/>
      <c r="S300" s="133"/>
      <c r="T300" s="133"/>
      <c r="U300" s="133"/>
      <c r="V300" s="133"/>
      <c r="W300" s="133"/>
      <c r="X300" s="133"/>
      <c r="Y300" s="133"/>
      <c r="Z300" s="133"/>
      <c r="AA300" s="133"/>
      <c r="AB300" s="132" t="s">
        <v>454</v>
      </c>
      <c r="AC300" s="133"/>
      <c r="AD300" s="134"/>
      <c r="AE300" s="138" t="s">
        <v>371</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372</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386</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385</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358</v>
      </c>
      <c r="F312" s="182"/>
      <c r="G312" s="163" t="s">
        <v>367</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523</v>
      </c>
      <c r="AF312" s="158"/>
      <c r="AG312" s="158"/>
      <c r="AH312" s="158"/>
      <c r="AI312" s="158" t="s">
        <v>520</v>
      </c>
      <c r="AJ312" s="158"/>
      <c r="AK312" s="158"/>
      <c r="AL312" s="158"/>
      <c r="AM312" s="158" t="s">
        <v>515</v>
      </c>
      <c r="AN312" s="158"/>
      <c r="AO312" s="158"/>
      <c r="AP312" s="154"/>
      <c r="AQ312" s="154" t="s">
        <v>353</v>
      </c>
      <c r="AR312" s="155"/>
      <c r="AS312" s="155"/>
      <c r="AT312" s="156"/>
      <c r="AU312" s="199" t="s">
        <v>369</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354</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368</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367</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523</v>
      </c>
      <c r="AF316" s="158"/>
      <c r="AG316" s="158"/>
      <c r="AH316" s="158"/>
      <c r="AI316" s="158" t="s">
        <v>520</v>
      </c>
      <c r="AJ316" s="158"/>
      <c r="AK316" s="158"/>
      <c r="AL316" s="158"/>
      <c r="AM316" s="158" t="s">
        <v>515</v>
      </c>
      <c r="AN316" s="158"/>
      <c r="AO316" s="158"/>
      <c r="AP316" s="154"/>
      <c r="AQ316" s="154" t="s">
        <v>353</v>
      </c>
      <c r="AR316" s="155"/>
      <c r="AS316" s="155"/>
      <c r="AT316" s="156"/>
      <c r="AU316" s="199" t="s">
        <v>369</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354</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368</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367</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523</v>
      </c>
      <c r="AF320" s="158"/>
      <c r="AG320" s="158"/>
      <c r="AH320" s="158"/>
      <c r="AI320" s="158" t="s">
        <v>520</v>
      </c>
      <c r="AJ320" s="158"/>
      <c r="AK320" s="158"/>
      <c r="AL320" s="158"/>
      <c r="AM320" s="158" t="s">
        <v>516</v>
      </c>
      <c r="AN320" s="158"/>
      <c r="AO320" s="158"/>
      <c r="AP320" s="154"/>
      <c r="AQ320" s="154" t="s">
        <v>353</v>
      </c>
      <c r="AR320" s="155"/>
      <c r="AS320" s="155"/>
      <c r="AT320" s="156"/>
      <c r="AU320" s="199" t="s">
        <v>369</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354</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368</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367</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523</v>
      </c>
      <c r="AF324" s="158"/>
      <c r="AG324" s="158"/>
      <c r="AH324" s="158"/>
      <c r="AI324" s="158" t="s">
        <v>520</v>
      </c>
      <c r="AJ324" s="158"/>
      <c r="AK324" s="158"/>
      <c r="AL324" s="158"/>
      <c r="AM324" s="158" t="s">
        <v>515</v>
      </c>
      <c r="AN324" s="158"/>
      <c r="AO324" s="158"/>
      <c r="AP324" s="154"/>
      <c r="AQ324" s="154" t="s">
        <v>353</v>
      </c>
      <c r="AR324" s="155"/>
      <c r="AS324" s="155"/>
      <c r="AT324" s="156"/>
      <c r="AU324" s="199" t="s">
        <v>369</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354</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368</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367</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524</v>
      </c>
      <c r="AF328" s="158"/>
      <c r="AG328" s="158"/>
      <c r="AH328" s="158"/>
      <c r="AI328" s="158" t="s">
        <v>520</v>
      </c>
      <c r="AJ328" s="158"/>
      <c r="AK328" s="158"/>
      <c r="AL328" s="158"/>
      <c r="AM328" s="158" t="s">
        <v>516</v>
      </c>
      <c r="AN328" s="158"/>
      <c r="AO328" s="158"/>
      <c r="AP328" s="154"/>
      <c r="AQ328" s="154" t="s">
        <v>353</v>
      </c>
      <c r="AR328" s="155"/>
      <c r="AS328" s="155"/>
      <c r="AT328" s="156"/>
      <c r="AU328" s="199" t="s">
        <v>369</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354</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368</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370</v>
      </c>
      <c r="H332" s="133"/>
      <c r="I332" s="133"/>
      <c r="J332" s="133"/>
      <c r="K332" s="133"/>
      <c r="L332" s="133"/>
      <c r="M332" s="133"/>
      <c r="N332" s="133"/>
      <c r="O332" s="133"/>
      <c r="P332" s="134"/>
      <c r="Q332" s="162" t="s">
        <v>453</v>
      </c>
      <c r="R332" s="133"/>
      <c r="S332" s="133"/>
      <c r="T332" s="133"/>
      <c r="U332" s="133"/>
      <c r="V332" s="133"/>
      <c r="W332" s="133"/>
      <c r="X332" s="133"/>
      <c r="Y332" s="133"/>
      <c r="Z332" s="133"/>
      <c r="AA332" s="133"/>
      <c r="AB332" s="132" t="s">
        <v>454</v>
      </c>
      <c r="AC332" s="133"/>
      <c r="AD332" s="134"/>
      <c r="AE332" s="162" t="s">
        <v>371</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372</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370</v>
      </c>
      <c r="H339" s="133"/>
      <c r="I339" s="133"/>
      <c r="J339" s="133"/>
      <c r="K339" s="133"/>
      <c r="L339" s="133"/>
      <c r="M339" s="133"/>
      <c r="N339" s="133"/>
      <c r="O339" s="133"/>
      <c r="P339" s="134"/>
      <c r="Q339" s="162" t="s">
        <v>453</v>
      </c>
      <c r="R339" s="133"/>
      <c r="S339" s="133"/>
      <c r="T339" s="133"/>
      <c r="U339" s="133"/>
      <c r="V339" s="133"/>
      <c r="W339" s="133"/>
      <c r="X339" s="133"/>
      <c r="Y339" s="133"/>
      <c r="Z339" s="133"/>
      <c r="AA339" s="133"/>
      <c r="AB339" s="132" t="s">
        <v>454</v>
      </c>
      <c r="AC339" s="133"/>
      <c r="AD339" s="134"/>
      <c r="AE339" s="138" t="s">
        <v>371</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372</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370</v>
      </c>
      <c r="H346" s="133"/>
      <c r="I346" s="133"/>
      <c r="J346" s="133"/>
      <c r="K346" s="133"/>
      <c r="L346" s="133"/>
      <c r="M346" s="133"/>
      <c r="N346" s="133"/>
      <c r="O346" s="133"/>
      <c r="P346" s="134"/>
      <c r="Q346" s="162" t="s">
        <v>453</v>
      </c>
      <c r="R346" s="133"/>
      <c r="S346" s="133"/>
      <c r="T346" s="133"/>
      <c r="U346" s="133"/>
      <c r="V346" s="133"/>
      <c r="W346" s="133"/>
      <c r="X346" s="133"/>
      <c r="Y346" s="133"/>
      <c r="Z346" s="133"/>
      <c r="AA346" s="133"/>
      <c r="AB346" s="132" t="s">
        <v>454</v>
      </c>
      <c r="AC346" s="133"/>
      <c r="AD346" s="134"/>
      <c r="AE346" s="138" t="s">
        <v>371</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372</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370</v>
      </c>
      <c r="H353" s="133"/>
      <c r="I353" s="133"/>
      <c r="J353" s="133"/>
      <c r="K353" s="133"/>
      <c r="L353" s="133"/>
      <c r="M353" s="133"/>
      <c r="N353" s="133"/>
      <c r="O353" s="133"/>
      <c r="P353" s="134"/>
      <c r="Q353" s="162" t="s">
        <v>453</v>
      </c>
      <c r="R353" s="133"/>
      <c r="S353" s="133"/>
      <c r="T353" s="133"/>
      <c r="U353" s="133"/>
      <c r="V353" s="133"/>
      <c r="W353" s="133"/>
      <c r="X353" s="133"/>
      <c r="Y353" s="133"/>
      <c r="Z353" s="133"/>
      <c r="AA353" s="133"/>
      <c r="AB353" s="132" t="s">
        <v>454</v>
      </c>
      <c r="AC353" s="133"/>
      <c r="AD353" s="134"/>
      <c r="AE353" s="138" t="s">
        <v>371</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372</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370</v>
      </c>
      <c r="H360" s="133"/>
      <c r="I360" s="133"/>
      <c r="J360" s="133"/>
      <c r="K360" s="133"/>
      <c r="L360" s="133"/>
      <c r="M360" s="133"/>
      <c r="N360" s="133"/>
      <c r="O360" s="133"/>
      <c r="P360" s="134"/>
      <c r="Q360" s="162" t="s">
        <v>453</v>
      </c>
      <c r="R360" s="133"/>
      <c r="S360" s="133"/>
      <c r="T360" s="133"/>
      <c r="U360" s="133"/>
      <c r="V360" s="133"/>
      <c r="W360" s="133"/>
      <c r="X360" s="133"/>
      <c r="Y360" s="133"/>
      <c r="Z360" s="133"/>
      <c r="AA360" s="133"/>
      <c r="AB360" s="132" t="s">
        <v>454</v>
      </c>
      <c r="AC360" s="133"/>
      <c r="AD360" s="134"/>
      <c r="AE360" s="138" t="s">
        <v>371</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372</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386</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385</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358</v>
      </c>
      <c r="F372" s="182"/>
      <c r="G372" s="163" t="s">
        <v>367</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523</v>
      </c>
      <c r="AF372" s="158"/>
      <c r="AG372" s="158"/>
      <c r="AH372" s="158"/>
      <c r="AI372" s="158" t="s">
        <v>520</v>
      </c>
      <c r="AJ372" s="158"/>
      <c r="AK372" s="158"/>
      <c r="AL372" s="158"/>
      <c r="AM372" s="158" t="s">
        <v>515</v>
      </c>
      <c r="AN372" s="158"/>
      <c r="AO372" s="158"/>
      <c r="AP372" s="154"/>
      <c r="AQ372" s="154" t="s">
        <v>353</v>
      </c>
      <c r="AR372" s="155"/>
      <c r="AS372" s="155"/>
      <c r="AT372" s="156"/>
      <c r="AU372" s="199" t="s">
        <v>369</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354</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368</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367</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523</v>
      </c>
      <c r="AF376" s="158"/>
      <c r="AG376" s="158"/>
      <c r="AH376" s="158"/>
      <c r="AI376" s="158" t="s">
        <v>520</v>
      </c>
      <c r="AJ376" s="158"/>
      <c r="AK376" s="158"/>
      <c r="AL376" s="158"/>
      <c r="AM376" s="158" t="s">
        <v>515</v>
      </c>
      <c r="AN376" s="158"/>
      <c r="AO376" s="158"/>
      <c r="AP376" s="154"/>
      <c r="AQ376" s="154" t="s">
        <v>353</v>
      </c>
      <c r="AR376" s="155"/>
      <c r="AS376" s="155"/>
      <c r="AT376" s="156"/>
      <c r="AU376" s="199" t="s">
        <v>369</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354</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368</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367</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523</v>
      </c>
      <c r="AF380" s="158"/>
      <c r="AG380" s="158"/>
      <c r="AH380" s="158"/>
      <c r="AI380" s="158" t="s">
        <v>520</v>
      </c>
      <c r="AJ380" s="158"/>
      <c r="AK380" s="158"/>
      <c r="AL380" s="158"/>
      <c r="AM380" s="158" t="s">
        <v>515</v>
      </c>
      <c r="AN380" s="158"/>
      <c r="AO380" s="158"/>
      <c r="AP380" s="154"/>
      <c r="AQ380" s="154" t="s">
        <v>353</v>
      </c>
      <c r="AR380" s="155"/>
      <c r="AS380" s="155"/>
      <c r="AT380" s="156"/>
      <c r="AU380" s="199" t="s">
        <v>369</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354</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368</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367</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523</v>
      </c>
      <c r="AF384" s="158"/>
      <c r="AG384" s="158"/>
      <c r="AH384" s="158"/>
      <c r="AI384" s="158" t="s">
        <v>520</v>
      </c>
      <c r="AJ384" s="158"/>
      <c r="AK384" s="158"/>
      <c r="AL384" s="158"/>
      <c r="AM384" s="158" t="s">
        <v>515</v>
      </c>
      <c r="AN384" s="158"/>
      <c r="AO384" s="158"/>
      <c r="AP384" s="154"/>
      <c r="AQ384" s="154" t="s">
        <v>353</v>
      </c>
      <c r="AR384" s="155"/>
      <c r="AS384" s="155"/>
      <c r="AT384" s="156"/>
      <c r="AU384" s="199" t="s">
        <v>369</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354</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368</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367</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523</v>
      </c>
      <c r="AF388" s="158"/>
      <c r="AG388" s="158"/>
      <c r="AH388" s="158"/>
      <c r="AI388" s="158" t="s">
        <v>520</v>
      </c>
      <c r="AJ388" s="158"/>
      <c r="AK388" s="158"/>
      <c r="AL388" s="158"/>
      <c r="AM388" s="158" t="s">
        <v>515</v>
      </c>
      <c r="AN388" s="158"/>
      <c r="AO388" s="158"/>
      <c r="AP388" s="154"/>
      <c r="AQ388" s="154" t="s">
        <v>353</v>
      </c>
      <c r="AR388" s="155"/>
      <c r="AS388" s="155"/>
      <c r="AT388" s="156"/>
      <c r="AU388" s="199" t="s">
        <v>369</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354</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368</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370</v>
      </c>
      <c r="H392" s="133"/>
      <c r="I392" s="133"/>
      <c r="J392" s="133"/>
      <c r="K392" s="133"/>
      <c r="L392" s="133"/>
      <c r="M392" s="133"/>
      <c r="N392" s="133"/>
      <c r="O392" s="133"/>
      <c r="P392" s="134"/>
      <c r="Q392" s="162" t="s">
        <v>453</v>
      </c>
      <c r="R392" s="133"/>
      <c r="S392" s="133"/>
      <c r="T392" s="133"/>
      <c r="U392" s="133"/>
      <c r="V392" s="133"/>
      <c r="W392" s="133"/>
      <c r="X392" s="133"/>
      <c r="Y392" s="133"/>
      <c r="Z392" s="133"/>
      <c r="AA392" s="133"/>
      <c r="AB392" s="132" t="s">
        <v>454</v>
      </c>
      <c r="AC392" s="133"/>
      <c r="AD392" s="134"/>
      <c r="AE392" s="162" t="s">
        <v>371</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372</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370</v>
      </c>
      <c r="H399" s="133"/>
      <c r="I399" s="133"/>
      <c r="J399" s="133"/>
      <c r="K399" s="133"/>
      <c r="L399" s="133"/>
      <c r="M399" s="133"/>
      <c r="N399" s="133"/>
      <c r="O399" s="133"/>
      <c r="P399" s="134"/>
      <c r="Q399" s="162" t="s">
        <v>453</v>
      </c>
      <c r="R399" s="133"/>
      <c r="S399" s="133"/>
      <c r="T399" s="133"/>
      <c r="U399" s="133"/>
      <c r="V399" s="133"/>
      <c r="W399" s="133"/>
      <c r="X399" s="133"/>
      <c r="Y399" s="133"/>
      <c r="Z399" s="133"/>
      <c r="AA399" s="133"/>
      <c r="AB399" s="132" t="s">
        <v>454</v>
      </c>
      <c r="AC399" s="133"/>
      <c r="AD399" s="134"/>
      <c r="AE399" s="138" t="s">
        <v>371</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372</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370</v>
      </c>
      <c r="H406" s="133"/>
      <c r="I406" s="133"/>
      <c r="J406" s="133"/>
      <c r="K406" s="133"/>
      <c r="L406" s="133"/>
      <c r="M406" s="133"/>
      <c r="N406" s="133"/>
      <c r="O406" s="133"/>
      <c r="P406" s="134"/>
      <c r="Q406" s="162" t="s">
        <v>453</v>
      </c>
      <c r="R406" s="133"/>
      <c r="S406" s="133"/>
      <c r="T406" s="133"/>
      <c r="U406" s="133"/>
      <c r="V406" s="133"/>
      <c r="W406" s="133"/>
      <c r="X406" s="133"/>
      <c r="Y406" s="133"/>
      <c r="Z406" s="133"/>
      <c r="AA406" s="133"/>
      <c r="AB406" s="132" t="s">
        <v>454</v>
      </c>
      <c r="AC406" s="133"/>
      <c r="AD406" s="134"/>
      <c r="AE406" s="138" t="s">
        <v>371</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372</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370</v>
      </c>
      <c r="H413" s="133"/>
      <c r="I413" s="133"/>
      <c r="J413" s="133"/>
      <c r="K413" s="133"/>
      <c r="L413" s="133"/>
      <c r="M413" s="133"/>
      <c r="N413" s="133"/>
      <c r="O413" s="133"/>
      <c r="P413" s="134"/>
      <c r="Q413" s="162" t="s">
        <v>453</v>
      </c>
      <c r="R413" s="133"/>
      <c r="S413" s="133"/>
      <c r="T413" s="133"/>
      <c r="U413" s="133"/>
      <c r="V413" s="133"/>
      <c r="W413" s="133"/>
      <c r="X413" s="133"/>
      <c r="Y413" s="133"/>
      <c r="Z413" s="133"/>
      <c r="AA413" s="133"/>
      <c r="AB413" s="132" t="s">
        <v>454</v>
      </c>
      <c r="AC413" s="133"/>
      <c r="AD413" s="134"/>
      <c r="AE413" s="138" t="s">
        <v>371</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372</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370</v>
      </c>
      <c r="H420" s="133"/>
      <c r="I420" s="133"/>
      <c r="J420" s="133"/>
      <c r="K420" s="133"/>
      <c r="L420" s="133"/>
      <c r="M420" s="133"/>
      <c r="N420" s="133"/>
      <c r="O420" s="133"/>
      <c r="P420" s="134"/>
      <c r="Q420" s="162" t="s">
        <v>453</v>
      </c>
      <c r="R420" s="133"/>
      <c r="S420" s="133"/>
      <c r="T420" s="133"/>
      <c r="U420" s="133"/>
      <c r="V420" s="133"/>
      <c r="W420" s="133"/>
      <c r="X420" s="133"/>
      <c r="Y420" s="133"/>
      <c r="Z420" s="133"/>
      <c r="AA420" s="133"/>
      <c r="AB420" s="132" t="s">
        <v>454</v>
      </c>
      <c r="AC420" s="133"/>
      <c r="AD420" s="134"/>
      <c r="AE420" s="138" t="s">
        <v>371</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372</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hidden="1" customHeight="1" x14ac:dyDescent="0.15">
      <c r="A430" s="192"/>
      <c r="B430" s="189"/>
      <c r="C430" s="181" t="s">
        <v>549</v>
      </c>
      <c r="D430" s="952"/>
      <c r="E430" s="177" t="s">
        <v>533</v>
      </c>
      <c r="F430" s="919"/>
      <c r="G430" s="920" t="s">
        <v>373</v>
      </c>
      <c r="H430" s="126"/>
      <c r="I430" s="126"/>
      <c r="J430" s="921" t="s">
        <v>573</v>
      </c>
      <c r="K430" s="922"/>
      <c r="L430" s="922"/>
      <c r="M430" s="922"/>
      <c r="N430" s="922"/>
      <c r="O430" s="922"/>
      <c r="P430" s="922"/>
      <c r="Q430" s="922"/>
      <c r="R430" s="922"/>
      <c r="S430" s="922"/>
      <c r="T430" s="923"/>
      <c r="U430" s="606" t="s">
        <v>573</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4"/>
    </row>
    <row r="431" spans="1:50" ht="18.75" hidden="1" customHeight="1" x14ac:dyDescent="0.15">
      <c r="A431" s="192"/>
      <c r="B431" s="189"/>
      <c r="C431" s="183"/>
      <c r="D431" s="189"/>
      <c r="E431" s="345" t="s">
        <v>362</v>
      </c>
      <c r="F431" s="346"/>
      <c r="G431" s="347" t="s">
        <v>359</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361</v>
      </c>
      <c r="AF431" s="341"/>
      <c r="AG431" s="341"/>
      <c r="AH431" s="342"/>
      <c r="AI431" s="220" t="s">
        <v>516</v>
      </c>
      <c r="AJ431" s="220"/>
      <c r="AK431" s="220"/>
      <c r="AL431" s="162"/>
      <c r="AM431" s="220" t="s">
        <v>511</v>
      </c>
      <c r="AN431" s="220"/>
      <c r="AO431" s="220"/>
      <c r="AP431" s="162"/>
      <c r="AQ431" s="162" t="s">
        <v>353</v>
      </c>
      <c r="AR431" s="133"/>
      <c r="AS431" s="133"/>
      <c r="AT431" s="134"/>
      <c r="AU431" s="139" t="s">
        <v>253</v>
      </c>
      <c r="AV431" s="139"/>
      <c r="AW431" s="139"/>
      <c r="AX431" s="140"/>
    </row>
    <row r="432" spans="1:50" ht="18.75" hidden="1"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573</v>
      </c>
      <c r="AF432" s="203"/>
      <c r="AG432" s="136" t="s">
        <v>354</v>
      </c>
      <c r="AH432" s="137"/>
      <c r="AI432" s="159"/>
      <c r="AJ432" s="159"/>
      <c r="AK432" s="159"/>
      <c r="AL432" s="157"/>
      <c r="AM432" s="159"/>
      <c r="AN432" s="159"/>
      <c r="AO432" s="159"/>
      <c r="AP432" s="157"/>
      <c r="AQ432" s="608" t="s">
        <v>573</v>
      </c>
      <c r="AR432" s="203"/>
      <c r="AS432" s="136" t="s">
        <v>354</v>
      </c>
      <c r="AT432" s="137"/>
      <c r="AU432" s="203" t="s">
        <v>573</v>
      </c>
      <c r="AV432" s="203"/>
      <c r="AW432" s="136" t="s">
        <v>300</v>
      </c>
      <c r="AX432" s="198"/>
    </row>
    <row r="433" spans="1:50" ht="23.25" hidden="1" customHeight="1" x14ac:dyDescent="0.15">
      <c r="A433" s="192"/>
      <c r="B433" s="189"/>
      <c r="C433" s="183"/>
      <c r="D433" s="189"/>
      <c r="E433" s="345"/>
      <c r="F433" s="346"/>
      <c r="G433" s="107" t="s">
        <v>573</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573</v>
      </c>
      <c r="AC433" s="216"/>
      <c r="AD433" s="216"/>
      <c r="AE433" s="343" t="s">
        <v>573</v>
      </c>
      <c r="AF433" s="210"/>
      <c r="AG433" s="210"/>
      <c r="AH433" s="344"/>
      <c r="AI433" s="343" t="s">
        <v>573</v>
      </c>
      <c r="AJ433" s="210"/>
      <c r="AK433" s="210"/>
      <c r="AL433" s="210"/>
      <c r="AM433" s="343" t="s">
        <v>558</v>
      </c>
      <c r="AN433" s="210"/>
      <c r="AO433" s="210"/>
      <c r="AP433" s="344"/>
      <c r="AQ433" s="343" t="s">
        <v>573</v>
      </c>
      <c r="AR433" s="210"/>
      <c r="AS433" s="210"/>
      <c r="AT433" s="344"/>
      <c r="AU433" s="210" t="s">
        <v>573</v>
      </c>
      <c r="AV433" s="210"/>
      <c r="AW433" s="210"/>
      <c r="AX433" s="211"/>
    </row>
    <row r="434" spans="1:50" ht="23.25" hidden="1"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590</v>
      </c>
      <c r="AC434" s="208"/>
      <c r="AD434" s="208"/>
      <c r="AE434" s="343" t="s">
        <v>580</v>
      </c>
      <c r="AF434" s="210"/>
      <c r="AG434" s="210"/>
      <c r="AH434" s="344"/>
      <c r="AI434" s="343" t="s">
        <v>573</v>
      </c>
      <c r="AJ434" s="210"/>
      <c r="AK434" s="210"/>
      <c r="AL434" s="210"/>
      <c r="AM434" s="343" t="s">
        <v>558</v>
      </c>
      <c r="AN434" s="210"/>
      <c r="AO434" s="210"/>
      <c r="AP434" s="344"/>
      <c r="AQ434" s="343" t="s">
        <v>573</v>
      </c>
      <c r="AR434" s="210"/>
      <c r="AS434" s="210"/>
      <c r="AT434" s="344"/>
      <c r="AU434" s="210" t="s">
        <v>573</v>
      </c>
      <c r="AV434" s="210"/>
      <c r="AW434" s="210"/>
      <c r="AX434" s="211"/>
    </row>
    <row r="435" spans="1:50" ht="23.25" hidden="1"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97" t="s">
        <v>301</v>
      </c>
      <c r="AC435" s="597"/>
      <c r="AD435" s="597"/>
      <c r="AE435" s="343" t="s">
        <v>573</v>
      </c>
      <c r="AF435" s="210"/>
      <c r="AG435" s="210"/>
      <c r="AH435" s="344"/>
      <c r="AI435" s="343" t="s">
        <v>573</v>
      </c>
      <c r="AJ435" s="210"/>
      <c r="AK435" s="210"/>
      <c r="AL435" s="210"/>
      <c r="AM435" s="343" t="s">
        <v>558</v>
      </c>
      <c r="AN435" s="210"/>
      <c r="AO435" s="210"/>
      <c r="AP435" s="344"/>
      <c r="AQ435" s="343" t="s">
        <v>573</v>
      </c>
      <c r="AR435" s="210"/>
      <c r="AS435" s="210"/>
      <c r="AT435" s="344"/>
      <c r="AU435" s="210" t="s">
        <v>573</v>
      </c>
      <c r="AV435" s="210"/>
      <c r="AW435" s="210"/>
      <c r="AX435" s="211"/>
    </row>
    <row r="436" spans="1:50" ht="18.75" hidden="1" customHeight="1" x14ac:dyDescent="0.15">
      <c r="A436" s="192"/>
      <c r="B436" s="189"/>
      <c r="C436" s="183"/>
      <c r="D436" s="189"/>
      <c r="E436" s="345" t="s">
        <v>362</v>
      </c>
      <c r="F436" s="346"/>
      <c r="G436" s="347" t="s">
        <v>359</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361</v>
      </c>
      <c r="AF436" s="341"/>
      <c r="AG436" s="341"/>
      <c r="AH436" s="342"/>
      <c r="AI436" s="220" t="s">
        <v>515</v>
      </c>
      <c r="AJ436" s="220"/>
      <c r="AK436" s="220"/>
      <c r="AL436" s="162"/>
      <c r="AM436" s="220" t="s">
        <v>511</v>
      </c>
      <c r="AN436" s="220"/>
      <c r="AO436" s="220"/>
      <c r="AP436" s="162"/>
      <c r="AQ436" s="162" t="s">
        <v>353</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t="s">
        <v>558</v>
      </c>
      <c r="AF437" s="203"/>
      <c r="AG437" s="136" t="s">
        <v>354</v>
      </c>
      <c r="AH437" s="137"/>
      <c r="AI437" s="159"/>
      <c r="AJ437" s="159"/>
      <c r="AK437" s="159"/>
      <c r="AL437" s="157"/>
      <c r="AM437" s="159"/>
      <c r="AN437" s="159"/>
      <c r="AO437" s="159"/>
      <c r="AP437" s="157"/>
      <c r="AQ437" s="608" t="s">
        <v>558</v>
      </c>
      <c r="AR437" s="203"/>
      <c r="AS437" s="136" t="s">
        <v>354</v>
      </c>
      <c r="AT437" s="137"/>
      <c r="AU437" s="203" t="s">
        <v>558</v>
      </c>
      <c r="AV437" s="203"/>
      <c r="AW437" s="136" t="s">
        <v>300</v>
      </c>
      <c r="AX437" s="198"/>
    </row>
    <row r="438" spans="1:50" ht="23.25" hidden="1" customHeight="1" x14ac:dyDescent="0.15">
      <c r="A438" s="192"/>
      <c r="B438" s="189"/>
      <c r="C438" s="183"/>
      <c r="D438" s="189"/>
      <c r="E438" s="345"/>
      <c r="F438" s="346"/>
      <c r="G438" s="107" t="s">
        <v>558</v>
      </c>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t="s">
        <v>558</v>
      </c>
      <c r="AC438" s="216"/>
      <c r="AD438" s="216"/>
      <c r="AE438" s="343" t="s">
        <v>558</v>
      </c>
      <c r="AF438" s="210"/>
      <c r="AG438" s="210"/>
      <c r="AH438" s="210"/>
      <c r="AI438" s="343" t="s">
        <v>558</v>
      </c>
      <c r="AJ438" s="210"/>
      <c r="AK438" s="210"/>
      <c r="AL438" s="210"/>
      <c r="AM438" s="343"/>
      <c r="AN438" s="210"/>
      <c r="AO438" s="210"/>
      <c r="AP438" s="344"/>
      <c r="AQ438" s="343" t="s">
        <v>558</v>
      </c>
      <c r="AR438" s="210"/>
      <c r="AS438" s="210"/>
      <c r="AT438" s="344"/>
      <c r="AU438" s="210" t="s">
        <v>558</v>
      </c>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t="s">
        <v>558</v>
      </c>
      <c r="AC439" s="208"/>
      <c r="AD439" s="208"/>
      <c r="AE439" s="343" t="s">
        <v>558</v>
      </c>
      <c r="AF439" s="210"/>
      <c r="AG439" s="210"/>
      <c r="AH439" s="344"/>
      <c r="AI439" s="343" t="s">
        <v>558</v>
      </c>
      <c r="AJ439" s="210"/>
      <c r="AK439" s="210"/>
      <c r="AL439" s="210"/>
      <c r="AM439" s="343"/>
      <c r="AN439" s="210"/>
      <c r="AO439" s="210"/>
      <c r="AP439" s="344"/>
      <c r="AQ439" s="343" t="s">
        <v>558</v>
      </c>
      <c r="AR439" s="210"/>
      <c r="AS439" s="210"/>
      <c r="AT439" s="344"/>
      <c r="AU439" s="210" t="s">
        <v>558</v>
      </c>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97" t="s">
        <v>301</v>
      </c>
      <c r="AC440" s="597"/>
      <c r="AD440" s="597"/>
      <c r="AE440" s="343" t="s">
        <v>558</v>
      </c>
      <c r="AF440" s="210"/>
      <c r="AG440" s="210"/>
      <c r="AH440" s="344"/>
      <c r="AI440" s="343" t="s">
        <v>558</v>
      </c>
      <c r="AJ440" s="210"/>
      <c r="AK440" s="210"/>
      <c r="AL440" s="210"/>
      <c r="AM440" s="343"/>
      <c r="AN440" s="210"/>
      <c r="AO440" s="210"/>
      <c r="AP440" s="344"/>
      <c r="AQ440" s="343" t="s">
        <v>558</v>
      </c>
      <c r="AR440" s="210"/>
      <c r="AS440" s="210"/>
      <c r="AT440" s="344"/>
      <c r="AU440" s="210" t="s">
        <v>558</v>
      </c>
      <c r="AV440" s="210"/>
      <c r="AW440" s="210"/>
      <c r="AX440" s="211"/>
    </row>
    <row r="441" spans="1:50" ht="18.75" hidden="1" customHeight="1" x14ac:dyDescent="0.15">
      <c r="A441" s="192"/>
      <c r="B441" s="189"/>
      <c r="C441" s="183"/>
      <c r="D441" s="189"/>
      <c r="E441" s="345" t="s">
        <v>362</v>
      </c>
      <c r="F441" s="346"/>
      <c r="G441" s="347" t="s">
        <v>359</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361</v>
      </c>
      <c r="AF441" s="341"/>
      <c r="AG441" s="341"/>
      <c r="AH441" s="342"/>
      <c r="AI441" s="220" t="s">
        <v>515</v>
      </c>
      <c r="AJ441" s="220"/>
      <c r="AK441" s="220"/>
      <c r="AL441" s="162"/>
      <c r="AM441" s="220" t="s">
        <v>507</v>
      </c>
      <c r="AN441" s="220"/>
      <c r="AO441" s="220"/>
      <c r="AP441" s="162"/>
      <c r="AQ441" s="162" t="s">
        <v>353</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354</v>
      </c>
      <c r="AH442" s="137"/>
      <c r="AI442" s="159"/>
      <c r="AJ442" s="159"/>
      <c r="AK442" s="159"/>
      <c r="AL442" s="157"/>
      <c r="AM442" s="159"/>
      <c r="AN442" s="159"/>
      <c r="AO442" s="159"/>
      <c r="AP442" s="157"/>
      <c r="AQ442" s="608"/>
      <c r="AR442" s="203"/>
      <c r="AS442" s="136" t="s">
        <v>354</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97" t="s">
        <v>301</v>
      </c>
      <c r="AC445" s="597"/>
      <c r="AD445" s="597"/>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362</v>
      </c>
      <c r="F446" s="346"/>
      <c r="G446" s="347" t="s">
        <v>359</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361</v>
      </c>
      <c r="AF446" s="341"/>
      <c r="AG446" s="341"/>
      <c r="AH446" s="342"/>
      <c r="AI446" s="220" t="s">
        <v>515</v>
      </c>
      <c r="AJ446" s="220"/>
      <c r="AK446" s="220"/>
      <c r="AL446" s="162"/>
      <c r="AM446" s="220" t="s">
        <v>512</v>
      </c>
      <c r="AN446" s="220"/>
      <c r="AO446" s="220"/>
      <c r="AP446" s="162"/>
      <c r="AQ446" s="162" t="s">
        <v>353</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354</v>
      </c>
      <c r="AH447" s="137"/>
      <c r="AI447" s="159"/>
      <c r="AJ447" s="159"/>
      <c r="AK447" s="159"/>
      <c r="AL447" s="157"/>
      <c r="AM447" s="159"/>
      <c r="AN447" s="159"/>
      <c r="AO447" s="159"/>
      <c r="AP447" s="157"/>
      <c r="AQ447" s="608"/>
      <c r="AR447" s="203"/>
      <c r="AS447" s="136" t="s">
        <v>354</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97" t="s">
        <v>301</v>
      </c>
      <c r="AC450" s="597"/>
      <c r="AD450" s="597"/>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362</v>
      </c>
      <c r="F451" s="346"/>
      <c r="G451" s="347" t="s">
        <v>359</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361</v>
      </c>
      <c r="AF451" s="341"/>
      <c r="AG451" s="341"/>
      <c r="AH451" s="342"/>
      <c r="AI451" s="220" t="s">
        <v>515</v>
      </c>
      <c r="AJ451" s="220"/>
      <c r="AK451" s="220"/>
      <c r="AL451" s="162"/>
      <c r="AM451" s="220" t="s">
        <v>511</v>
      </c>
      <c r="AN451" s="220"/>
      <c r="AO451" s="220"/>
      <c r="AP451" s="162"/>
      <c r="AQ451" s="162" t="s">
        <v>353</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354</v>
      </c>
      <c r="AH452" s="137"/>
      <c r="AI452" s="159"/>
      <c r="AJ452" s="159"/>
      <c r="AK452" s="159"/>
      <c r="AL452" s="157"/>
      <c r="AM452" s="159"/>
      <c r="AN452" s="159"/>
      <c r="AO452" s="159"/>
      <c r="AP452" s="157"/>
      <c r="AQ452" s="608"/>
      <c r="AR452" s="203"/>
      <c r="AS452" s="136" t="s">
        <v>354</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97" t="s">
        <v>301</v>
      </c>
      <c r="AC455" s="597"/>
      <c r="AD455" s="597"/>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hidden="1" customHeight="1" x14ac:dyDescent="0.15">
      <c r="A456" s="192"/>
      <c r="B456" s="189"/>
      <c r="C456" s="183"/>
      <c r="D456" s="189"/>
      <c r="E456" s="345" t="s">
        <v>363</v>
      </c>
      <c r="F456" s="346"/>
      <c r="G456" s="347" t="s">
        <v>360</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361</v>
      </c>
      <c r="AF456" s="341"/>
      <c r="AG456" s="341"/>
      <c r="AH456" s="342"/>
      <c r="AI456" s="220" t="s">
        <v>515</v>
      </c>
      <c r="AJ456" s="220"/>
      <c r="AK456" s="220"/>
      <c r="AL456" s="162"/>
      <c r="AM456" s="220" t="s">
        <v>511</v>
      </c>
      <c r="AN456" s="220"/>
      <c r="AO456" s="220"/>
      <c r="AP456" s="162"/>
      <c r="AQ456" s="162" t="s">
        <v>353</v>
      </c>
      <c r="AR456" s="133"/>
      <c r="AS456" s="133"/>
      <c r="AT456" s="134"/>
      <c r="AU456" s="139" t="s">
        <v>253</v>
      </c>
      <c r="AV456" s="139"/>
      <c r="AW456" s="139"/>
      <c r="AX456" s="140"/>
    </row>
    <row r="457" spans="1:50" ht="18.75" hidden="1"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c r="AF457" s="203"/>
      <c r="AG457" s="136" t="s">
        <v>354</v>
      </c>
      <c r="AH457" s="137"/>
      <c r="AI457" s="159"/>
      <c r="AJ457" s="159"/>
      <c r="AK457" s="159"/>
      <c r="AL457" s="157"/>
      <c r="AM457" s="159"/>
      <c r="AN457" s="159"/>
      <c r="AO457" s="159"/>
      <c r="AP457" s="157"/>
      <c r="AQ457" s="608"/>
      <c r="AR457" s="203"/>
      <c r="AS457" s="136" t="s">
        <v>354</v>
      </c>
      <c r="AT457" s="137"/>
      <c r="AU457" s="203"/>
      <c r="AV457" s="203"/>
      <c r="AW457" s="136" t="s">
        <v>300</v>
      </c>
      <c r="AX457" s="198"/>
    </row>
    <row r="458" spans="1:50" ht="23.25" hidden="1" customHeight="1" x14ac:dyDescent="0.15">
      <c r="A458" s="192"/>
      <c r="B458" s="189"/>
      <c r="C458" s="183"/>
      <c r="D458" s="189"/>
      <c r="E458" s="345"/>
      <c r="F458" s="346"/>
      <c r="G458" s="107"/>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3"/>
      <c r="AF458" s="210"/>
      <c r="AG458" s="210"/>
      <c r="AH458" s="210"/>
      <c r="AI458" s="343"/>
      <c r="AJ458" s="210"/>
      <c r="AK458" s="210"/>
      <c r="AL458" s="210"/>
      <c r="AM458" s="343" t="s">
        <v>558</v>
      </c>
      <c r="AN458" s="210"/>
      <c r="AO458" s="210"/>
      <c r="AP458" s="344"/>
      <c r="AQ458" s="343"/>
      <c r="AR458" s="210"/>
      <c r="AS458" s="210"/>
      <c r="AT458" s="344"/>
      <c r="AU458" s="210"/>
      <c r="AV458" s="210"/>
      <c r="AW458" s="210"/>
      <c r="AX458" s="211"/>
    </row>
    <row r="459" spans="1:50" ht="23.25" hidden="1"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3"/>
      <c r="AF459" s="210"/>
      <c r="AG459" s="210"/>
      <c r="AH459" s="344"/>
      <c r="AI459" s="343"/>
      <c r="AJ459" s="210"/>
      <c r="AK459" s="210"/>
      <c r="AL459" s="210"/>
      <c r="AM459" s="343" t="s">
        <v>558</v>
      </c>
      <c r="AN459" s="210"/>
      <c r="AO459" s="210"/>
      <c r="AP459" s="344"/>
      <c r="AQ459" s="343"/>
      <c r="AR459" s="210"/>
      <c r="AS459" s="210"/>
      <c r="AT459" s="344"/>
      <c r="AU459" s="210"/>
      <c r="AV459" s="210"/>
      <c r="AW459" s="210"/>
      <c r="AX459" s="211"/>
    </row>
    <row r="460" spans="1:50" ht="23.25" hidden="1"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97" t="s">
        <v>14</v>
      </c>
      <c r="AC460" s="597"/>
      <c r="AD460" s="597"/>
      <c r="AE460" s="343"/>
      <c r="AF460" s="210"/>
      <c r="AG460" s="210"/>
      <c r="AH460" s="344"/>
      <c r="AI460" s="343"/>
      <c r="AJ460" s="210"/>
      <c r="AK460" s="210"/>
      <c r="AL460" s="210"/>
      <c r="AM460" s="343" t="s">
        <v>558</v>
      </c>
      <c r="AN460" s="210"/>
      <c r="AO460" s="210"/>
      <c r="AP460" s="344"/>
      <c r="AQ460" s="343"/>
      <c r="AR460" s="210"/>
      <c r="AS460" s="210"/>
      <c r="AT460" s="344"/>
      <c r="AU460" s="210"/>
      <c r="AV460" s="210"/>
      <c r="AW460" s="210"/>
      <c r="AX460" s="211"/>
    </row>
    <row r="461" spans="1:50" ht="18.75" hidden="1" customHeight="1" x14ac:dyDescent="0.15">
      <c r="A461" s="192"/>
      <c r="B461" s="189"/>
      <c r="C461" s="183"/>
      <c r="D461" s="189"/>
      <c r="E461" s="345" t="s">
        <v>363</v>
      </c>
      <c r="F461" s="346"/>
      <c r="G461" s="347" t="s">
        <v>360</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361</v>
      </c>
      <c r="AF461" s="341"/>
      <c r="AG461" s="341"/>
      <c r="AH461" s="342"/>
      <c r="AI461" s="220" t="s">
        <v>515</v>
      </c>
      <c r="AJ461" s="220"/>
      <c r="AK461" s="220"/>
      <c r="AL461" s="162"/>
      <c r="AM461" s="220" t="s">
        <v>513</v>
      </c>
      <c r="AN461" s="220"/>
      <c r="AO461" s="220"/>
      <c r="AP461" s="162"/>
      <c r="AQ461" s="162" t="s">
        <v>353</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354</v>
      </c>
      <c r="AH462" s="137"/>
      <c r="AI462" s="159"/>
      <c r="AJ462" s="159"/>
      <c r="AK462" s="159"/>
      <c r="AL462" s="157"/>
      <c r="AM462" s="159"/>
      <c r="AN462" s="159"/>
      <c r="AO462" s="159"/>
      <c r="AP462" s="157"/>
      <c r="AQ462" s="608"/>
      <c r="AR462" s="203"/>
      <c r="AS462" s="136" t="s">
        <v>354</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97" t="s">
        <v>14</v>
      </c>
      <c r="AC465" s="597"/>
      <c r="AD465" s="597"/>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363</v>
      </c>
      <c r="F466" s="346"/>
      <c r="G466" s="347" t="s">
        <v>360</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361</v>
      </c>
      <c r="AF466" s="341"/>
      <c r="AG466" s="341"/>
      <c r="AH466" s="342"/>
      <c r="AI466" s="220" t="s">
        <v>515</v>
      </c>
      <c r="AJ466" s="220"/>
      <c r="AK466" s="220"/>
      <c r="AL466" s="162"/>
      <c r="AM466" s="220" t="s">
        <v>511</v>
      </c>
      <c r="AN466" s="220"/>
      <c r="AO466" s="220"/>
      <c r="AP466" s="162"/>
      <c r="AQ466" s="162" t="s">
        <v>353</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354</v>
      </c>
      <c r="AH467" s="137"/>
      <c r="AI467" s="159"/>
      <c r="AJ467" s="159"/>
      <c r="AK467" s="159"/>
      <c r="AL467" s="157"/>
      <c r="AM467" s="159"/>
      <c r="AN467" s="159"/>
      <c r="AO467" s="159"/>
      <c r="AP467" s="157"/>
      <c r="AQ467" s="608"/>
      <c r="AR467" s="203"/>
      <c r="AS467" s="136" t="s">
        <v>354</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97" t="s">
        <v>14</v>
      </c>
      <c r="AC470" s="597"/>
      <c r="AD470" s="597"/>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363</v>
      </c>
      <c r="F471" s="346"/>
      <c r="G471" s="347" t="s">
        <v>360</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361</v>
      </c>
      <c r="AF471" s="341"/>
      <c r="AG471" s="341"/>
      <c r="AH471" s="342"/>
      <c r="AI471" s="220" t="s">
        <v>515</v>
      </c>
      <c r="AJ471" s="220"/>
      <c r="AK471" s="220"/>
      <c r="AL471" s="162"/>
      <c r="AM471" s="220" t="s">
        <v>507</v>
      </c>
      <c r="AN471" s="220"/>
      <c r="AO471" s="220"/>
      <c r="AP471" s="162"/>
      <c r="AQ471" s="162" t="s">
        <v>353</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354</v>
      </c>
      <c r="AH472" s="137"/>
      <c r="AI472" s="159"/>
      <c r="AJ472" s="159"/>
      <c r="AK472" s="159"/>
      <c r="AL472" s="157"/>
      <c r="AM472" s="159"/>
      <c r="AN472" s="159"/>
      <c r="AO472" s="159"/>
      <c r="AP472" s="157"/>
      <c r="AQ472" s="608"/>
      <c r="AR472" s="203"/>
      <c r="AS472" s="136" t="s">
        <v>354</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97" t="s">
        <v>14</v>
      </c>
      <c r="AC475" s="597"/>
      <c r="AD475" s="597"/>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363</v>
      </c>
      <c r="F476" s="346"/>
      <c r="G476" s="347" t="s">
        <v>360</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361</v>
      </c>
      <c r="AF476" s="341"/>
      <c r="AG476" s="341"/>
      <c r="AH476" s="342"/>
      <c r="AI476" s="220" t="s">
        <v>515</v>
      </c>
      <c r="AJ476" s="220"/>
      <c r="AK476" s="220"/>
      <c r="AL476" s="162"/>
      <c r="AM476" s="220" t="s">
        <v>511</v>
      </c>
      <c r="AN476" s="220"/>
      <c r="AO476" s="220"/>
      <c r="AP476" s="162"/>
      <c r="AQ476" s="162" t="s">
        <v>353</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354</v>
      </c>
      <c r="AH477" s="137"/>
      <c r="AI477" s="159"/>
      <c r="AJ477" s="159"/>
      <c r="AK477" s="159"/>
      <c r="AL477" s="157"/>
      <c r="AM477" s="159"/>
      <c r="AN477" s="159"/>
      <c r="AO477" s="159"/>
      <c r="AP477" s="157"/>
      <c r="AQ477" s="608"/>
      <c r="AR477" s="203"/>
      <c r="AS477" s="136" t="s">
        <v>354</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97" t="s">
        <v>14</v>
      </c>
      <c r="AC480" s="597"/>
      <c r="AD480" s="597"/>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hidden="1" customHeight="1" x14ac:dyDescent="0.15">
      <c r="A481" s="192"/>
      <c r="B481" s="189"/>
      <c r="C481" s="183"/>
      <c r="D481" s="189"/>
      <c r="E481" s="125" t="s">
        <v>555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t="s">
        <v>573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550</v>
      </c>
      <c r="F484" s="178"/>
      <c r="G484" s="920" t="s">
        <v>373</v>
      </c>
      <c r="H484" s="126"/>
      <c r="I484" s="126"/>
      <c r="J484" s="921"/>
      <c r="K484" s="922"/>
      <c r="L484" s="922"/>
      <c r="M484" s="922"/>
      <c r="N484" s="922"/>
      <c r="O484" s="922"/>
      <c r="P484" s="922"/>
      <c r="Q484" s="922"/>
      <c r="R484" s="922"/>
      <c r="S484" s="922"/>
      <c r="T484" s="923"/>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4"/>
    </row>
    <row r="485" spans="1:50" ht="18.75" hidden="1" customHeight="1" x14ac:dyDescent="0.15">
      <c r="A485" s="192"/>
      <c r="B485" s="189"/>
      <c r="C485" s="183"/>
      <c r="D485" s="189"/>
      <c r="E485" s="345" t="s">
        <v>362</v>
      </c>
      <c r="F485" s="346"/>
      <c r="G485" s="347" t="s">
        <v>359</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361</v>
      </c>
      <c r="AF485" s="341"/>
      <c r="AG485" s="341"/>
      <c r="AH485" s="342"/>
      <c r="AI485" s="220" t="s">
        <v>516</v>
      </c>
      <c r="AJ485" s="220"/>
      <c r="AK485" s="220"/>
      <c r="AL485" s="162"/>
      <c r="AM485" s="220" t="s">
        <v>513</v>
      </c>
      <c r="AN485" s="220"/>
      <c r="AO485" s="220"/>
      <c r="AP485" s="162"/>
      <c r="AQ485" s="162" t="s">
        <v>353</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354</v>
      </c>
      <c r="AH486" s="137"/>
      <c r="AI486" s="159"/>
      <c r="AJ486" s="159"/>
      <c r="AK486" s="159"/>
      <c r="AL486" s="157"/>
      <c r="AM486" s="159"/>
      <c r="AN486" s="159"/>
      <c r="AO486" s="159"/>
      <c r="AP486" s="157"/>
      <c r="AQ486" s="608"/>
      <c r="AR486" s="203"/>
      <c r="AS486" s="136" t="s">
        <v>354</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97" t="s">
        <v>301</v>
      </c>
      <c r="AC489" s="597"/>
      <c r="AD489" s="597"/>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362</v>
      </c>
      <c r="F490" s="346"/>
      <c r="G490" s="347" t="s">
        <v>359</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361</v>
      </c>
      <c r="AF490" s="341"/>
      <c r="AG490" s="341"/>
      <c r="AH490" s="342"/>
      <c r="AI490" s="220" t="s">
        <v>515</v>
      </c>
      <c r="AJ490" s="220"/>
      <c r="AK490" s="220"/>
      <c r="AL490" s="162"/>
      <c r="AM490" s="220" t="s">
        <v>513</v>
      </c>
      <c r="AN490" s="220"/>
      <c r="AO490" s="220"/>
      <c r="AP490" s="162"/>
      <c r="AQ490" s="162" t="s">
        <v>353</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354</v>
      </c>
      <c r="AH491" s="137"/>
      <c r="AI491" s="159"/>
      <c r="AJ491" s="159"/>
      <c r="AK491" s="159"/>
      <c r="AL491" s="157"/>
      <c r="AM491" s="159"/>
      <c r="AN491" s="159"/>
      <c r="AO491" s="159"/>
      <c r="AP491" s="157"/>
      <c r="AQ491" s="608"/>
      <c r="AR491" s="203"/>
      <c r="AS491" s="136" t="s">
        <v>354</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97" t="s">
        <v>301</v>
      </c>
      <c r="AC494" s="597"/>
      <c r="AD494" s="597"/>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362</v>
      </c>
      <c r="F495" s="346"/>
      <c r="G495" s="347" t="s">
        <v>359</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361</v>
      </c>
      <c r="AF495" s="341"/>
      <c r="AG495" s="341"/>
      <c r="AH495" s="342"/>
      <c r="AI495" s="220" t="s">
        <v>515</v>
      </c>
      <c r="AJ495" s="220"/>
      <c r="AK495" s="220"/>
      <c r="AL495" s="162"/>
      <c r="AM495" s="220" t="s">
        <v>511</v>
      </c>
      <c r="AN495" s="220"/>
      <c r="AO495" s="220"/>
      <c r="AP495" s="162"/>
      <c r="AQ495" s="162" t="s">
        <v>353</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354</v>
      </c>
      <c r="AH496" s="137"/>
      <c r="AI496" s="159"/>
      <c r="AJ496" s="159"/>
      <c r="AK496" s="159"/>
      <c r="AL496" s="157"/>
      <c r="AM496" s="159"/>
      <c r="AN496" s="159"/>
      <c r="AO496" s="159"/>
      <c r="AP496" s="157"/>
      <c r="AQ496" s="608"/>
      <c r="AR496" s="203"/>
      <c r="AS496" s="136" t="s">
        <v>354</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97" t="s">
        <v>301</v>
      </c>
      <c r="AC499" s="597"/>
      <c r="AD499" s="597"/>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362</v>
      </c>
      <c r="F500" s="346"/>
      <c r="G500" s="347" t="s">
        <v>359</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361</v>
      </c>
      <c r="AF500" s="341"/>
      <c r="AG500" s="341"/>
      <c r="AH500" s="342"/>
      <c r="AI500" s="220" t="s">
        <v>515</v>
      </c>
      <c r="AJ500" s="220"/>
      <c r="AK500" s="220"/>
      <c r="AL500" s="162"/>
      <c r="AM500" s="220" t="s">
        <v>512</v>
      </c>
      <c r="AN500" s="220"/>
      <c r="AO500" s="220"/>
      <c r="AP500" s="162"/>
      <c r="AQ500" s="162" t="s">
        <v>353</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354</v>
      </c>
      <c r="AH501" s="137"/>
      <c r="AI501" s="159"/>
      <c r="AJ501" s="159"/>
      <c r="AK501" s="159"/>
      <c r="AL501" s="157"/>
      <c r="AM501" s="159"/>
      <c r="AN501" s="159"/>
      <c r="AO501" s="159"/>
      <c r="AP501" s="157"/>
      <c r="AQ501" s="608"/>
      <c r="AR501" s="203"/>
      <c r="AS501" s="136" t="s">
        <v>354</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97" t="s">
        <v>301</v>
      </c>
      <c r="AC504" s="597"/>
      <c r="AD504" s="597"/>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362</v>
      </c>
      <c r="F505" s="346"/>
      <c r="G505" s="347" t="s">
        <v>359</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361</v>
      </c>
      <c r="AF505" s="341"/>
      <c r="AG505" s="341"/>
      <c r="AH505" s="342"/>
      <c r="AI505" s="220" t="s">
        <v>515</v>
      </c>
      <c r="AJ505" s="220"/>
      <c r="AK505" s="220"/>
      <c r="AL505" s="162"/>
      <c r="AM505" s="220" t="s">
        <v>513</v>
      </c>
      <c r="AN505" s="220"/>
      <c r="AO505" s="220"/>
      <c r="AP505" s="162"/>
      <c r="AQ505" s="162" t="s">
        <v>353</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354</v>
      </c>
      <c r="AH506" s="137"/>
      <c r="AI506" s="159"/>
      <c r="AJ506" s="159"/>
      <c r="AK506" s="159"/>
      <c r="AL506" s="157"/>
      <c r="AM506" s="159"/>
      <c r="AN506" s="159"/>
      <c r="AO506" s="159"/>
      <c r="AP506" s="157"/>
      <c r="AQ506" s="608"/>
      <c r="AR506" s="203"/>
      <c r="AS506" s="136" t="s">
        <v>354</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97" t="s">
        <v>301</v>
      </c>
      <c r="AC509" s="597"/>
      <c r="AD509" s="597"/>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363</v>
      </c>
      <c r="F510" s="346"/>
      <c r="G510" s="347" t="s">
        <v>360</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361</v>
      </c>
      <c r="AF510" s="341"/>
      <c r="AG510" s="341"/>
      <c r="AH510" s="342"/>
      <c r="AI510" s="220" t="s">
        <v>515</v>
      </c>
      <c r="AJ510" s="220"/>
      <c r="AK510" s="220"/>
      <c r="AL510" s="162"/>
      <c r="AM510" s="220" t="s">
        <v>511</v>
      </c>
      <c r="AN510" s="220"/>
      <c r="AO510" s="220"/>
      <c r="AP510" s="162"/>
      <c r="AQ510" s="162" t="s">
        <v>353</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354</v>
      </c>
      <c r="AH511" s="137"/>
      <c r="AI511" s="159"/>
      <c r="AJ511" s="159"/>
      <c r="AK511" s="159"/>
      <c r="AL511" s="157"/>
      <c r="AM511" s="159"/>
      <c r="AN511" s="159"/>
      <c r="AO511" s="159"/>
      <c r="AP511" s="157"/>
      <c r="AQ511" s="608"/>
      <c r="AR511" s="203"/>
      <c r="AS511" s="136" t="s">
        <v>354</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97" t="s">
        <v>14</v>
      </c>
      <c r="AC514" s="597"/>
      <c r="AD514" s="597"/>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363</v>
      </c>
      <c r="F515" s="346"/>
      <c r="G515" s="347" t="s">
        <v>360</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361</v>
      </c>
      <c r="AF515" s="341"/>
      <c r="AG515" s="341"/>
      <c r="AH515" s="342"/>
      <c r="AI515" s="220" t="s">
        <v>516</v>
      </c>
      <c r="AJ515" s="220"/>
      <c r="AK515" s="220"/>
      <c r="AL515" s="162"/>
      <c r="AM515" s="220" t="s">
        <v>511</v>
      </c>
      <c r="AN515" s="220"/>
      <c r="AO515" s="220"/>
      <c r="AP515" s="162"/>
      <c r="AQ515" s="162" t="s">
        <v>353</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354</v>
      </c>
      <c r="AH516" s="137"/>
      <c r="AI516" s="159"/>
      <c r="AJ516" s="159"/>
      <c r="AK516" s="159"/>
      <c r="AL516" s="157"/>
      <c r="AM516" s="159"/>
      <c r="AN516" s="159"/>
      <c r="AO516" s="159"/>
      <c r="AP516" s="157"/>
      <c r="AQ516" s="608"/>
      <c r="AR516" s="203"/>
      <c r="AS516" s="136" t="s">
        <v>354</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97" t="s">
        <v>14</v>
      </c>
      <c r="AC519" s="597"/>
      <c r="AD519" s="597"/>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363</v>
      </c>
      <c r="F520" s="346"/>
      <c r="G520" s="347" t="s">
        <v>360</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361</v>
      </c>
      <c r="AF520" s="341"/>
      <c r="AG520" s="341"/>
      <c r="AH520" s="342"/>
      <c r="AI520" s="220" t="s">
        <v>516</v>
      </c>
      <c r="AJ520" s="220"/>
      <c r="AK520" s="220"/>
      <c r="AL520" s="162"/>
      <c r="AM520" s="220" t="s">
        <v>511</v>
      </c>
      <c r="AN520" s="220"/>
      <c r="AO520" s="220"/>
      <c r="AP520" s="162"/>
      <c r="AQ520" s="162" t="s">
        <v>353</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354</v>
      </c>
      <c r="AH521" s="137"/>
      <c r="AI521" s="159"/>
      <c r="AJ521" s="159"/>
      <c r="AK521" s="159"/>
      <c r="AL521" s="157"/>
      <c r="AM521" s="159"/>
      <c r="AN521" s="159"/>
      <c r="AO521" s="159"/>
      <c r="AP521" s="157"/>
      <c r="AQ521" s="608"/>
      <c r="AR521" s="203"/>
      <c r="AS521" s="136" t="s">
        <v>354</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97" t="s">
        <v>14</v>
      </c>
      <c r="AC524" s="597"/>
      <c r="AD524" s="597"/>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363</v>
      </c>
      <c r="F525" s="346"/>
      <c r="G525" s="347" t="s">
        <v>360</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361</v>
      </c>
      <c r="AF525" s="341"/>
      <c r="AG525" s="341"/>
      <c r="AH525" s="342"/>
      <c r="AI525" s="220" t="s">
        <v>515</v>
      </c>
      <c r="AJ525" s="220"/>
      <c r="AK525" s="220"/>
      <c r="AL525" s="162"/>
      <c r="AM525" s="220" t="s">
        <v>507</v>
      </c>
      <c r="AN525" s="220"/>
      <c r="AO525" s="220"/>
      <c r="AP525" s="162"/>
      <c r="AQ525" s="162" t="s">
        <v>353</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354</v>
      </c>
      <c r="AH526" s="137"/>
      <c r="AI526" s="159"/>
      <c r="AJ526" s="159"/>
      <c r="AK526" s="159"/>
      <c r="AL526" s="157"/>
      <c r="AM526" s="159"/>
      <c r="AN526" s="159"/>
      <c r="AO526" s="159"/>
      <c r="AP526" s="157"/>
      <c r="AQ526" s="608"/>
      <c r="AR526" s="203"/>
      <c r="AS526" s="136" t="s">
        <v>354</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97" t="s">
        <v>14</v>
      </c>
      <c r="AC529" s="597"/>
      <c r="AD529" s="597"/>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363</v>
      </c>
      <c r="F530" s="346"/>
      <c r="G530" s="347" t="s">
        <v>360</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361</v>
      </c>
      <c r="AF530" s="341"/>
      <c r="AG530" s="341"/>
      <c r="AH530" s="342"/>
      <c r="AI530" s="220" t="s">
        <v>515</v>
      </c>
      <c r="AJ530" s="220"/>
      <c r="AK530" s="220"/>
      <c r="AL530" s="162"/>
      <c r="AM530" s="220" t="s">
        <v>511</v>
      </c>
      <c r="AN530" s="220"/>
      <c r="AO530" s="220"/>
      <c r="AP530" s="162"/>
      <c r="AQ530" s="162" t="s">
        <v>353</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354</v>
      </c>
      <c r="AH531" s="137"/>
      <c r="AI531" s="159"/>
      <c r="AJ531" s="159"/>
      <c r="AK531" s="159"/>
      <c r="AL531" s="157"/>
      <c r="AM531" s="159"/>
      <c r="AN531" s="159"/>
      <c r="AO531" s="159"/>
      <c r="AP531" s="157"/>
      <c r="AQ531" s="608"/>
      <c r="AR531" s="203"/>
      <c r="AS531" s="136" t="s">
        <v>354</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97" t="s">
        <v>14</v>
      </c>
      <c r="AC534" s="597"/>
      <c r="AD534" s="597"/>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556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thickBot="1" x14ac:dyDescent="0.2">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551</v>
      </c>
      <c r="F538" s="178"/>
      <c r="G538" s="920" t="s">
        <v>373</v>
      </c>
      <c r="H538" s="126"/>
      <c r="I538" s="126"/>
      <c r="J538" s="921"/>
      <c r="K538" s="922"/>
      <c r="L538" s="922"/>
      <c r="M538" s="922"/>
      <c r="N538" s="922"/>
      <c r="O538" s="922"/>
      <c r="P538" s="922"/>
      <c r="Q538" s="922"/>
      <c r="R538" s="922"/>
      <c r="S538" s="922"/>
      <c r="T538" s="923"/>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4"/>
    </row>
    <row r="539" spans="1:50" ht="18.75" hidden="1" customHeight="1" x14ac:dyDescent="0.15">
      <c r="A539" s="192"/>
      <c r="B539" s="189"/>
      <c r="C539" s="183"/>
      <c r="D539" s="189"/>
      <c r="E539" s="345" t="s">
        <v>362</v>
      </c>
      <c r="F539" s="346"/>
      <c r="G539" s="347" t="s">
        <v>359</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361</v>
      </c>
      <c r="AF539" s="341"/>
      <c r="AG539" s="341"/>
      <c r="AH539" s="342"/>
      <c r="AI539" s="220" t="s">
        <v>516</v>
      </c>
      <c r="AJ539" s="220"/>
      <c r="AK539" s="220"/>
      <c r="AL539" s="162"/>
      <c r="AM539" s="220" t="s">
        <v>511</v>
      </c>
      <c r="AN539" s="220"/>
      <c r="AO539" s="220"/>
      <c r="AP539" s="162"/>
      <c r="AQ539" s="162" t="s">
        <v>353</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354</v>
      </c>
      <c r="AH540" s="137"/>
      <c r="AI540" s="159"/>
      <c r="AJ540" s="159"/>
      <c r="AK540" s="159"/>
      <c r="AL540" s="157"/>
      <c r="AM540" s="159"/>
      <c r="AN540" s="159"/>
      <c r="AO540" s="159"/>
      <c r="AP540" s="157"/>
      <c r="AQ540" s="608"/>
      <c r="AR540" s="203"/>
      <c r="AS540" s="136" t="s">
        <v>354</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97" t="s">
        <v>301</v>
      </c>
      <c r="AC543" s="597"/>
      <c r="AD543" s="597"/>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362</v>
      </c>
      <c r="F544" s="346"/>
      <c r="G544" s="347" t="s">
        <v>359</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361</v>
      </c>
      <c r="AF544" s="341"/>
      <c r="AG544" s="341"/>
      <c r="AH544" s="342"/>
      <c r="AI544" s="220" t="s">
        <v>515</v>
      </c>
      <c r="AJ544" s="220"/>
      <c r="AK544" s="220"/>
      <c r="AL544" s="162"/>
      <c r="AM544" s="220" t="s">
        <v>513</v>
      </c>
      <c r="AN544" s="220"/>
      <c r="AO544" s="220"/>
      <c r="AP544" s="162"/>
      <c r="AQ544" s="162" t="s">
        <v>353</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354</v>
      </c>
      <c r="AH545" s="137"/>
      <c r="AI545" s="159"/>
      <c r="AJ545" s="159"/>
      <c r="AK545" s="159"/>
      <c r="AL545" s="157"/>
      <c r="AM545" s="159"/>
      <c r="AN545" s="159"/>
      <c r="AO545" s="159"/>
      <c r="AP545" s="157"/>
      <c r="AQ545" s="608"/>
      <c r="AR545" s="203"/>
      <c r="AS545" s="136" t="s">
        <v>354</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97" t="s">
        <v>301</v>
      </c>
      <c r="AC548" s="597"/>
      <c r="AD548" s="597"/>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362</v>
      </c>
      <c r="F549" s="346"/>
      <c r="G549" s="347" t="s">
        <v>359</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361</v>
      </c>
      <c r="AF549" s="341"/>
      <c r="AG549" s="341"/>
      <c r="AH549" s="342"/>
      <c r="AI549" s="220" t="s">
        <v>515</v>
      </c>
      <c r="AJ549" s="220"/>
      <c r="AK549" s="220"/>
      <c r="AL549" s="162"/>
      <c r="AM549" s="220" t="s">
        <v>507</v>
      </c>
      <c r="AN549" s="220"/>
      <c r="AO549" s="220"/>
      <c r="AP549" s="162"/>
      <c r="AQ549" s="162" t="s">
        <v>353</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354</v>
      </c>
      <c r="AH550" s="137"/>
      <c r="AI550" s="159"/>
      <c r="AJ550" s="159"/>
      <c r="AK550" s="159"/>
      <c r="AL550" s="157"/>
      <c r="AM550" s="159"/>
      <c r="AN550" s="159"/>
      <c r="AO550" s="159"/>
      <c r="AP550" s="157"/>
      <c r="AQ550" s="608"/>
      <c r="AR550" s="203"/>
      <c r="AS550" s="136" t="s">
        <v>354</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97" t="s">
        <v>301</v>
      </c>
      <c r="AC553" s="597"/>
      <c r="AD553" s="597"/>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362</v>
      </c>
      <c r="F554" s="346"/>
      <c r="G554" s="347" t="s">
        <v>359</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361</v>
      </c>
      <c r="AF554" s="341"/>
      <c r="AG554" s="341"/>
      <c r="AH554" s="342"/>
      <c r="AI554" s="220" t="s">
        <v>515</v>
      </c>
      <c r="AJ554" s="220"/>
      <c r="AK554" s="220"/>
      <c r="AL554" s="162"/>
      <c r="AM554" s="220" t="s">
        <v>507</v>
      </c>
      <c r="AN554" s="220"/>
      <c r="AO554" s="220"/>
      <c r="AP554" s="162"/>
      <c r="AQ554" s="162" t="s">
        <v>353</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354</v>
      </c>
      <c r="AH555" s="137"/>
      <c r="AI555" s="159"/>
      <c r="AJ555" s="159"/>
      <c r="AK555" s="159"/>
      <c r="AL555" s="157"/>
      <c r="AM555" s="159"/>
      <c r="AN555" s="159"/>
      <c r="AO555" s="159"/>
      <c r="AP555" s="157"/>
      <c r="AQ555" s="608"/>
      <c r="AR555" s="203"/>
      <c r="AS555" s="136" t="s">
        <v>354</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97" t="s">
        <v>301</v>
      </c>
      <c r="AC558" s="597"/>
      <c r="AD558" s="597"/>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362</v>
      </c>
      <c r="F559" s="346"/>
      <c r="G559" s="347" t="s">
        <v>359</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361</v>
      </c>
      <c r="AF559" s="341"/>
      <c r="AG559" s="341"/>
      <c r="AH559" s="342"/>
      <c r="AI559" s="220" t="s">
        <v>515</v>
      </c>
      <c r="AJ559" s="220"/>
      <c r="AK559" s="220"/>
      <c r="AL559" s="162"/>
      <c r="AM559" s="220" t="s">
        <v>511</v>
      </c>
      <c r="AN559" s="220"/>
      <c r="AO559" s="220"/>
      <c r="AP559" s="162"/>
      <c r="AQ559" s="162" t="s">
        <v>353</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354</v>
      </c>
      <c r="AH560" s="137"/>
      <c r="AI560" s="159"/>
      <c r="AJ560" s="159"/>
      <c r="AK560" s="159"/>
      <c r="AL560" s="157"/>
      <c r="AM560" s="159"/>
      <c r="AN560" s="159"/>
      <c r="AO560" s="159"/>
      <c r="AP560" s="157"/>
      <c r="AQ560" s="608"/>
      <c r="AR560" s="203"/>
      <c r="AS560" s="136" t="s">
        <v>354</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97" t="s">
        <v>301</v>
      </c>
      <c r="AC563" s="597"/>
      <c r="AD563" s="597"/>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363</v>
      </c>
      <c r="F564" s="346"/>
      <c r="G564" s="347" t="s">
        <v>360</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361</v>
      </c>
      <c r="AF564" s="341"/>
      <c r="AG564" s="341"/>
      <c r="AH564" s="342"/>
      <c r="AI564" s="220" t="s">
        <v>515</v>
      </c>
      <c r="AJ564" s="220"/>
      <c r="AK564" s="220"/>
      <c r="AL564" s="162"/>
      <c r="AM564" s="220" t="s">
        <v>507</v>
      </c>
      <c r="AN564" s="220"/>
      <c r="AO564" s="220"/>
      <c r="AP564" s="162"/>
      <c r="AQ564" s="162" t="s">
        <v>353</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354</v>
      </c>
      <c r="AH565" s="137"/>
      <c r="AI565" s="159"/>
      <c r="AJ565" s="159"/>
      <c r="AK565" s="159"/>
      <c r="AL565" s="157"/>
      <c r="AM565" s="159"/>
      <c r="AN565" s="159"/>
      <c r="AO565" s="159"/>
      <c r="AP565" s="157"/>
      <c r="AQ565" s="608"/>
      <c r="AR565" s="203"/>
      <c r="AS565" s="136" t="s">
        <v>354</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97" t="s">
        <v>14</v>
      </c>
      <c r="AC568" s="597"/>
      <c r="AD568" s="597"/>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363</v>
      </c>
      <c r="F569" s="346"/>
      <c r="G569" s="347" t="s">
        <v>360</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361</v>
      </c>
      <c r="AF569" s="341"/>
      <c r="AG569" s="341"/>
      <c r="AH569" s="342"/>
      <c r="AI569" s="220" t="s">
        <v>516</v>
      </c>
      <c r="AJ569" s="220"/>
      <c r="AK569" s="220"/>
      <c r="AL569" s="162"/>
      <c r="AM569" s="220" t="s">
        <v>507</v>
      </c>
      <c r="AN569" s="220"/>
      <c r="AO569" s="220"/>
      <c r="AP569" s="162"/>
      <c r="AQ569" s="162" t="s">
        <v>353</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354</v>
      </c>
      <c r="AH570" s="137"/>
      <c r="AI570" s="159"/>
      <c r="AJ570" s="159"/>
      <c r="AK570" s="159"/>
      <c r="AL570" s="157"/>
      <c r="AM570" s="159"/>
      <c r="AN570" s="159"/>
      <c r="AO570" s="159"/>
      <c r="AP570" s="157"/>
      <c r="AQ570" s="608"/>
      <c r="AR570" s="203"/>
      <c r="AS570" s="136" t="s">
        <v>354</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97" t="s">
        <v>14</v>
      </c>
      <c r="AC573" s="597"/>
      <c r="AD573" s="597"/>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363</v>
      </c>
      <c r="F574" s="346"/>
      <c r="G574" s="347" t="s">
        <v>360</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361</v>
      </c>
      <c r="AF574" s="341"/>
      <c r="AG574" s="341"/>
      <c r="AH574" s="342"/>
      <c r="AI574" s="220" t="s">
        <v>515</v>
      </c>
      <c r="AJ574" s="220"/>
      <c r="AK574" s="220"/>
      <c r="AL574" s="162"/>
      <c r="AM574" s="220" t="s">
        <v>507</v>
      </c>
      <c r="AN574" s="220"/>
      <c r="AO574" s="220"/>
      <c r="AP574" s="162"/>
      <c r="AQ574" s="162" t="s">
        <v>353</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354</v>
      </c>
      <c r="AH575" s="137"/>
      <c r="AI575" s="159"/>
      <c r="AJ575" s="159"/>
      <c r="AK575" s="159"/>
      <c r="AL575" s="157"/>
      <c r="AM575" s="159"/>
      <c r="AN575" s="159"/>
      <c r="AO575" s="159"/>
      <c r="AP575" s="157"/>
      <c r="AQ575" s="608"/>
      <c r="AR575" s="203"/>
      <c r="AS575" s="136" t="s">
        <v>354</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97" t="s">
        <v>14</v>
      </c>
      <c r="AC578" s="597"/>
      <c r="AD578" s="597"/>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363</v>
      </c>
      <c r="F579" s="346"/>
      <c r="G579" s="347" t="s">
        <v>360</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361</v>
      </c>
      <c r="AF579" s="341"/>
      <c r="AG579" s="341"/>
      <c r="AH579" s="342"/>
      <c r="AI579" s="220" t="s">
        <v>515</v>
      </c>
      <c r="AJ579" s="220"/>
      <c r="AK579" s="220"/>
      <c r="AL579" s="162"/>
      <c r="AM579" s="220" t="s">
        <v>507</v>
      </c>
      <c r="AN579" s="220"/>
      <c r="AO579" s="220"/>
      <c r="AP579" s="162"/>
      <c r="AQ579" s="162" t="s">
        <v>353</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354</v>
      </c>
      <c r="AH580" s="137"/>
      <c r="AI580" s="159"/>
      <c r="AJ580" s="159"/>
      <c r="AK580" s="159"/>
      <c r="AL580" s="157"/>
      <c r="AM580" s="159"/>
      <c r="AN580" s="159"/>
      <c r="AO580" s="159"/>
      <c r="AP580" s="157"/>
      <c r="AQ580" s="608"/>
      <c r="AR580" s="203"/>
      <c r="AS580" s="136" t="s">
        <v>354</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97" t="s">
        <v>14</v>
      </c>
      <c r="AC583" s="597"/>
      <c r="AD583" s="597"/>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363</v>
      </c>
      <c r="F584" s="346"/>
      <c r="G584" s="347" t="s">
        <v>360</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361</v>
      </c>
      <c r="AF584" s="341"/>
      <c r="AG584" s="341"/>
      <c r="AH584" s="342"/>
      <c r="AI584" s="220" t="s">
        <v>515</v>
      </c>
      <c r="AJ584" s="220"/>
      <c r="AK584" s="220"/>
      <c r="AL584" s="162"/>
      <c r="AM584" s="220" t="s">
        <v>511</v>
      </c>
      <c r="AN584" s="220"/>
      <c r="AO584" s="220"/>
      <c r="AP584" s="162"/>
      <c r="AQ584" s="162" t="s">
        <v>353</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354</v>
      </c>
      <c r="AH585" s="137"/>
      <c r="AI585" s="159"/>
      <c r="AJ585" s="159"/>
      <c r="AK585" s="159"/>
      <c r="AL585" s="157"/>
      <c r="AM585" s="159"/>
      <c r="AN585" s="159"/>
      <c r="AO585" s="159"/>
      <c r="AP585" s="157"/>
      <c r="AQ585" s="608"/>
      <c r="AR585" s="203"/>
      <c r="AS585" s="136" t="s">
        <v>354</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97" t="s">
        <v>14</v>
      </c>
      <c r="AC588" s="597"/>
      <c r="AD588" s="597"/>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556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550</v>
      </c>
      <c r="F592" s="178"/>
      <c r="G592" s="920" t="s">
        <v>373</v>
      </c>
      <c r="H592" s="126"/>
      <c r="I592" s="126"/>
      <c r="J592" s="921"/>
      <c r="K592" s="922"/>
      <c r="L592" s="922"/>
      <c r="M592" s="922"/>
      <c r="N592" s="922"/>
      <c r="O592" s="922"/>
      <c r="P592" s="922"/>
      <c r="Q592" s="922"/>
      <c r="R592" s="922"/>
      <c r="S592" s="922"/>
      <c r="T592" s="923"/>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4"/>
    </row>
    <row r="593" spans="1:50" ht="18.75" hidden="1" customHeight="1" x14ac:dyDescent="0.15">
      <c r="A593" s="192"/>
      <c r="B593" s="189"/>
      <c r="C593" s="183"/>
      <c r="D593" s="189"/>
      <c r="E593" s="345" t="s">
        <v>362</v>
      </c>
      <c r="F593" s="346"/>
      <c r="G593" s="347" t="s">
        <v>359</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361</v>
      </c>
      <c r="AF593" s="341"/>
      <c r="AG593" s="341"/>
      <c r="AH593" s="342"/>
      <c r="AI593" s="220" t="s">
        <v>515</v>
      </c>
      <c r="AJ593" s="220"/>
      <c r="AK593" s="220"/>
      <c r="AL593" s="162"/>
      <c r="AM593" s="220" t="s">
        <v>507</v>
      </c>
      <c r="AN593" s="220"/>
      <c r="AO593" s="220"/>
      <c r="AP593" s="162"/>
      <c r="AQ593" s="162" t="s">
        <v>353</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354</v>
      </c>
      <c r="AH594" s="137"/>
      <c r="AI594" s="159"/>
      <c r="AJ594" s="159"/>
      <c r="AK594" s="159"/>
      <c r="AL594" s="157"/>
      <c r="AM594" s="159"/>
      <c r="AN594" s="159"/>
      <c r="AO594" s="159"/>
      <c r="AP594" s="157"/>
      <c r="AQ594" s="608"/>
      <c r="AR594" s="203"/>
      <c r="AS594" s="136" t="s">
        <v>354</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97" t="s">
        <v>301</v>
      </c>
      <c r="AC597" s="597"/>
      <c r="AD597" s="597"/>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362</v>
      </c>
      <c r="F598" s="346"/>
      <c r="G598" s="347" t="s">
        <v>359</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361</v>
      </c>
      <c r="AF598" s="341"/>
      <c r="AG598" s="341"/>
      <c r="AH598" s="342"/>
      <c r="AI598" s="220" t="s">
        <v>516</v>
      </c>
      <c r="AJ598" s="220"/>
      <c r="AK598" s="220"/>
      <c r="AL598" s="162"/>
      <c r="AM598" s="220" t="s">
        <v>512</v>
      </c>
      <c r="AN598" s="220"/>
      <c r="AO598" s="220"/>
      <c r="AP598" s="162"/>
      <c r="AQ598" s="162" t="s">
        <v>353</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354</v>
      </c>
      <c r="AH599" s="137"/>
      <c r="AI599" s="159"/>
      <c r="AJ599" s="159"/>
      <c r="AK599" s="159"/>
      <c r="AL599" s="157"/>
      <c r="AM599" s="159"/>
      <c r="AN599" s="159"/>
      <c r="AO599" s="159"/>
      <c r="AP599" s="157"/>
      <c r="AQ599" s="608"/>
      <c r="AR599" s="203"/>
      <c r="AS599" s="136" t="s">
        <v>354</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97" t="s">
        <v>301</v>
      </c>
      <c r="AC602" s="597"/>
      <c r="AD602" s="597"/>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362</v>
      </c>
      <c r="F603" s="346"/>
      <c r="G603" s="347" t="s">
        <v>359</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361</v>
      </c>
      <c r="AF603" s="341"/>
      <c r="AG603" s="341"/>
      <c r="AH603" s="342"/>
      <c r="AI603" s="220" t="s">
        <v>515</v>
      </c>
      <c r="AJ603" s="220"/>
      <c r="AK603" s="220"/>
      <c r="AL603" s="162"/>
      <c r="AM603" s="220" t="s">
        <v>507</v>
      </c>
      <c r="AN603" s="220"/>
      <c r="AO603" s="220"/>
      <c r="AP603" s="162"/>
      <c r="AQ603" s="162" t="s">
        <v>353</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354</v>
      </c>
      <c r="AH604" s="137"/>
      <c r="AI604" s="159"/>
      <c r="AJ604" s="159"/>
      <c r="AK604" s="159"/>
      <c r="AL604" s="157"/>
      <c r="AM604" s="159"/>
      <c r="AN604" s="159"/>
      <c r="AO604" s="159"/>
      <c r="AP604" s="157"/>
      <c r="AQ604" s="608"/>
      <c r="AR604" s="203"/>
      <c r="AS604" s="136" t="s">
        <v>354</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97" t="s">
        <v>301</v>
      </c>
      <c r="AC607" s="597"/>
      <c r="AD607" s="597"/>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362</v>
      </c>
      <c r="F608" s="346"/>
      <c r="G608" s="347" t="s">
        <v>359</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361</v>
      </c>
      <c r="AF608" s="341"/>
      <c r="AG608" s="341"/>
      <c r="AH608" s="342"/>
      <c r="AI608" s="220" t="s">
        <v>515</v>
      </c>
      <c r="AJ608" s="220"/>
      <c r="AK608" s="220"/>
      <c r="AL608" s="162"/>
      <c r="AM608" s="220" t="s">
        <v>507</v>
      </c>
      <c r="AN608" s="220"/>
      <c r="AO608" s="220"/>
      <c r="AP608" s="162"/>
      <c r="AQ608" s="162" t="s">
        <v>353</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354</v>
      </c>
      <c r="AH609" s="137"/>
      <c r="AI609" s="159"/>
      <c r="AJ609" s="159"/>
      <c r="AK609" s="159"/>
      <c r="AL609" s="157"/>
      <c r="AM609" s="159"/>
      <c r="AN609" s="159"/>
      <c r="AO609" s="159"/>
      <c r="AP609" s="157"/>
      <c r="AQ609" s="608"/>
      <c r="AR609" s="203"/>
      <c r="AS609" s="136" t="s">
        <v>354</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97" t="s">
        <v>301</v>
      </c>
      <c r="AC612" s="597"/>
      <c r="AD612" s="597"/>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362</v>
      </c>
      <c r="F613" s="346"/>
      <c r="G613" s="347" t="s">
        <v>359</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361</v>
      </c>
      <c r="AF613" s="341"/>
      <c r="AG613" s="341"/>
      <c r="AH613" s="342"/>
      <c r="AI613" s="220" t="s">
        <v>515</v>
      </c>
      <c r="AJ613" s="220"/>
      <c r="AK613" s="220"/>
      <c r="AL613" s="162"/>
      <c r="AM613" s="220" t="s">
        <v>511</v>
      </c>
      <c r="AN613" s="220"/>
      <c r="AO613" s="220"/>
      <c r="AP613" s="162"/>
      <c r="AQ613" s="162" t="s">
        <v>353</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354</v>
      </c>
      <c r="AH614" s="137"/>
      <c r="AI614" s="159"/>
      <c r="AJ614" s="159"/>
      <c r="AK614" s="159"/>
      <c r="AL614" s="157"/>
      <c r="AM614" s="159"/>
      <c r="AN614" s="159"/>
      <c r="AO614" s="159"/>
      <c r="AP614" s="157"/>
      <c r="AQ614" s="608"/>
      <c r="AR614" s="203"/>
      <c r="AS614" s="136" t="s">
        <v>354</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97" t="s">
        <v>301</v>
      </c>
      <c r="AC617" s="597"/>
      <c r="AD617" s="597"/>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363</v>
      </c>
      <c r="F618" s="346"/>
      <c r="G618" s="347" t="s">
        <v>360</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361</v>
      </c>
      <c r="AF618" s="341"/>
      <c r="AG618" s="341"/>
      <c r="AH618" s="342"/>
      <c r="AI618" s="220" t="s">
        <v>515</v>
      </c>
      <c r="AJ618" s="220"/>
      <c r="AK618" s="220"/>
      <c r="AL618" s="162"/>
      <c r="AM618" s="220" t="s">
        <v>511</v>
      </c>
      <c r="AN618" s="220"/>
      <c r="AO618" s="220"/>
      <c r="AP618" s="162"/>
      <c r="AQ618" s="162" t="s">
        <v>353</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354</v>
      </c>
      <c r="AH619" s="137"/>
      <c r="AI619" s="159"/>
      <c r="AJ619" s="159"/>
      <c r="AK619" s="159"/>
      <c r="AL619" s="157"/>
      <c r="AM619" s="159"/>
      <c r="AN619" s="159"/>
      <c r="AO619" s="159"/>
      <c r="AP619" s="157"/>
      <c r="AQ619" s="608"/>
      <c r="AR619" s="203"/>
      <c r="AS619" s="136" t="s">
        <v>354</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97" t="s">
        <v>14</v>
      </c>
      <c r="AC622" s="597"/>
      <c r="AD622" s="597"/>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363</v>
      </c>
      <c r="F623" s="346"/>
      <c r="G623" s="347" t="s">
        <v>360</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361</v>
      </c>
      <c r="AF623" s="341"/>
      <c r="AG623" s="341"/>
      <c r="AH623" s="342"/>
      <c r="AI623" s="220" t="s">
        <v>515</v>
      </c>
      <c r="AJ623" s="220"/>
      <c r="AK623" s="220"/>
      <c r="AL623" s="162"/>
      <c r="AM623" s="220" t="s">
        <v>512</v>
      </c>
      <c r="AN623" s="220"/>
      <c r="AO623" s="220"/>
      <c r="AP623" s="162"/>
      <c r="AQ623" s="162" t="s">
        <v>353</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354</v>
      </c>
      <c r="AH624" s="137"/>
      <c r="AI624" s="159"/>
      <c r="AJ624" s="159"/>
      <c r="AK624" s="159"/>
      <c r="AL624" s="157"/>
      <c r="AM624" s="159"/>
      <c r="AN624" s="159"/>
      <c r="AO624" s="159"/>
      <c r="AP624" s="157"/>
      <c r="AQ624" s="608"/>
      <c r="AR624" s="203"/>
      <c r="AS624" s="136" t="s">
        <v>354</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97" t="s">
        <v>14</v>
      </c>
      <c r="AC627" s="597"/>
      <c r="AD627" s="597"/>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363</v>
      </c>
      <c r="F628" s="346"/>
      <c r="G628" s="347" t="s">
        <v>360</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361</v>
      </c>
      <c r="AF628" s="341"/>
      <c r="AG628" s="341"/>
      <c r="AH628" s="342"/>
      <c r="AI628" s="220" t="s">
        <v>515</v>
      </c>
      <c r="AJ628" s="220"/>
      <c r="AK628" s="220"/>
      <c r="AL628" s="162"/>
      <c r="AM628" s="220" t="s">
        <v>511</v>
      </c>
      <c r="AN628" s="220"/>
      <c r="AO628" s="220"/>
      <c r="AP628" s="162"/>
      <c r="AQ628" s="162" t="s">
        <v>353</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354</v>
      </c>
      <c r="AH629" s="137"/>
      <c r="AI629" s="159"/>
      <c r="AJ629" s="159"/>
      <c r="AK629" s="159"/>
      <c r="AL629" s="157"/>
      <c r="AM629" s="159"/>
      <c r="AN629" s="159"/>
      <c r="AO629" s="159"/>
      <c r="AP629" s="157"/>
      <c r="AQ629" s="608"/>
      <c r="AR629" s="203"/>
      <c r="AS629" s="136" t="s">
        <v>354</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97" t="s">
        <v>14</v>
      </c>
      <c r="AC632" s="597"/>
      <c r="AD632" s="597"/>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363</v>
      </c>
      <c r="F633" s="346"/>
      <c r="G633" s="347" t="s">
        <v>360</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361</v>
      </c>
      <c r="AF633" s="341"/>
      <c r="AG633" s="341"/>
      <c r="AH633" s="342"/>
      <c r="AI633" s="220" t="s">
        <v>515</v>
      </c>
      <c r="AJ633" s="220"/>
      <c r="AK633" s="220"/>
      <c r="AL633" s="162"/>
      <c r="AM633" s="220" t="s">
        <v>507</v>
      </c>
      <c r="AN633" s="220"/>
      <c r="AO633" s="220"/>
      <c r="AP633" s="162"/>
      <c r="AQ633" s="162" t="s">
        <v>353</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354</v>
      </c>
      <c r="AH634" s="137"/>
      <c r="AI634" s="159"/>
      <c r="AJ634" s="159"/>
      <c r="AK634" s="159"/>
      <c r="AL634" s="157"/>
      <c r="AM634" s="159"/>
      <c r="AN634" s="159"/>
      <c r="AO634" s="159"/>
      <c r="AP634" s="157"/>
      <c r="AQ634" s="608"/>
      <c r="AR634" s="203"/>
      <c r="AS634" s="136" t="s">
        <v>354</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97" t="s">
        <v>14</v>
      </c>
      <c r="AC637" s="597"/>
      <c r="AD637" s="597"/>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363</v>
      </c>
      <c r="F638" s="346"/>
      <c r="G638" s="347" t="s">
        <v>360</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361</v>
      </c>
      <c r="AF638" s="341"/>
      <c r="AG638" s="341"/>
      <c r="AH638" s="342"/>
      <c r="AI638" s="220" t="s">
        <v>515</v>
      </c>
      <c r="AJ638" s="220"/>
      <c r="AK638" s="220"/>
      <c r="AL638" s="162"/>
      <c r="AM638" s="220" t="s">
        <v>511</v>
      </c>
      <c r="AN638" s="220"/>
      <c r="AO638" s="220"/>
      <c r="AP638" s="162"/>
      <c r="AQ638" s="162" t="s">
        <v>353</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354</v>
      </c>
      <c r="AH639" s="137"/>
      <c r="AI639" s="159"/>
      <c r="AJ639" s="159"/>
      <c r="AK639" s="159"/>
      <c r="AL639" s="157"/>
      <c r="AM639" s="159"/>
      <c r="AN639" s="159"/>
      <c r="AO639" s="159"/>
      <c r="AP639" s="157"/>
      <c r="AQ639" s="608"/>
      <c r="AR639" s="203"/>
      <c r="AS639" s="136" t="s">
        <v>354</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97" t="s">
        <v>14</v>
      </c>
      <c r="AC642" s="597"/>
      <c r="AD642" s="597"/>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556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551</v>
      </c>
      <c r="F646" s="178"/>
      <c r="G646" s="920" t="s">
        <v>373</v>
      </c>
      <c r="H646" s="126"/>
      <c r="I646" s="126"/>
      <c r="J646" s="921"/>
      <c r="K646" s="922"/>
      <c r="L646" s="922"/>
      <c r="M646" s="922"/>
      <c r="N646" s="922"/>
      <c r="O646" s="922"/>
      <c r="P646" s="922"/>
      <c r="Q646" s="922"/>
      <c r="R646" s="922"/>
      <c r="S646" s="922"/>
      <c r="T646" s="923"/>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4"/>
    </row>
    <row r="647" spans="1:50" ht="18.75" hidden="1" customHeight="1" x14ac:dyDescent="0.15">
      <c r="A647" s="192"/>
      <c r="B647" s="189"/>
      <c r="C647" s="183"/>
      <c r="D647" s="189"/>
      <c r="E647" s="345" t="s">
        <v>362</v>
      </c>
      <c r="F647" s="346"/>
      <c r="G647" s="347" t="s">
        <v>359</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361</v>
      </c>
      <c r="AF647" s="341"/>
      <c r="AG647" s="341"/>
      <c r="AH647" s="342"/>
      <c r="AI647" s="220" t="s">
        <v>516</v>
      </c>
      <c r="AJ647" s="220"/>
      <c r="AK647" s="220"/>
      <c r="AL647" s="162"/>
      <c r="AM647" s="220" t="s">
        <v>507</v>
      </c>
      <c r="AN647" s="220"/>
      <c r="AO647" s="220"/>
      <c r="AP647" s="162"/>
      <c r="AQ647" s="162" t="s">
        <v>353</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354</v>
      </c>
      <c r="AH648" s="137"/>
      <c r="AI648" s="159"/>
      <c r="AJ648" s="159"/>
      <c r="AK648" s="159"/>
      <c r="AL648" s="157"/>
      <c r="AM648" s="159"/>
      <c r="AN648" s="159"/>
      <c r="AO648" s="159"/>
      <c r="AP648" s="157"/>
      <c r="AQ648" s="608"/>
      <c r="AR648" s="203"/>
      <c r="AS648" s="136" t="s">
        <v>354</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97" t="s">
        <v>301</v>
      </c>
      <c r="AC651" s="597"/>
      <c r="AD651" s="597"/>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362</v>
      </c>
      <c r="F652" s="346"/>
      <c r="G652" s="347" t="s">
        <v>359</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361</v>
      </c>
      <c r="AF652" s="341"/>
      <c r="AG652" s="341"/>
      <c r="AH652" s="342"/>
      <c r="AI652" s="220" t="s">
        <v>515</v>
      </c>
      <c r="AJ652" s="220"/>
      <c r="AK652" s="220"/>
      <c r="AL652" s="162"/>
      <c r="AM652" s="220" t="s">
        <v>507</v>
      </c>
      <c r="AN652" s="220"/>
      <c r="AO652" s="220"/>
      <c r="AP652" s="162"/>
      <c r="AQ652" s="162" t="s">
        <v>353</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354</v>
      </c>
      <c r="AH653" s="137"/>
      <c r="AI653" s="159"/>
      <c r="AJ653" s="159"/>
      <c r="AK653" s="159"/>
      <c r="AL653" s="157"/>
      <c r="AM653" s="159"/>
      <c r="AN653" s="159"/>
      <c r="AO653" s="159"/>
      <c r="AP653" s="157"/>
      <c r="AQ653" s="608"/>
      <c r="AR653" s="203"/>
      <c r="AS653" s="136" t="s">
        <v>354</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97" t="s">
        <v>301</v>
      </c>
      <c r="AC656" s="597"/>
      <c r="AD656" s="597"/>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362</v>
      </c>
      <c r="F657" s="346"/>
      <c r="G657" s="347" t="s">
        <v>359</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361</v>
      </c>
      <c r="AF657" s="341"/>
      <c r="AG657" s="341"/>
      <c r="AH657" s="342"/>
      <c r="AI657" s="220" t="s">
        <v>515</v>
      </c>
      <c r="AJ657" s="220"/>
      <c r="AK657" s="220"/>
      <c r="AL657" s="162"/>
      <c r="AM657" s="220" t="s">
        <v>511</v>
      </c>
      <c r="AN657" s="220"/>
      <c r="AO657" s="220"/>
      <c r="AP657" s="162"/>
      <c r="AQ657" s="162" t="s">
        <v>353</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354</v>
      </c>
      <c r="AH658" s="137"/>
      <c r="AI658" s="159"/>
      <c r="AJ658" s="159"/>
      <c r="AK658" s="159"/>
      <c r="AL658" s="157"/>
      <c r="AM658" s="159"/>
      <c r="AN658" s="159"/>
      <c r="AO658" s="159"/>
      <c r="AP658" s="157"/>
      <c r="AQ658" s="608"/>
      <c r="AR658" s="203"/>
      <c r="AS658" s="136" t="s">
        <v>354</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97" t="s">
        <v>301</v>
      </c>
      <c r="AC661" s="597"/>
      <c r="AD661" s="597"/>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362</v>
      </c>
      <c r="F662" s="346"/>
      <c r="G662" s="347" t="s">
        <v>359</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361</v>
      </c>
      <c r="AF662" s="341"/>
      <c r="AG662" s="341"/>
      <c r="AH662" s="342"/>
      <c r="AI662" s="220" t="s">
        <v>515</v>
      </c>
      <c r="AJ662" s="220"/>
      <c r="AK662" s="220"/>
      <c r="AL662" s="162"/>
      <c r="AM662" s="220" t="s">
        <v>507</v>
      </c>
      <c r="AN662" s="220"/>
      <c r="AO662" s="220"/>
      <c r="AP662" s="162"/>
      <c r="AQ662" s="162" t="s">
        <v>353</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354</v>
      </c>
      <c r="AH663" s="137"/>
      <c r="AI663" s="159"/>
      <c r="AJ663" s="159"/>
      <c r="AK663" s="159"/>
      <c r="AL663" s="157"/>
      <c r="AM663" s="159"/>
      <c r="AN663" s="159"/>
      <c r="AO663" s="159"/>
      <c r="AP663" s="157"/>
      <c r="AQ663" s="608"/>
      <c r="AR663" s="203"/>
      <c r="AS663" s="136" t="s">
        <v>354</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97" t="s">
        <v>301</v>
      </c>
      <c r="AC666" s="597"/>
      <c r="AD666" s="597"/>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362</v>
      </c>
      <c r="F667" s="346"/>
      <c r="G667" s="347" t="s">
        <v>359</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361</v>
      </c>
      <c r="AF667" s="341"/>
      <c r="AG667" s="341"/>
      <c r="AH667" s="342"/>
      <c r="AI667" s="220" t="s">
        <v>515</v>
      </c>
      <c r="AJ667" s="220"/>
      <c r="AK667" s="220"/>
      <c r="AL667" s="162"/>
      <c r="AM667" s="220" t="s">
        <v>507</v>
      </c>
      <c r="AN667" s="220"/>
      <c r="AO667" s="220"/>
      <c r="AP667" s="162"/>
      <c r="AQ667" s="162" t="s">
        <v>353</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354</v>
      </c>
      <c r="AH668" s="137"/>
      <c r="AI668" s="159"/>
      <c r="AJ668" s="159"/>
      <c r="AK668" s="159"/>
      <c r="AL668" s="157"/>
      <c r="AM668" s="159"/>
      <c r="AN668" s="159"/>
      <c r="AO668" s="159"/>
      <c r="AP668" s="157"/>
      <c r="AQ668" s="608"/>
      <c r="AR668" s="203"/>
      <c r="AS668" s="136" t="s">
        <v>354</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97" t="s">
        <v>301</v>
      </c>
      <c r="AC671" s="597"/>
      <c r="AD671" s="597"/>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363</v>
      </c>
      <c r="F672" s="346"/>
      <c r="G672" s="347" t="s">
        <v>360</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361</v>
      </c>
      <c r="AF672" s="341"/>
      <c r="AG672" s="341"/>
      <c r="AH672" s="342"/>
      <c r="AI672" s="220" t="s">
        <v>516</v>
      </c>
      <c r="AJ672" s="220"/>
      <c r="AK672" s="220"/>
      <c r="AL672" s="162"/>
      <c r="AM672" s="220" t="s">
        <v>507</v>
      </c>
      <c r="AN672" s="220"/>
      <c r="AO672" s="220"/>
      <c r="AP672" s="162"/>
      <c r="AQ672" s="162" t="s">
        <v>353</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354</v>
      </c>
      <c r="AH673" s="137"/>
      <c r="AI673" s="159"/>
      <c r="AJ673" s="159"/>
      <c r="AK673" s="159"/>
      <c r="AL673" s="157"/>
      <c r="AM673" s="159"/>
      <c r="AN673" s="159"/>
      <c r="AO673" s="159"/>
      <c r="AP673" s="157"/>
      <c r="AQ673" s="608"/>
      <c r="AR673" s="203"/>
      <c r="AS673" s="136" t="s">
        <v>354</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97" t="s">
        <v>14</v>
      </c>
      <c r="AC676" s="597"/>
      <c r="AD676" s="597"/>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363</v>
      </c>
      <c r="F677" s="346"/>
      <c r="G677" s="347" t="s">
        <v>360</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361</v>
      </c>
      <c r="AF677" s="341"/>
      <c r="AG677" s="341"/>
      <c r="AH677" s="342"/>
      <c r="AI677" s="220" t="s">
        <v>515</v>
      </c>
      <c r="AJ677" s="220"/>
      <c r="AK677" s="220"/>
      <c r="AL677" s="162"/>
      <c r="AM677" s="220" t="s">
        <v>513</v>
      </c>
      <c r="AN677" s="220"/>
      <c r="AO677" s="220"/>
      <c r="AP677" s="162"/>
      <c r="AQ677" s="162" t="s">
        <v>353</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354</v>
      </c>
      <c r="AH678" s="137"/>
      <c r="AI678" s="159"/>
      <c r="AJ678" s="159"/>
      <c r="AK678" s="159"/>
      <c r="AL678" s="157"/>
      <c r="AM678" s="159"/>
      <c r="AN678" s="159"/>
      <c r="AO678" s="159"/>
      <c r="AP678" s="157"/>
      <c r="AQ678" s="608"/>
      <c r="AR678" s="203"/>
      <c r="AS678" s="136" t="s">
        <v>354</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97" t="s">
        <v>14</v>
      </c>
      <c r="AC681" s="597"/>
      <c r="AD681" s="597"/>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363</v>
      </c>
      <c r="F682" s="346"/>
      <c r="G682" s="347" t="s">
        <v>360</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361</v>
      </c>
      <c r="AF682" s="341"/>
      <c r="AG682" s="341"/>
      <c r="AH682" s="342"/>
      <c r="AI682" s="220" t="s">
        <v>516</v>
      </c>
      <c r="AJ682" s="220"/>
      <c r="AK682" s="220"/>
      <c r="AL682" s="162"/>
      <c r="AM682" s="220" t="s">
        <v>511</v>
      </c>
      <c r="AN682" s="220"/>
      <c r="AO682" s="220"/>
      <c r="AP682" s="162"/>
      <c r="AQ682" s="162" t="s">
        <v>353</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354</v>
      </c>
      <c r="AH683" s="137"/>
      <c r="AI683" s="159"/>
      <c r="AJ683" s="159"/>
      <c r="AK683" s="159"/>
      <c r="AL683" s="157"/>
      <c r="AM683" s="159"/>
      <c r="AN683" s="159"/>
      <c r="AO683" s="159"/>
      <c r="AP683" s="157"/>
      <c r="AQ683" s="608"/>
      <c r="AR683" s="203"/>
      <c r="AS683" s="136" t="s">
        <v>354</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97" t="s">
        <v>14</v>
      </c>
      <c r="AC686" s="597"/>
      <c r="AD686" s="597"/>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363</v>
      </c>
      <c r="F687" s="346"/>
      <c r="G687" s="347" t="s">
        <v>360</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361</v>
      </c>
      <c r="AF687" s="341"/>
      <c r="AG687" s="341"/>
      <c r="AH687" s="342"/>
      <c r="AI687" s="220" t="s">
        <v>515</v>
      </c>
      <c r="AJ687" s="220"/>
      <c r="AK687" s="220"/>
      <c r="AL687" s="162"/>
      <c r="AM687" s="220" t="s">
        <v>507</v>
      </c>
      <c r="AN687" s="220"/>
      <c r="AO687" s="220"/>
      <c r="AP687" s="162"/>
      <c r="AQ687" s="162" t="s">
        <v>353</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354</v>
      </c>
      <c r="AH688" s="137"/>
      <c r="AI688" s="159"/>
      <c r="AJ688" s="159"/>
      <c r="AK688" s="159"/>
      <c r="AL688" s="157"/>
      <c r="AM688" s="159"/>
      <c r="AN688" s="159"/>
      <c r="AO688" s="159"/>
      <c r="AP688" s="157"/>
      <c r="AQ688" s="608"/>
      <c r="AR688" s="203"/>
      <c r="AS688" s="136" t="s">
        <v>354</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97" t="s">
        <v>14</v>
      </c>
      <c r="AC691" s="597"/>
      <c r="AD691" s="597"/>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363</v>
      </c>
      <c r="F692" s="346"/>
      <c r="G692" s="347" t="s">
        <v>360</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361</v>
      </c>
      <c r="AF692" s="341"/>
      <c r="AG692" s="341"/>
      <c r="AH692" s="342"/>
      <c r="AI692" s="220" t="s">
        <v>515</v>
      </c>
      <c r="AJ692" s="220"/>
      <c r="AK692" s="220"/>
      <c r="AL692" s="162"/>
      <c r="AM692" s="220" t="s">
        <v>512</v>
      </c>
      <c r="AN692" s="220"/>
      <c r="AO692" s="220"/>
      <c r="AP692" s="162"/>
      <c r="AQ692" s="162" t="s">
        <v>353</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354</v>
      </c>
      <c r="AH693" s="137"/>
      <c r="AI693" s="159"/>
      <c r="AJ693" s="159"/>
      <c r="AK693" s="159"/>
      <c r="AL693" s="157"/>
      <c r="AM693" s="159"/>
      <c r="AN693" s="159"/>
      <c r="AO693" s="159"/>
      <c r="AP693" s="157"/>
      <c r="AQ693" s="608"/>
      <c r="AR693" s="203"/>
      <c r="AS693" s="136" t="s">
        <v>354</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97" t="s">
        <v>14</v>
      </c>
      <c r="AC696" s="597"/>
      <c r="AD696" s="597"/>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556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53"/>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58.5" customHeight="1" x14ac:dyDescent="0.15">
      <c r="A702" s="891" t="s">
        <v>259</v>
      </c>
      <c r="B702" s="89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8" t="s">
        <v>563</v>
      </c>
      <c r="AE702" s="349"/>
      <c r="AF702" s="349"/>
      <c r="AG702" s="403" t="s">
        <v>591</v>
      </c>
      <c r="AH702" s="404"/>
      <c r="AI702" s="404"/>
      <c r="AJ702" s="404"/>
      <c r="AK702" s="404"/>
      <c r="AL702" s="404"/>
      <c r="AM702" s="404"/>
      <c r="AN702" s="404"/>
      <c r="AO702" s="404"/>
      <c r="AP702" s="404"/>
      <c r="AQ702" s="404"/>
      <c r="AR702" s="404"/>
      <c r="AS702" s="404"/>
      <c r="AT702" s="404"/>
      <c r="AU702" s="404"/>
      <c r="AV702" s="404"/>
      <c r="AW702" s="404"/>
      <c r="AX702" s="405"/>
    </row>
    <row r="703" spans="1:50" ht="54.75"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31" t="s">
        <v>563</v>
      </c>
      <c r="AE703" s="332"/>
      <c r="AF703" s="332"/>
      <c r="AG703" s="104" t="s">
        <v>591</v>
      </c>
      <c r="AH703" s="105"/>
      <c r="AI703" s="105"/>
      <c r="AJ703" s="105"/>
      <c r="AK703" s="105"/>
      <c r="AL703" s="105"/>
      <c r="AM703" s="105"/>
      <c r="AN703" s="105"/>
      <c r="AO703" s="105"/>
      <c r="AP703" s="105"/>
      <c r="AQ703" s="105"/>
      <c r="AR703" s="105"/>
      <c r="AS703" s="105"/>
      <c r="AT703" s="105"/>
      <c r="AU703" s="105"/>
      <c r="AV703" s="105"/>
      <c r="AW703" s="105"/>
      <c r="AX703" s="106"/>
    </row>
    <row r="704" spans="1:50" ht="39.75"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2" t="s">
        <v>563</v>
      </c>
      <c r="AE704" s="803"/>
      <c r="AF704" s="803"/>
      <c r="AG704" s="170" t="s">
        <v>948</v>
      </c>
      <c r="AH704" s="111"/>
      <c r="AI704" s="111"/>
      <c r="AJ704" s="111"/>
      <c r="AK704" s="111"/>
      <c r="AL704" s="111"/>
      <c r="AM704" s="111"/>
      <c r="AN704" s="111"/>
      <c r="AO704" s="111"/>
      <c r="AP704" s="111"/>
      <c r="AQ704" s="111"/>
      <c r="AR704" s="111"/>
      <c r="AS704" s="111"/>
      <c r="AT704" s="111"/>
      <c r="AU704" s="111"/>
      <c r="AV704" s="111"/>
      <c r="AW704" s="111"/>
      <c r="AX704" s="171"/>
    </row>
    <row r="705" spans="1:50" ht="82.5" customHeight="1" x14ac:dyDescent="0.15">
      <c r="A705" s="658" t="s">
        <v>39</v>
      </c>
      <c r="B705" s="659"/>
      <c r="C705" s="842" t="s">
        <v>41</v>
      </c>
      <c r="D705" s="843"/>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4"/>
      <c r="AD705" s="732" t="s">
        <v>563</v>
      </c>
      <c r="AE705" s="733"/>
      <c r="AF705" s="733"/>
      <c r="AG705" s="128" t="s">
        <v>592</v>
      </c>
      <c r="AH705" s="108"/>
      <c r="AI705" s="108"/>
      <c r="AJ705" s="108"/>
      <c r="AK705" s="108"/>
      <c r="AL705" s="108"/>
      <c r="AM705" s="108"/>
      <c r="AN705" s="108"/>
      <c r="AO705" s="108"/>
      <c r="AP705" s="108"/>
      <c r="AQ705" s="108"/>
      <c r="AR705" s="108"/>
      <c r="AS705" s="108"/>
      <c r="AT705" s="108"/>
      <c r="AU705" s="108"/>
      <c r="AV705" s="108"/>
      <c r="AW705" s="108"/>
      <c r="AX705" s="129"/>
    </row>
    <row r="706" spans="1:50" ht="82.5" customHeight="1" x14ac:dyDescent="0.15">
      <c r="A706" s="660"/>
      <c r="B706" s="661"/>
      <c r="C706" s="815"/>
      <c r="D706" s="816"/>
      <c r="E706" s="750" t="s">
        <v>494</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942</v>
      </c>
      <c r="AE706" s="332"/>
      <c r="AF706" s="681"/>
      <c r="AG706" s="170"/>
      <c r="AH706" s="111"/>
      <c r="AI706" s="111"/>
      <c r="AJ706" s="111"/>
      <c r="AK706" s="111"/>
      <c r="AL706" s="111"/>
      <c r="AM706" s="111"/>
      <c r="AN706" s="111"/>
      <c r="AO706" s="111"/>
      <c r="AP706" s="111"/>
      <c r="AQ706" s="111"/>
      <c r="AR706" s="111"/>
      <c r="AS706" s="111"/>
      <c r="AT706" s="111"/>
      <c r="AU706" s="111"/>
      <c r="AV706" s="111"/>
      <c r="AW706" s="111"/>
      <c r="AX706" s="171"/>
    </row>
    <row r="707" spans="1:50" ht="82.5" customHeight="1" x14ac:dyDescent="0.15">
      <c r="A707" s="660"/>
      <c r="B707" s="661"/>
      <c r="C707" s="817"/>
      <c r="D707" s="818"/>
      <c r="E707" s="753" t="s">
        <v>436</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942</v>
      </c>
      <c r="AE707" s="857"/>
      <c r="AF707" s="857"/>
      <c r="AG707" s="170"/>
      <c r="AH707" s="111"/>
      <c r="AI707" s="111"/>
      <c r="AJ707" s="111"/>
      <c r="AK707" s="111"/>
      <c r="AL707" s="111"/>
      <c r="AM707" s="111"/>
      <c r="AN707" s="111"/>
      <c r="AO707" s="111"/>
      <c r="AP707" s="111"/>
      <c r="AQ707" s="111"/>
      <c r="AR707" s="111"/>
      <c r="AS707" s="111"/>
      <c r="AT707" s="111"/>
      <c r="AU707" s="111"/>
      <c r="AV707" s="111"/>
      <c r="AW707" s="111"/>
      <c r="AX707" s="171"/>
    </row>
    <row r="708" spans="1:50" ht="68.25" customHeight="1" x14ac:dyDescent="0.15">
      <c r="A708" s="660"/>
      <c r="B708" s="662"/>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2" t="s">
        <v>563</v>
      </c>
      <c r="AE708" s="623"/>
      <c r="AF708" s="623"/>
      <c r="AG708" s="762" t="s">
        <v>949</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943</v>
      </c>
      <c r="AE709" s="332"/>
      <c r="AF709" s="332"/>
      <c r="AG709" s="104" t="s">
        <v>573</v>
      </c>
      <c r="AH709" s="105"/>
      <c r="AI709" s="105"/>
      <c r="AJ709" s="105"/>
      <c r="AK709" s="105"/>
      <c r="AL709" s="105"/>
      <c r="AM709" s="105"/>
      <c r="AN709" s="105"/>
      <c r="AO709" s="105"/>
      <c r="AP709" s="105"/>
      <c r="AQ709" s="105"/>
      <c r="AR709" s="105"/>
      <c r="AS709" s="105"/>
      <c r="AT709" s="105"/>
      <c r="AU709" s="105"/>
      <c r="AV709" s="105"/>
      <c r="AW709" s="105"/>
      <c r="AX709" s="106"/>
    </row>
    <row r="710" spans="1:50" ht="54"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563</v>
      </c>
      <c r="AE710" s="332"/>
      <c r="AF710" s="332"/>
      <c r="AG710" s="104" t="s">
        <v>593</v>
      </c>
      <c r="AH710" s="105"/>
      <c r="AI710" s="105"/>
      <c r="AJ710" s="105"/>
      <c r="AK710" s="105"/>
      <c r="AL710" s="105"/>
      <c r="AM710" s="105"/>
      <c r="AN710" s="105"/>
      <c r="AO710" s="105"/>
      <c r="AP710" s="105"/>
      <c r="AQ710" s="105"/>
      <c r="AR710" s="105"/>
      <c r="AS710" s="105"/>
      <c r="AT710" s="105"/>
      <c r="AU710" s="105"/>
      <c r="AV710" s="105"/>
      <c r="AW710" s="105"/>
      <c r="AX710" s="106"/>
    </row>
    <row r="711" spans="1:50" ht="54"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31" t="s">
        <v>563</v>
      </c>
      <c r="AE711" s="332"/>
      <c r="AF711" s="332"/>
      <c r="AG711" s="104" t="s">
        <v>594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0"/>
      <c r="B712" s="662"/>
      <c r="C712" s="409" t="s">
        <v>464</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2" t="s">
        <v>943</v>
      </c>
      <c r="AE712" s="803"/>
      <c r="AF712" s="803"/>
      <c r="AG712" s="831" t="s">
        <v>573</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0"/>
      <c r="B713" s="662"/>
      <c r="C713" s="969" t="s">
        <v>465</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31" t="s">
        <v>943</v>
      </c>
      <c r="AE713" s="332"/>
      <c r="AF713" s="681"/>
      <c r="AG713" s="104" t="s">
        <v>573</v>
      </c>
      <c r="AH713" s="105"/>
      <c r="AI713" s="105"/>
      <c r="AJ713" s="105"/>
      <c r="AK713" s="105"/>
      <c r="AL713" s="105"/>
      <c r="AM713" s="105"/>
      <c r="AN713" s="105"/>
      <c r="AO713" s="105"/>
      <c r="AP713" s="105"/>
      <c r="AQ713" s="105"/>
      <c r="AR713" s="105"/>
      <c r="AS713" s="105"/>
      <c r="AT713" s="105"/>
      <c r="AU713" s="105"/>
      <c r="AV713" s="105"/>
      <c r="AW713" s="105"/>
      <c r="AX713" s="106"/>
    </row>
    <row r="714" spans="1:50" ht="53.25" customHeight="1" x14ac:dyDescent="0.15">
      <c r="A714" s="663"/>
      <c r="B714" s="664"/>
      <c r="C714" s="665" t="s">
        <v>441</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8" t="s">
        <v>563</v>
      </c>
      <c r="AE714" s="829"/>
      <c r="AF714" s="830"/>
      <c r="AG714" s="756" t="s">
        <v>595</v>
      </c>
      <c r="AH714" s="757"/>
      <c r="AI714" s="757"/>
      <c r="AJ714" s="757"/>
      <c r="AK714" s="757"/>
      <c r="AL714" s="757"/>
      <c r="AM714" s="757"/>
      <c r="AN714" s="757"/>
      <c r="AO714" s="757"/>
      <c r="AP714" s="757"/>
      <c r="AQ714" s="757"/>
      <c r="AR714" s="757"/>
      <c r="AS714" s="757"/>
      <c r="AT714" s="757"/>
      <c r="AU714" s="757"/>
      <c r="AV714" s="757"/>
      <c r="AW714" s="757"/>
      <c r="AX714" s="758"/>
    </row>
    <row r="715" spans="1:50" ht="42" customHeight="1" x14ac:dyDescent="0.15">
      <c r="A715" s="658" t="s">
        <v>40</v>
      </c>
      <c r="B715" s="804"/>
      <c r="C715" s="805" t="s">
        <v>442</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2" t="s">
        <v>563</v>
      </c>
      <c r="AE715" s="623"/>
      <c r="AF715" s="674"/>
      <c r="AG715" s="762" t="s">
        <v>596</v>
      </c>
      <c r="AH715" s="763"/>
      <c r="AI715" s="763"/>
      <c r="AJ715" s="763"/>
      <c r="AK715" s="763"/>
      <c r="AL715" s="763"/>
      <c r="AM715" s="763"/>
      <c r="AN715" s="763"/>
      <c r="AO715" s="763"/>
      <c r="AP715" s="763"/>
      <c r="AQ715" s="763"/>
      <c r="AR715" s="763"/>
      <c r="AS715" s="763"/>
      <c r="AT715" s="763"/>
      <c r="AU715" s="763"/>
      <c r="AV715" s="763"/>
      <c r="AW715" s="763"/>
      <c r="AX715" s="764"/>
    </row>
    <row r="716" spans="1:50" ht="55.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563</v>
      </c>
      <c r="AE716" s="645"/>
      <c r="AF716" s="645"/>
      <c r="AG716" s="104" t="s">
        <v>597</v>
      </c>
      <c r="AH716" s="105"/>
      <c r="AI716" s="105"/>
      <c r="AJ716" s="105"/>
      <c r="AK716" s="105"/>
      <c r="AL716" s="105"/>
      <c r="AM716" s="105"/>
      <c r="AN716" s="105"/>
      <c r="AO716" s="105"/>
      <c r="AP716" s="105"/>
      <c r="AQ716" s="105"/>
      <c r="AR716" s="105"/>
      <c r="AS716" s="105"/>
      <c r="AT716" s="105"/>
      <c r="AU716" s="105"/>
      <c r="AV716" s="105"/>
      <c r="AW716" s="105"/>
      <c r="AX716" s="106"/>
    </row>
    <row r="717" spans="1:50" ht="39.75" customHeight="1" x14ac:dyDescent="0.15">
      <c r="A717" s="660"/>
      <c r="B717" s="662"/>
      <c r="C717" s="409" t="s">
        <v>364</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563</v>
      </c>
      <c r="AE717" s="332"/>
      <c r="AF717" s="332"/>
      <c r="AG717" s="104" t="s">
        <v>598</v>
      </c>
      <c r="AH717" s="105"/>
      <c r="AI717" s="105"/>
      <c r="AJ717" s="105"/>
      <c r="AK717" s="105"/>
      <c r="AL717" s="105"/>
      <c r="AM717" s="105"/>
      <c r="AN717" s="105"/>
      <c r="AO717" s="105"/>
      <c r="AP717" s="105"/>
      <c r="AQ717" s="105"/>
      <c r="AR717" s="105"/>
      <c r="AS717" s="105"/>
      <c r="AT717" s="105"/>
      <c r="AU717" s="105"/>
      <c r="AV717" s="105"/>
      <c r="AW717" s="105"/>
      <c r="AX717" s="106"/>
    </row>
    <row r="718" spans="1:50" ht="69.75"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563</v>
      </c>
      <c r="AE718" s="332"/>
      <c r="AF718" s="332"/>
      <c r="AG718" s="130" t="s">
        <v>599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6" t="s">
        <v>58</v>
      </c>
      <c r="B719" s="797"/>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943</v>
      </c>
      <c r="AE719" s="623"/>
      <c r="AF719" s="623"/>
      <c r="AG719" s="128" t="s">
        <v>581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8"/>
      <c r="B720" s="799"/>
      <c r="C720" s="305" t="s">
        <v>457</v>
      </c>
      <c r="D720" s="303"/>
      <c r="E720" s="303"/>
      <c r="F720" s="306"/>
      <c r="G720" s="302" t="s">
        <v>458</v>
      </c>
      <c r="H720" s="303"/>
      <c r="I720" s="303"/>
      <c r="J720" s="303"/>
      <c r="K720" s="303"/>
      <c r="L720" s="303"/>
      <c r="M720" s="303"/>
      <c r="N720" s="302" t="s">
        <v>461</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98"/>
      <c r="B721" s="799"/>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98"/>
      <c r="B722" s="799"/>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98"/>
      <c r="B723" s="799"/>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98"/>
      <c r="B724" s="799"/>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800"/>
      <c r="B725" s="801"/>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58" t="s">
        <v>48</v>
      </c>
      <c r="B726" s="823"/>
      <c r="C726" s="836" t="s">
        <v>53</v>
      </c>
      <c r="D726" s="858"/>
      <c r="E726" s="858"/>
      <c r="F726" s="859"/>
      <c r="G726" s="595" t="s">
        <v>954</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4"/>
      <c r="B727" s="825"/>
      <c r="C727" s="768" t="s">
        <v>57</v>
      </c>
      <c r="D727" s="769"/>
      <c r="E727" s="769"/>
      <c r="F727" s="770"/>
      <c r="G727" s="593" t="s">
        <v>955</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52" t="s">
        <v>944</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0"/>
      <c r="B731" s="821"/>
      <c r="C731" s="821"/>
      <c r="D731" s="821"/>
      <c r="E731" s="822"/>
      <c r="F731" s="747"/>
      <c r="G731" s="748"/>
      <c r="H731" s="748"/>
      <c r="I731" s="748"/>
      <c r="J731" s="748"/>
      <c r="K731" s="748"/>
      <c r="L731" s="748"/>
      <c r="M731" s="748"/>
      <c r="N731" s="748"/>
      <c r="O731" s="748"/>
      <c r="P731" s="748"/>
      <c r="Q731" s="748"/>
      <c r="R731" s="748"/>
      <c r="S731" s="748"/>
      <c r="T731" s="748"/>
      <c r="U731" s="748"/>
      <c r="V731" s="748"/>
      <c r="W731" s="748"/>
      <c r="X731" s="748"/>
      <c r="Y731" s="748"/>
      <c r="Z731" s="748"/>
      <c r="AA731" s="748"/>
      <c r="AB731" s="748"/>
      <c r="AC731" s="748"/>
      <c r="AD731" s="748"/>
      <c r="AE731" s="748"/>
      <c r="AF731" s="748"/>
      <c r="AG731" s="748"/>
      <c r="AH731" s="748"/>
      <c r="AI731" s="748"/>
      <c r="AJ731" s="748"/>
      <c r="AK731" s="748"/>
      <c r="AL731" s="748"/>
      <c r="AM731" s="748"/>
      <c r="AN731" s="748"/>
      <c r="AO731" s="748"/>
      <c r="AP731" s="748"/>
      <c r="AQ731" s="748"/>
      <c r="AR731" s="748"/>
      <c r="AS731" s="748"/>
      <c r="AT731" s="748"/>
      <c r="AU731" s="748"/>
      <c r="AV731" s="748"/>
      <c r="AW731" s="748"/>
      <c r="AX731" s="749"/>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1"/>
      <c r="B733" s="692"/>
      <c r="C733" s="692"/>
      <c r="D733" s="692"/>
      <c r="E733" s="693"/>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99" customHeight="1" thickBot="1" x14ac:dyDescent="0.2">
      <c r="A735" s="810" t="s">
        <v>956</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8" t="s">
        <v>470</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2" t="s">
        <v>537</v>
      </c>
      <c r="B737" s="213"/>
      <c r="C737" s="213"/>
      <c r="D737" s="214"/>
      <c r="E737" s="1011" t="s">
        <v>600</v>
      </c>
      <c r="F737" s="1011"/>
      <c r="G737" s="1011"/>
      <c r="H737" s="1011"/>
      <c r="I737" s="1011"/>
      <c r="J737" s="1011"/>
      <c r="K737" s="1011"/>
      <c r="L737" s="1011"/>
      <c r="M737" s="1011"/>
      <c r="N737" s="365" t="s">
        <v>530</v>
      </c>
      <c r="O737" s="365"/>
      <c r="P737" s="365"/>
      <c r="Q737" s="365"/>
      <c r="R737" s="1011" t="s">
        <v>601</v>
      </c>
      <c r="S737" s="1011"/>
      <c r="T737" s="1011"/>
      <c r="U737" s="1011"/>
      <c r="V737" s="1011"/>
      <c r="W737" s="1011"/>
      <c r="X737" s="1011"/>
      <c r="Y737" s="1011"/>
      <c r="Z737" s="1011"/>
      <c r="AA737" s="365" t="s">
        <v>529</v>
      </c>
      <c r="AB737" s="365"/>
      <c r="AC737" s="365"/>
      <c r="AD737" s="365"/>
      <c r="AE737" s="1011" t="s">
        <v>602</v>
      </c>
      <c r="AF737" s="1011"/>
      <c r="AG737" s="1011"/>
      <c r="AH737" s="1011"/>
      <c r="AI737" s="1011"/>
      <c r="AJ737" s="1011"/>
      <c r="AK737" s="1011"/>
      <c r="AL737" s="1011"/>
      <c r="AM737" s="1011"/>
      <c r="AN737" s="365" t="s">
        <v>528</v>
      </c>
      <c r="AO737" s="365"/>
      <c r="AP737" s="365"/>
      <c r="AQ737" s="365"/>
      <c r="AR737" s="1003" t="s">
        <v>603</v>
      </c>
      <c r="AS737" s="1004"/>
      <c r="AT737" s="1004"/>
      <c r="AU737" s="1004"/>
      <c r="AV737" s="1004"/>
      <c r="AW737" s="1004"/>
      <c r="AX737" s="1005"/>
      <c r="AY737" s="89"/>
      <c r="AZ737" s="89"/>
    </row>
    <row r="738" spans="1:52" ht="24.75" customHeight="1" x14ac:dyDescent="0.15">
      <c r="A738" s="1012" t="s">
        <v>527</v>
      </c>
      <c r="B738" s="213"/>
      <c r="C738" s="213"/>
      <c r="D738" s="214"/>
      <c r="E738" s="1011" t="s">
        <v>603</v>
      </c>
      <c r="F738" s="1011"/>
      <c r="G738" s="1011"/>
      <c r="H738" s="1011"/>
      <c r="I738" s="1011"/>
      <c r="J738" s="1011"/>
      <c r="K738" s="1011"/>
      <c r="L738" s="1011"/>
      <c r="M738" s="1011"/>
      <c r="N738" s="365" t="s">
        <v>526</v>
      </c>
      <c r="O738" s="365"/>
      <c r="P738" s="365"/>
      <c r="Q738" s="365"/>
      <c r="R738" s="1011" t="s">
        <v>604</v>
      </c>
      <c r="S738" s="1011"/>
      <c r="T738" s="1011"/>
      <c r="U738" s="1011"/>
      <c r="V738" s="1011"/>
      <c r="W738" s="1011"/>
      <c r="X738" s="1011"/>
      <c r="Y738" s="1011"/>
      <c r="Z738" s="1011"/>
      <c r="AA738" s="365" t="s">
        <v>525</v>
      </c>
      <c r="AB738" s="365"/>
      <c r="AC738" s="365"/>
      <c r="AD738" s="365"/>
      <c r="AE738" s="1011" t="s">
        <v>605</v>
      </c>
      <c r="AF738" s="1011"/>
      <c r="AG738" s="1011"/>
      <c r="AH738" s="1011"/>
      <c r="AI738" s="1011"/>
      <c r="AJ738" s="1011"/>
      <c r="AK738" s="1011"/>
      <c r="AL738" s="1011"/>
      <c r="AM738" s="1011"/>
      <c r="AN738" s="365" t="s">
        <v>521</v>
      </c>
      <c r="AO738" s="365"/>
      <c r="AP738" s="365"/>
      <c r="AQ738" s="365"/>
      <c r="AR738" s="1003">
        <v>262</v>
      </c>
      <c r="AS738" s="1004"/>
      <c r="AT738" s="1004"/>
      <c r="AU738" s="1004"/>
      <c r="AV738" s="1004"/>
      <c r="AW738" s="1004"/>
      <c r="AX738" s="1005"/>
    </row>
    <row r="739" spans="1:52" ht="24.75" customHeight="1" thickBot="1" x14ac:dyDescent="0.2">
      <c r="A739" s="1013" t="s">
        <v>517</v>
      </c>
      <c r="B739" s="1014"/>
      <c r="C739" s="1014"/>
      <c r="D739" s="1015"/>
      <c r="E739" s="1016" t="s">
        <v>565</v>
      </c>
      <c r="F739" s="1006"/>
      <c r="G739" s="1006"/>
      <c r="H739" s="93" t="str">
        <f>IF(E739="", "", "(")</f>
        <v>(</v>
      </c>
      <c r="I739" s="1006"/>
      <c r="J739" s="1006"/>
      <c r="K739" s="93" t="str">
        <f>IF(OR(I739="　", I739=""), "", "-")</f>
        <v/>
      </c>
      <c r="L739" s="1007">
        <v>293</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632" t="s">
        <v>497</v>
      </c>
      <c r="B740" s="633"/>
      <c r="C740" s="633"/>
      <c r="D740" s="633"/>
      <c r="E740" s="633"/>
      <c r="F740" s="63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0"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0"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0"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0"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0"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0"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0"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0"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0"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0"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0"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0"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0"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0"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0"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0"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0"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0"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0"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0"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0"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0"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0"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0"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0"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0"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0"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0"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0"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0"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0"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0"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0"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0"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0"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0"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499</v>
      </c>
      <c r="B779" s="647"/>
      <c r="C779" s="647"/>
      <c r="D779" s="647"/>
      <c r="E779" s="647"/>
      <c r="F779" s="648"/>
      <c r="G779" s="613" t="s">
        <v>893</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813" t="s">
        <v>894</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4"/>
    </row>
    <row r="780" spans="1:50" ht="24.75" customHeight="1" x14ac:dyDescent="0.15">
      <c r="A780" s="649"/>
      <c r="B780" s="650"/>
      <c r="C780" s="650"/>
      <c r="D780" s="650"/>
      <c r="E780" s="650"/>
      <c r="F780" s="651"/>
      <c r="G780" s="836"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9"/>
      <c r="AC780" s="836"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54" customHeight="1" x14ac:dyDescent="0.15">
      <c r="A781" s="649"/>
      <c r="B781" s="650"/>
      <c r="C781" s="650"/>
      <c r="D781" s="650"/>
      <c r="E781" s="650"/>
      <c r="F781" s="651"/>
      <c r="G781" s="688" t="s">
        <v>881</v>
      </c>
      <c r="H781" s="689"/>
      <c r="I781" s="689"/>
      <c r="J781" s="689"/>
      <c r="K781" s="690"/>
      <c r="L781" s="682" t="s">
        <v>887</v>
      </c>
      <c r="M781" s="683"/>
      <c r="N781" s="683"/>
      <c r="O781" s="683"/>
      <c r="P781" s="683"/>
      <c r="Q781" s="683"/>
      <c r="R781" s="683"/>
      <c r="S781" s="683"/>
      <c r="T781" s="683"/>
      <c r="U781" s="683"/>
      <c r="V781" s="683"/>
      <c r="W781" s="683"/>
      <c r="X781" s="684"/>
      <c r="Y781" s="406">
        <v>97760.502672999995</v>
      </c>
      <c r="Z781" s="407"/>
      <c r="AA781" s="407"/>
      <c r="AB781" s="826"/>
      <c r="AC781" s="688" t="s">
        <v>902</v>
      </c>
      <c r="AD781" s="689"/>
      <c r="AE781" s="689"/>
      <c r="AF781" s="689"/>
      <c r="AG781" s="690"/>
      <c r="AH781" s="682" t="s">
        <v>903</v>
      </c>
      <c r="AI781" s="683"/>
      <c r="AJ781" s="683"/>
      <c r="AK781" s="683"/>
      <c r="AL781" s="683"/>
      <c r="AM781" s="683"/>
      <c r="AN781" s="683"/>
      <c r="AO781" s="683"/>
      <c r="AP781" s="683"/>
      <c r="AQ781" s="683"/>
      <c r="AR781" s="683"/>
      <c r="AS781" s="683"/>
      <c r="AT781" s="684"/>
      <c r="AU781" s="406">
        <v>104.41565199999999</v>
      </c>
      <c r="AV781" s="407"/>
      <c r="AW781" s="407"/>
      <c r="AX781" s="408"/>
    </row>
    <row r="782" spans="1:50" ht="32.25" customHeight="1" x14ac:dyDescent="0.15">
      <c r="A782" s="649"/>
      <c r="B782" s="650"/>
      <c r="C782" s="650"/>
      <c r="D782" s="650"/>
      <c r="E782" s="650"/>
      <c r="F782" s="651"/>
      <c r="G782" s="624" t="s">
        <v>882</v>
      </c>
      <c r="H782" s="625"/>
      <c r="I782" s="625"/>
      <c r="J782" s="625"/>
      <c r="K782" s="626"/>
      <c r="L782" s="616" t="s">
        <v>888</v>
      </c>
      <c r="M782" s="617"/>
      <c r="N782" s="617"/>
      <c r="O782" s="617"/>
      <c r="P782" s="617"/>
      <c r="Q782" s="617"/>
      <c r="R782" s="617"/>
      <c r="S782" s="617"/>
      <c r="T782" s="617"/>
      <c r="U782" s="617"/>
      <c r="V782" s="617"/>
      <c r="W782" s="617"/>
      <c r="X782" s="618"/>
      <c r="Y782" s="619">
        <v>37012.424678999996</v>
      </c>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32.25" customHeight="1" x14ac:dyDescent="0.15">
      <c r="A783" s="649"/>
      <c r="B783" s="650"/>
      <c r="C783" s="650"/>
      <c r="D783" s="650"/>
      <c r="E783" s="650"/>
      <c r="F783" s="651"/>
      <c r="G783" s="624" t="s">
        <v>883</v>
      </c>
      <c r="H783" s="625"/>
      <c r="I783" s="625"/>
      <c r="J783" s="625"/>
      <c r="K783" s="626"/>
      <c r="L783" s="616" t="s">
        <v>889</v>
      </c>
      <c r="M783" s="617"/>
      <c r="N783" s="617"/>
      <c r="O783" s="617"/>
      <c r="P783" s="617"/>
      <c r="Q783" s="617"/>
      <c r="R783" s="617"/>
      <c r="S783" s="617"/>
      <c r="T783" s="617"/>
      <c r="U783" s="617"/>
      <c r="V783" s="617"/>
      <c r="W783" s="617"/>
      <c r="X783" s="618"/>
      <c r="Y783" s="619">
        <v>87.839530999999994</v>
      </c>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32.25" customHeight="1" x14ac:dyDescent="0.15">
      <c r="A784" s="649"/>
      <c r="B784" s="650"/>
      <c r="C784" s="650"/>
      <c r="D784" s="650"/>
      <c r="E784" s="650"/>
      <c r="F784" s="651"/>
      <c r="G784" s="624" t="s">
        <v>884</v>
      </c>
      <c r="H784" s="625"/>
      <c r="I784" s="625"/>
      <c r="J784" s="625"/>
      <c r="K784" s="626"/>
      <c r="L784" s="616" t="s">
        <v>890</v>
      </c>
      <c r="M784" s="617"/>
      <c r="N784" s="617"/>
      <c r="O784" s="617"/>
      <c r="P784" s="617"/>
      <c r="Q784" s="617"/>
      <c r="R784" s="617"/>
      <c r="S784" s="617"/>
      <c r="T784" s="617"/>
      <c r="U784" s="617"/>
      <c r="V784" s="617"/>
      <c r="W784" s="617"/>
      <c r="X784" s="618"/>
      <c r="Y784" s="619">
        <v>2409.5894789999998</v>
      </c>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32.25" customHeight="1" x14ac:dyDescent="0.15">
      <c r="A785" s="649"/>
      <c r="B785" s="650"/>
      <c r="C785" s="650"/>
      <c r="D785" s="650"/>
      <c r="E785" s="650"/>
      <c r="F785" s="651"/>
      <c r="G785" s="624" t="s">
        <v>885</v>
      </c>
      <c r="H785" s="625"/>
      <c r="I785" s="625"/>
      <c r="J785" s="625"/>
      <c r="K785" s="626"/>
      <c r="L785" s="616" t="s">
        <v>891</v>
      </c>
      <c r="M785" s="617"/>
      <c r="N785" s="617"/>
      <c r="O785" s="617"/>
      <c r="P785" s="617"/>
      <c r="Q785" s="617"/>
      <c r="R785" s="617"/>
      <c r="S785" s="617"/>
      <c r="T785" s="617"/>
      <c r="U785" s="617"/>
      <c r="V785" s="617"/>
      <c r="W785" s="617"/>
      <c r="X785" s="618"/>
      <c r="Y785" s="619">
        <v>2203.9901909999999</v>
      </c>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32.25" customHeight="1" x14ac:dyDescent="0.15">
      <c r="A786" s="649"/>
      <c r="B786" s="650"/>
      <c r="C786" s="650"/>
      <c r="D786" s="650"/>
      <c r="E786" s="650"/>
      <c r="F786" s="651"/>
      <c r="G786" s="624" t="s">
        <v>886</v>
      </c>
      <c r="H786" s="625"/>
      <c r="I786" s="625"/>
      <c r="J786" s="625"/>
      <c r="K786" s="626"/>
      <c r="L786" s="616" t="s">
        <v>892</v>
      </c>
      <c r="M786" s="617"/>
      <c r="N786" s="617"/>
      <c r="O786" s="617"/>
      <c r="P786" s="617"/>
      <c r="Q786" s="617"/>
      <c r="R786" s="617"/>
      <c r="S786" s="617"/>
      <c r="T786" s="617"/>
      <c r="U786" s="617"/>
      <c r="V786" s="617"/>
      <c r="W786" s="617"/>
      <c r="X786" s="618"/>
      <c r="Y786" s="619">
        <v>121.80187699999999</v>
      </c>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47" t="s">
        <v>20</v>
      </c>
      <c r="H791" s="848"/>
      <c r="I791" s="848"/>
      <c r="J791" s="848"/>
      <c r="K791" s="848"/>
      <c r="L791" s="849"/>
      <c r="M791" s="850"/>
      <c r="N791" s="850"/>
      <c r="O791" s="850"/>
      <c r="P791" s="850"/>
      <c r="Q791" s="850"/>
      <c r="R791" s="850"/>
      <c r="S791" s="850"/>
      <c r="T791" s="850"/>
      <c r="U791" s="850"/>
      <c r="V791" s="850"/>
      <c r="W791" s="850"/>
      <c r="X791" s="851"/>
      <c r="Y791" s="852">
        <f>SUM(Y781:AB790)</f>
        <v>139596.14842999997</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104.41565199999999</v>
      </c>
      <c r="AV791" s="853"/>
      <c r="AW791" s="853"/>
      <c r="AX791" s="855"/>
    </row>
    <row r="792" spans="1:50" ht="24.75" customHeight="1" x14ac:dyDescent="0.15">
      <c r="A792" s="649"/>
      <c r="B792" s="650"/>
      <c r="C792" s="650"/>
      <c r="D792" s="650"/>
      <c r="E792" s="650"/>
      <c r="F792" s="651"/>
      <c r="G792" s="813" t="s">
        <v>895</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813" t="s">
        <v>896</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4"/>
    </row>
    <row r="793" spans="1:50" ht="24.75" customHeight="1" x14ac:dyDescent="0.15">
      <c r="A793" s="649"/>
      <c r="B793" s="650"/>
      <c r="C793" s="650"/>
      <c r="D793" s="650"/>
      <c r="E793" s="650"/>
      <c r="F793" s="651"/>
      <c r="G793" s="836"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9"/>
      <c r="AC793" s="836"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32.25" customHeight="1" x14ac:dyDescent="0.15">
      <c r="A794" s="649"/>
      <c r="B794" s="650"/>
      <c r="C794" s="650"/>
      <c r="D794" s="650"/>
      <c r="E794" s="650"/>
      <c r="F794" s="651"/>
      <c r="G794" s="688" t="s">
        <v>902</v>
      </c>
      <c r="H794" s="689"/>
      <c r="I794" s="689"/>
      <c r="J794" s="689"/>
      <c r="K794" s="690"/>
      <c r="L794" s="682" t="s">
        <v>904</v>
      </c>
      <c r="M794" s="683"/>
      <c r="N794" s="683"/>
      <c r="O794" s="683"/>
      <c r="P794" s="683"/>
      <c r="Q794" s="683"/>
      <c r="R794" s="683"/>
      <c r="S794" s="683"/>
      <c r="T794" s="683"/>
      <c r="U794" s="683"/>
      <c r="V794" s="683"/>
      <c r="W794" s="683"/>
      <c r="X794" s="684"/>
      <c r="Y794" s="406">
        <v>38.08296</v>
      </c>
      <c r="Z794" s="407"/>
      <c r="AA794" s="407"/>
      <c r="AB794" s="826"/>
      <c r="AC794" s="688" t="s">
        <v>902</v>
      </c>
      <c r="AD794" s="689"/>
      <c r="AE794" s="689"/>
      <c r="AF794" s="689"/>
      <c r="AG794" s="690"/>
      <c r="AH794" s="682" t="s">
        <v>905</v>
      </c>
      <c r="AI794" s="683"/>
      <c r="AJ794" s="683"/>
      <c r="AK794" s="683"/>
      <c r="AL794" s="683"/>
      <c r="AM794" s="683"/>
      <c r="AN794" s="683"/>
      <c r="AO794" s="683"/>
      <c r="AP794" s="683"/>
      <c r="AQ794" s="683"/>
      <c r="AR794" s="683"/>
      <c r="AS794" s="683"/>
      <c r="AT794" s="684"/>
      <c r="AU794" s="406">
        <v>14.13518</v>
      </c>
      <c r="AV794" s="407"/>
      <c r="AW794" s="407"/>
      <c r="AX794" s="408"/>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thickBot="1" x14ac:dyDescent="0.2">
      <c r="A804" s="649"/>
      <c r="B804" s="650"/>
      <c r="C804" s="650"/>
      <c r="D804" s="650"/>
      <c r="E804" s="650"/>
      <c r="F804" s="651"/>
      <c r="G804" s="847" t="s">
        <v>20</v>
      </c>
      <c r="H804" s="848"/>
      <c r="I804" s="848"/>
      <c r="J804" s="848"/>
      <c r="K804" s="848"/>
      <c r="L804" s="849"/>
      <c r="M804" s="850"/>
      <c r="N804" s="850"/>
      <c r="O804" s="850"/>
      <c r="P804" s="850"/>
      <c r="Q804" s="850"/>
      <c r="R804" s="850"/>
      <c r="S804" s="850"/>
      <c r="T804" s="850"/>
      <c r="U804" s="850"/>
      <c r="V804" s="850"/>
      <c r="W804" s="850"/>
      <c r="X804" s="851"/>
      <c r="Y804" s="852">
        <f>SUM(Y794:AB803)</f>
        <v>38.08296</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14.13518</v>
      </c>
      <c r="AV804" s="853"/>
      <c r="AW804" s="853"/>
      <c r="AX804" s="855"/>
    </row>
    <row r="805" spans="1:50" ht="24.75" customHeight="1" x14ac:dyDescent="0.15">
      <c r="A805" s="649"/>
      <c r="B805" s="650"/>
      <c r="C805" s="650"/>
      <c r="D805" s="650"/>
      <c r="E805" s="650"/>
      <c r="F805" s="651"/>
      <c r="G805" s="613" t="s">
        <v>897</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898</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4"/>
    </row>
    <row r="806" spans="1:50" ht="24.75" customHeight="1" x14ac:dyDescent="0.15">
      <c r="A806" s="649"/>
      <c r="B806" s="650"/>
      <c r="C806" s="650"/>
      <c r="D806" s="650"/>
      <c r="E806" s="650"/>
      <c r="F806" s="651"/>
      <c r="G806" s="836"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9"/>
      <c r="AC806" s="836"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32.25" customHeight="1" x14ac:dyDescent="0.15">
      <c r="A807" s="649"/>
      <c r="B807" s="650"/>
      <c r="C807" s="650"/>
      <c r="D807" s="650"/>
      <c r="E807" s="650"/>
      <c r="F807" s="651"/>
      <c r="G807" s="688" t="s">
        <v>902</v>
      </c>
      <c r="H807" s="689"/>
      <c r="I807" s="689"/>
      <c r="J807" s="689"/>
      <c r="K807" s="690"/>
      <c r="L807" s="682" t="s">
        <v>906</v>
      </c>
      <c r="M807" s="683"/>
      <c r="N807" s="683"/>
      <c r="O807" s="683"/>
      <c r="P807" s="683"/>
      <c r="Q807" s="683"/>
      <c r="R807" s="683"/>
      <c r="S807" s="683"/>
      <c r="T807" s="683"/>
      <c r="U807" s="683"/>
      <c r="V807" s="683"/>
      <c r="W807" s="683"/>
      <c r="X807" s="684"/>
      <c r="Y807" s="406">
        <v>1541.6610720000001</v>
      </c>
      <c r="Z807" s="407"/>
      <c r="AA807" s="407"/>
      <c r="AB807" s="826"/>
      <c r="AC807" s="688" t="s">
        <v>902</v>
      </c>
      <c r="AD807" s="689"/>
      <c r="AE807" s="689"/>
      <c r="AF807" s="689"/>
      <c r="AG807" s="690"/>
      <c r="AH807" s="682" t="s">
        <v>939</v>
      </c>
      <c r="AI807" s="683"/>
      <c r="AJ807" s="683"/>
      <c r="AK807" s="683"/>
      <c r="AL807" s="683"/>
      <c r="AM807" s="683"/>
      <c r="AN807" s="683"/>
      <c r="AO807" s="683"/>
      <c r="AP807" s="683"/>
      <c r="AQ807" s="683"/>
      <c r="AR807" s="683"/>
      <c r="AS807" s="683"/>
      <c r="AT807" s="684"/>
      <c r="AU807" s="406">
        <v>2107.540512</v>
      </c>
      <c r="AV807" s="407"/>
      <c r="AW807" s="407"/>
      <c r="AX807" s="408"/>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thickBot="1" x14ac:dyDescent="0.2">
      <c r="A817" s="649"/>
      <c r="B817" s="650"/>
      <c r="C817" s="650"/>
      <c r="D817" s="650"/>
      <c r="E817" s="650"/>
      <c r="F817" s="651"/>
      <c r="G817" s="847" t="s">
        <v>20</v>
      </c>
      <c r="H817" s="848"/>
      <c r="I817" s="848"/>
      <c r="J817" s="848"/>
      <c r="K817" s="848"/>
      <c r="L817" s="849"/>
      <c r="M817" s="850"/>
      <c r="N817" s="850"/>
      <c r="O817" s="850"/>
      <c r="P817" s="850"/>
      <c r="Q817" s="850"/>
      <c r="R817" s="850"/>
      <c r="S817" s="850"/>
      <c r="T817" s="850"/>
      <c r="U817" s="850"/>
      <c r="V817" s="850"/>
      <c r="W817" s="850"/>
      <c r="X817" s="851"/>
      <c r="Y817" s="852">
        <f>SUM(Y807:AB816)</f>
        <v>1541.6610720000001</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2107.540512</v>
      </c>
      <c r="AV817" s="853"/>
      <c r="AW817" s="853"/>
      <c r="AX817" s="855"/>
    </row>
    <row r="818" spans="1:50" ht="24.75" customHeight="1" x14ac:dyDescent="0.15">
      <c r="A818" s="649"/>
      <c r="B818" s="650"/>
      <c r="C818" s="650"/>
      <c r="D818" s="650"/>
      <c r="E818" s="650"/>
      <c r="F818" s="651"/>
      <c r="G818" s="813" t="s">
        <v>899</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813" t="s">
        <v>900</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615"/>
    </row>
    <row r="819" spans="1:50" ht="24.75" customHeight="1" x14ac:dyDescent="0.15">
      <c r="A819" s="649"/>
      <c r="B819" s="650"/>
      <c r="C819" s="650"/>
      <c r="D819" s="650"/>
      <c r="E819" s="650"/>
      <c r="F819" s="651"/>
      <c r="G819" s="836"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9"/>
      <c r="AC819" s="836"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32.25" customHeight="1" x14ac:dyDescent="0.15">
      <c r="A820" s="649"/>
      <c r="B820" s="650"/>
      <c r="C820" s="650"/>
      <c r="D820" s="650"/>
      <c r="E820" s="650"/>
      <c r="F820" s="651"/>
      <c r="G820" s="688" t="s">
        <v>902</v>
      </c>
      <c r="H820" s="689"/>
      <c r="I820" s="689"/>
      <c r="J820" s="689"/>
      <c r="K820" s="690"/>
      <c r="L820" s="682" t="s">
        <v>907</v>
      </c>
      <c r="M820" s="683"/>
      <c r="N820" s="683"/>
      <c r="O820" s="683"/>
      <c r="P820" s="683"/>
      <c r="Q820" s="683"/>
      <c r="R820" s="683"/>
      <c r="S820" s="683"/>
      <c r="T820" s="683"/>
      <c r="U820" s="683"/>
      <c r="V820" s="683"/>
      <c r="W820" s="683"/>
      <c r="X820" s="684"/>
      <c r="Y820" s="406">
        <v>2752.3765960000001</v>
      </c>
      <c r="Z820" s="407"/>
      <c r="AA820" s="407"/>
      <c r="AB820" s="826"/>
      <c r="AC820" s="688" t="s">
        <v>902</v>
      </c>
      <c r="AD820" s="689"/>
      <c r="AE820" s="689"/>
      <c r="AF820" s="689"/>
      <c r="AG820" s="690"/>
      <c r="AH820" s="682" t="s">
        <v>908</v>
      </c>
      <c r="AI820" s="683"/>
      <c r="AJ820" s="683"/>
      <c r="AK820" s="683"/>
      <c r="AL820" s="683"/>
      <c r="AM820" s="683"/>
      <c r="AN820" s="683"/>
      <c r="AO820" s="683"/>
      <c r="AP820" s="683"/>
      <c r="AQ820" s="683"/>
      <c r="AR820" s="683"/>
      <c r="AS820" s="683"/>
      <c r="AT820" s="684"/>
      <c r="AU820" s="406">
        <v>54.431999999999995</v>
      </c>
      <c r="AV820" s="407"/>
      <c r="AW820" s="407"/>
      <c r="AX820" s="408"/>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customHeight="1" x14ac:dyDescent="0.15">
      <c r="A830" s="649"/>
      <c r="B830" s="650"/>
      <c r="C830" s="650"/>
      <c r="D830" s="650"/>
      <c r="E830" s="650"/>
      <c r="F830" s="651"/>
      <c r="G830" s="847" t="s">
        <v>20</v>
      </c>
      <c r="H830" s="848"/>
      <c r="I830" s="848"/>
      <c r="J830" s="848"/>
      <c r="K830" s="848"/>
      <c r="L830" s="849"/>
      <c r="M830" s="850"/>
      <c r="N830" s="850"/>
      <c r="O830" s="850"/>
      <c r="P830" s="850"/>
      <c r="Q830" s="850"/>
      <c r="R830" s="850"/>
      <c r="S830" s="850"/>
      <c r="T830" s="850"/>
      <c r="U830" s="850"/>
      <c r="V830" s="850"/>
      <c r="W830" s="850"/>
      <c r="X830" s="851"/>
      <c r="Y830" s="852">
        <f>SUM(Y820:AB829)</f>
        <v>2752.3765960000001</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54.431999999999995</v>
      </c>
      <c r="AV830" s="853"/>
      <c r="AW830" s="853"/>
      <c r="AX830" s="855"/>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3" t="s">
        <v>462</v>
      </c>
      <c r="AM831" s="284"/>
      <c r="AN831" s="284"/>
      <c r="AO831" s="82" t="s">
        <v>843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2"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52" t="s">
        <v>456</v>
      </c>
      <c r="AD836" s="152"/>
      <c r="AE836" s="152"/>
      <c r="AF836" s="152"/>
      <c r="AG836" s="152"/>
      <c r="AH836" s="367" t="s">
        <v>481</v>
      </c>
      <c r="AI836" s="364"/>
      <c r="AJ836" s="364"/>
      <c r="AK836" s="364"/>
      <c r="AL836" s="364" t="s">
        <v>21</v>
      </c>
      <c r="AM836" s="364"/>
      <c r="AN836" s="364"/>
      <c r="AO836" s="369"/>
      <c r="AP836" s="370" t="s">
        <v>418</v>
      </c>
      <c r="AQ836" s="370"/>
      <c r="AR836" s="370"/>
      <c r="AS836" s="370"/>
      <c r="AT836" s="370"/>
      <c r="AU836" s="370"/>
      <c r="AV836" s="370"/>
      <c r="AW836" s="370"/>
      <c r="AX836" s="370"/>
    </row>
    <row r="837" spans="1:50" ht="57" customHeight="1" x14ac:dyDescent="0.15">
      <c r="A837" s="394">
        <v>1</v>
      </c>
      <c r="B837" s="394">
        <v>1</v>
      </c>
      <c r="C837" s="362" t="s">
        <v>614</v>
      </c>
      <c r="D837" s="350"/>
      <c r="E837" s="350"/>
      <c r="F837" s="350"/>
      <c r="G837" s="350"/>
      <c r="H837" s="350"/>
      <c r="I837" s="350"/>
      <c r="J837" s="351">
        <v>1050005001632</v>
      </c>
      <c r="K837" s="352"/>
      <c r="L837" s="352"/>
      <c r="M837" s="352"/>
      <c r="N837" s="352"/>
      <c r="O837" s="352"/>
      <c r="P837" s="361" t="s">
        <v>615</v>
      </c>
      <c r="Q837" s="353"/>
      <c r="R837" s="353"/>
      <c r="S837" s="353"/>
      <c r="T837" s="353"/>
      <c r="U837" s="353"/>
      <c r="V837" s="353"/>
      <c r="W837" s="353"/>
      <c r="X837" s="353"/>
      <c r="Y837" s="354">
        <v>139596.14842999997</v>
      </c>
      <c r="Z837" s="355"/>
      <c r="AA837" s="355"/>
      <c r="AB837" s="356"/>
      <c r="AC837" s="363" t="s">
        <v>959</v>
      </c>
      <c r="AD837" s="371"/>
      <c r="AE837" s="371"/>
      <c r="AF837" s="371"/>
      <c r="AG837" s="371"/>
      <c r="AH837" s="372" t="s">
        <v>558</v>
      </c>
      <c r="AI837" s="373"/>
      <c r="AJ837" s="373"/>
      <c r="AK837" s="373"/>
      <c r="AL837" s="101" t="s">
        <v>558</v>
      </c>
      <c r="AM837" s="102"/>
      <c r="AN837" s="102"/>
      <c r="AO837" s="103"/>
      <c r="AP837" s="360"/>
      <c r="AQ837" s="360"/>
      <c r="AR837" s="360"/>
      <c r="AS837" s="360"/>
      <c r="AT837" s="360"/>
      <c r="AU837" s="360"/>
      <c r="AV837" s="360"/>
      <c r="AW837" s="360"/>
      <c r="AX837" s="360"/>
    </row>
    <row r="838" spans="1:50" ht="30" hidden="1" customHeight="1" x14ac:dyDescent="0.15">
      <c r="A838" s="394">
        <v>2</v>
      </c>
      <c r="B838" s="39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3"/>
      <c r="AD838" s="363"/>
      <c r="AE838" s="363"/>
      <c r="AF838" s="363"/>
      <c r="AG838" s="363"/>
      <c r="AH838" s="372"/>
      <c r="AI838" s="373"/>
      <c r="AJ838" s="373"/>
      <c r="AK838" s="373"/>
      <c r="AL838" s="101"/>
      <c r="AM838" s="102"/>
      <c r="AN838" s="102"/>
      <c r="AO838" s="103"/>
      <c r="AP838" s="360"/>
      <c r="AQ838" s="360"/>
      <c r="AR838" s="360"/>
      <c r="AS838" s="360"/>
      <c r="AT838" s="360"/>
      <c r="AU838" s="360"/>
      <c r="AV838" s="360"/>
      <c r="AW838" s="360"/>
      <c r="AX838" s="360"/>
    </row>
    <row r="839" spans="1:50" ht="30" hidden="1" customHeight="1" x14ac:dyDescent="0.15">
      <c r="A839" s="394">
        <v>3</v>
      </c>
      <c r="B839" s="394">
        <v>1</v>
      </c>
      <c r="C839" s="362"/>
      <c r="D839" s="350"/>
      <c r="E839" s="350"/>
      <c r="F839" s="350"/>
      <c r="G839" s="350"/>
      <c r="H839" s="350"/>
      <c r="I839" s="350"/>
      <c r="J839" s="351"/>
      <c r="K839" s="352"/>
      <c r="L839" s="352"/>
      <c r="M839" s="352"/>
      <c r="N839" s="352"/>
      <c r="O839" s="352"/>
      <c r="P839" s="361"/>
      <c r="Q839" s="353"/>
      <c r="R839" s="353"/>
      <c r="S839" s="353"/>
      <c r="T839" s="353"/>
      <c r="U839" s="353"/>
      <c r="V839" s="353"/>
      <c r="W839" s="353"/>
      <c r="X839" s="353"/>
      <c r="Y839" s="354"/>
      <c r="Z839" s="355"/>
      <c r="AA839" s="355"/>
      <c r="AB839" s="356"/>
      <c r="AC839" s="363"/>
      <c r="AD839" s="363"/>
      <c r="AE839" s="363"/>
      <c r="AF839" s="363"/>
      <c r="AG839" s="363"/>
      <c r="AH839" s="358"/>
      <c r="AI839" s="359"/>
      <c r="AJ839" s="359"/>
      <c r="AK839" s="359"/>
      <c r="AL839" s="101"/>
      <c r="AM839" s="102"/>
      <c r="AN839" s="102"/>
      <c r="AO839" s="103"/>
      <c r="AP839" s="360"/>
      <c r="AQ839" s="360"/>
      <c r="AR839" s="360"/>
      <c r="AS839" s="360"/>
      <c r="AT839" s="360"/>
      <c r="AU839" s="360"/>
      <c r="AV839" s="360"/>
      <c r="AW839" s="360"/>
      <c r="AX839" s="360"/>
    </row>
    <row r="840" spans="1:50" ht="30" hidden="1" customHeight="1" x14ac:dyDescent="0.15">
      <c r="A840" s="394">
        <v>4</v>
      </c>
      <c r="B840" s="394">
        <v>1</v>
      </c>
      <c r="C840" s="362"/>
      <c r="D840" s="350"/>
      <c r="E840" s="350"/>
      <c r="F840" s="350"/>
      <c r="G840" s="350"/>
      <c r="H840" s="350"/>
      <c r="I840" s="350"/>
      <c r="J840" s="351"/>
      <c r="K840" s="352"/>
      <c r="L840" s="352"/>
      <c r="M840" s="352"/>
      <c r="N840" s="352"/>
      <c r="O840" s="352"/>
      <c r="P840" s="361"/>
      <c r="Q840" s="353"/>
      <c r="R840" s="353"/>
      <c r="S840" s="353"/>
      <c r="T840" s="353"/>
      <c r="U840" s="353"/>
      <c r="V840" s="353"/>
      <c r="W840" s="353"/>
      <c r="X840" s="353"/>
      <c r="Y840" s="354"/>
      <c r="Z840" s="355"/>
      <c r="AA840" s="355"/>
      <c r="AB840" s="356"/>
      <c r="AC840" s="363"/>
      <c r="AD840" s="363"/>
      <c r="AE840" s="363"/>
      <c r="AF840" s="363"/>
      <c r="AG840" s="363"/>
      <c r="AH840" s="358"/>
      <c r="AI840" s="359"/>
      <c r="AJ840" s="359"/>
      <c r="AK840" s="359"/>
      <c r="AL840" s="101"/>
      <c r="AM840" s="102"/>
      <c r="AN840" s="102"/>
      <c r="AO840" s="103"/>
      <c r="AP840" s="360"/>
      <c r="AQ840" s="360"/>
      <c r="AR840" s="360"/>
      <c r="AS840" s="360"/>
      <c r="AT840" s="360"/>
      <c r="AU840" s="360"/>
      <c r="AV840" s="360"/>
      <c r="AW840" s="360"/>
      <c r="AX840" s="360"/>
    </row>
    <row r="841" spans="1:50" ht="30" hidden="1" customHeight="1" x14ac:dyDescent="0.15">
      <c r="A841" s="394">
        <v>5</v>
      </c>
      <c r="B841" s="39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101"/>
      <c r="AM841" s="102"/>
      <c r="AN841" s="102"/>
      <c r="AO841" s="103"/>
      <c r="AP841" s="360"/>
      <c r="AQ841" s="360"/>
      <c r="AR841" s="360"/>
      <c r="AS841" s="360"/>
      <c r="AT841" s="360"/>
      <c r="AU841" s="360"/>
      <c r="AV841" s="360"/>
      <c r="AW841" s="360"/>
      <c r="AX841" s="360"/>
    </row>
    <row r="842" spans="1:50" ht="30" hidden="1" customHeight="1" x14ac:dyDescent="0.15">
      <c r="A842" s="394">
        <v>6</v>
      </c>
      <c r="B842" s="39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101"/>
      <c r="AM842" s="102"/>
      <c r="AN842" s="102"/>
      <c r="AO842" s="103"/>
      <c r="AP842" s="360"/>
      <c r="AQ842" s="360"/>
      <c r="AR842" s="360"/>
      <c r="AS842" s="360"/>
      <c r="AT842" s="360"/>
      <c r="AU842" s="360"/>
      <c r="AV842" s="360"/>
      <c r="AW842" s="360"/>
      <c r="AX842" s="360"/>
    </row>
    <row r="843" spans="1:50" ht="30" hidden="1" customHeight="1" x14ac:dyDescent="0.15">
      <c r="A843" s="394">
        <v>7</v>
      </c>
      <c r="B843" s="39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101"/>
      <c r="AM843" s="102"/>
      <c r="AN843" s="102"/>
      <c r="AO843" s="103"/>
      <c r="AP843" s="360"/>
      <c r="AQ843" s="360"/>
      <c r="AR843" s="360"/>
      <c r="AS843" s="360"/>
      <c r="AT843" s="360"/>
      <c r="AU843" s="360"/>
      <c r="AV843" s="360"/>
      <c r="AW843" s="360"/>
      <c r="AX843" s="360"/>
    </row>
    <row r="844" spans="1:50" ht="30" hidden="1" customHeight="1" x14ac:dyDescent="0.15">
      <c r="A844" s="394">
        <v>8</v>
      </c>
      <c r="B844" s="39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101"/>
      <c r="AM844" s="102"/>
      <c r="AN844" s="102"/>
      <c r="AO844" s="103"/>
      <c r="AP844" s="360"/>
      <c r="AQ844" s="360"/>
      <c r="AR844" s="360"/>
      <c r="AS844" s="360"/>
      <c r="AT844" s="360"/>
      <c r="AU844" s="360"/>
      <c r="AV844" s="360"/>
      <c r="AW844" s="360"/>
      <c r="AX844" s="360"/>
    </row>
    <row r="845" spans="1:50" ht="30" hidden="1" customHeight="1" x14ac:dyDescent="0.15">
      <c r="A845" s="394">
        <v>9</v>
      </c>
      <c r="B845" s="39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101"/>
      <c r="AM845" s="102"/>
      <c r="AN845" s="102"/>
      <c r="AO845" s="103"/>
      <c r="AP845" s="360"/>
      <c r="AQ845" s="360"/>
      <c r="AR845" s="360"/>
      <c r="AS845" s="360"/>
      <c r="AT845" s="360"/>
      <c r="AU845" s="360"/>
      <c r="AV845" s="360"/>
      <c r="AW845" s="360"/>
      <c r="AX845" s="360"/>
    </row>
    <row r="846" spans="1:50" ht="30" hidden="1" customHeight="1" x14ac:dyDescent="0.15">
      <c r="A846" s="394">
        <v>10</v>
      </c>
      <c r="B846" s="39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101"/>
      <c r="AM846" s="102"/>
      <c r="AN846" s="102"/>
      <c r="AO846" s="103"/>
      <c r="AP846" s="360"/>
      <c r="AQ846" s="360"/>
      <c r="AR846" s="360"/>
      <c r="AS846" s="360"/>
      <c r="AT846" s="360"/>
      <c r="AU846" s="360"/>
      <c r="AV846" s="360"/>
      <c r="AW846" s="360"/>
      <c r="AX846" s="360"/>
    </row>
    <row r="847" spans="1:50" ht="30" hidden="1" customHeight="1" x14ac:dyDescent="0.15">
      <c r="A847" s="394">
        <v>11</v>
      </c>
      <c r="B847" s="39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101"/>
      <c r="AM847" s="102"/>
      <c r="AN847" s="102"/>
      <c r="AO847" s="103"/>
      <c r="AP847" s="360"/>
      <c r="AQ847" s="360"/>
      <c r="AR847" s="360"/>
      <c r="AS847" s="360"/>
      <c r="AT847" s="360"/>
      <c r="AU847" s="360"/>
      <c r="AV847" s="360"/>
      <c r="AW847" s="360"/>
      <c r="AX847" s="360"/>
    </row>
    <row r="848" spans="1:50" ht="30" hidden="1" customHeight="1" x14ac:dyDescent="0.15">
      <c r="A848" s="394">
        <v>12</v>
      </c>
      <c r="B848" s="39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101"/>
      <c r="AM848" s="102"/>
      <c r="AN848" s="102"/>
      <c r="AO848" s="103"/>
      <c r="AP848" s="360"/>
      <c r="AQ848" s="360"/>
      <c r="AR848" s="360"/>
      <c r="AS848" s="360"/>
      <c r="AT848" s="360"/>
      <c r="AU848" s="360"/>
      <c r="AV848" s="360"/>
      <c r="AW848" s="360"/>
      <c r="AX848" s="360"/>
    </row>
    <row r="849" spans="1:50" ht="30" hidden="1" customHeight="1" x14ac:dyDescent="0.15">
      <c r="A849" s="394">
        <v>13</v>
      </c>
      <c r="B849" s="39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101"/>
      <c r="AM849" s="102"/>
      <c r="AN849" s="102"/>
      <c r="AO849" s="103"/>
      <c r="AP849" s="360"/>
      <c r="AQ849" s="360"/>
      <c r="AR849" s="360"/>
      <c r="AS849" s="360"/>
      <c r="AT849" s="360"/>
      <c r="AU849" s="360"/>
      <c r="AV849" s="360"/>
      <c r="AW849" s="360"/>
      <c r="AX849" s="360"/>
    </row>
    <row r="850" spans="1:50" ht="30" hidden="1" customHeight="1" x14ac:dyDescent="0.15">
      <c r="A850" s="394">
        <v>14</v>
      </c>
      <c r="B850" s="39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101"/>
      <c r="AM850" s="102"/>
      <c r="AN850" s="102"/>
      <c r="AO850" s="103"/>
      <c r="AP850" s="360"/>
      <c r="AQ850" s="360"/>
      <c r="AR850" s="360"/>
      <c r="AS850" s="360"/>
      <c r="AT850" s="360"/>
      <c r="AU850" s="360"/>
      <c r="AV850" s="360"/>
      <c r="AW850" s="360"/>
      <c r="AX850" s="360"/>
    </row>
    <row r="851" spans="1:50" ht="30" hidden="1" customHeight="1" x14ac:dyDescent="0.15">
      <c r="A851" s="394">
        <v>15</v>
      </c>
      <c r="B851" s="39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101"/>
      <c r="AM851" s="102"/>
      <c r="AN851" s="102"/>
      <c r="AO851" s="103"/>
      <c r="AP851" s="360"/>
      <c r="AQ851" s="360"/>
      <c r="AR851" s="360"/>
      <c r="AS851" s="360"/>
      <c r="AT851" s="360"/>
      <c r="AU851" s="360"/>
      <c r="AV851" s="360"/>
      <c r="AW851" s="360"/>
      <c r="AX851" s="360"/>
    </row>
    <row r="852" spans="1:50" ht="30" hidden="1" customHeight="1" x14ac:dyDescent="0.15">
      <c r="A852" s="394">
        <v>16</v>
      </c>
      <c r="B852" s="39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101"/>
      <c r="AM852" s="102"/>
      <c r="AN852" s="102"/>
      <c r="AO852" s="103"/>
      <c r="AP852" s="360"/>
      <c r="AQ852" s="360"/>
      <c r="AR852" s="360"/>
      <c r="AS852" s="360"/>
      <c r="AT852" s="360"/>
      <c r="AU852" s="360"/>
      <c r="AV852" s="360"/>
      <c r="AW852" s="360"/>
      <c r="AX852" s="360"/>
    </row>
    <row r="853" spans="1:50" s="16" customFormat="1" ht="30" hidden="1" customHeight="1" x14ac:dyDescent="0.15">
      <c r="A853" s="394">
        <v>17</v>
      </c>
      <c r="B853" s="39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101"/>
      <c r="AM853" s="102"/>
      <c r="AN853" s="102"/>
      <c r="AO853" s="103"/>
      <c r="AP853" s="360"/>
      <c r="AQ853" s="360"/>
      <c r="AR853" s="360"/>
      <c r="AS853" s="360"/>
      <c r="AT853" s="360"/>
      <c r="AU853" s="360"/>
      <c r="AV853" s="360"/>
      <c r="AW853" s="360"/>
      <c r="AX853" s="360"/>
    </row>
    <row r="854" spans="1:50" ht="30" hidden="1" customHeight="1" x14ac:dyDescent="0.15">
      <c r="A854" s="394">
        <v>18</v>
      </c>
      <c r="B854" s="39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101"/>
      <c r="AM854" s="102"/>
      <c r="AN854" s="102"/>
      <c r="AO854" s="103"/>
      <c r="AP854" s="360"/>
      <c r="AQ854" s="360"/>
      <c r="AR854" s="360"/>
      <c r="AS854" s="360"/>
      <c r="AT854" s="360"/>
      <c r="AU854" s="360"/>
      <c r="AV854" s="360"/>
      <c r="AW854" s="360"/>
      <c r="AX854" s="360"/>
    </row>
    <row r="855" spans="1:50" ht="30" hidden="1" customHeight="1" x14ac:dyDescent="0.15">
      <c r="A855" s="394">
        <v>19</v>
      </c>
      <c r="B855" s="39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101"/>
      <c r="AM855" s="102"/>
      <c r="AN855" s="102"/>
      <c r="AO855" s="103"/>
      <c r="AP855" s="360"/>
      <c r="AQ855" s="360"/>
      <c r="AR855" s="360"/>
      <c r="AS855" s="360"/>
      <c r="AT855" s="360"/>
      <c r="AU855" s="360"/>
      <c r="AV855" s="360"/>
      <c r="AW855" s="360"/>
      <c r="AX855" s="360"/>
    </row>
    <row r="856" spans="1:50" ht="30" hidden="1" customHeight="1" x14ac:dyDescent="0.15">
      <c r="A856" s="394">
        <v>20</v>
      </c>
      <c r="B856" s="39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101"/>
      <c r="AM856" s="102"/>
      <c r="AN856" s="102"/>
      <c r="AO856" s="103"/>
      <c r="AP856" s="360"/>
      <c r="AQ856" s="360"/>
      <c r="AR856" s="360"/>
      <c r="AS856" s="360"/>
      <c r="AT856" s="360"/>
      <c r="AU856" s="360"/>
      <c r="AV856" s="360"/>
      <c r="AW856" s="360"/>
      <c r="AX856" s="360"/>
    </row>
    <row r="857" spans="1:50" ht="30" hidden="1" customHeight="1" x14ac:dyDescent="0.15">
      <c r="A857" s="394">
        <v>21</v>
      </c>
      <c r="B857" s="39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101"/>
      <c r="AM857" s="102"/>
      <c r="AN857" s="102"/>
      <c r="AO857" s="103"/>
      <c r="AP857" s="360"/>
      <c r="AQ857" s="360"/>
      <c r="AR857" s="360"/>
      <c r="AS857" s="360"/>
      <c r="AT857" s="360"/>
      <c r="AU857" s="360"/>
      <c r="AV857" s="360"/>
      <c r="AW857" s="360"/>
      <c r="AX857" s="360"/>
    </row>
    <row r="858" spans="1:50" ht="30" hidden="1" customHeight="1" x14ac:dyDescent="0.15">
      <c r="A858" s="394">
        <v>22</v>
      </c>
      <c r="B858" s="39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101"/>
      <c r="AM858" s="102"/>
      <c r="AN858" s="102"/>
      <c r="AO858" s="103"/>
      <c r="AP858" s="360"/>
      <c r="AQ858" s="360"/>
      <c r="AR858" s="360"/>
      <c r="AS858" s="360"/>
      <c r="AT858" s="360"/>
      <c r="AU858" s="360"/>
      <c r="AV858" s="360"/>
      <c r="AW858" s="360"/>
      <c r="AX858" s="360"/>
    </row>
    <row r="859" spans="1:50" ht="30" hidden="1" customHeight="1" x14ac:dyDescent="0.15">
      <c r="A859" s="394">
        <v>23</v>
      </c>
      <c r="B859" s="394">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101"/>
      <c r="AM859" s="102"/>
      <c r="AN859" s="102"/>
      <c r="AO859" s="103"/>
      <c r="AP859" s="360"/>
      <c r="AQ859" s="360"/>
      <c r="AR859" s="360"/>
      <c r="AS859" s="360"/>
      <c r="AT859" s="360"/>
      <c r="AU859" s="360"/>
      <c r="AV859" s="360"/>
      <c r="AW859" s="360"/>
      <c r="AX859" s="360"/>
    </row>
    <row r="860" spans="1:50" ht="30" hidden="1" customHeight="1" x14ac:dyDescent="0.15">
      <c r="A860" s="394">
        <v>24</v>
      </c>
      <c r="B860" s="394">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101"/>
      <c r="AM860" s="102"/>
      <c r="AN860" s="102"/>
      <c r="AO860" s="103"/>
      <c r="AP860" s="360"/>
      <c r="AQ860" s="360"/>
      <c r="AR860" s="360"/>
      <c r="AS860" s="360"/>
      <c r="AT860" s="360"/>
      <c r="AU860" s="360"/>
      <c r="AV860" s="360"/>
      <c r="AW860" s="360"/>
      <c r="AX860" s="360"/>
    </row>
    <row r="861" spans="1:50" ht="30" hidden="1" customHeight="1" x14ac:dyDescent="0.15">
      <c r="A861" s="394">
        <v>25</v>
      </c>
      <c r="B861" s="394">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101"/>
      <c r="AM861" s="102"/>
      <c r="AN861" s="102"/>
      <c r="AO861" s="103"/>
      <c r="AP861" s="360"/>
      <c r="AQ861" s="360"/>
      <c r="AR861" s="360"/>
      <c r="AS861" s="360"/>
      <c r="AT861" s="360"/>
      <c r="AU861" s="360"/>
      <c r="AV861" s="360"/>
      <c r="AW861" s="360"/>
      <c r="AX861" s="360"/>
    </row>
    <row r="862" spans="1:50" ht="30" hidden="1" customHeight="1" x14ac:dyDescent="0.15">
      <c r="A862" s="394">
        <v>26</v>
      </c>
      <c r="B862" s="39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101"/>
      <c r="AM862" s="102"/>
      <c r="AN862" s="102"/>
      <c r="AO862" s="103"/>
      <c r="AP862" s="360"/>
      <c r="AQ862" s="360"/>
      <c r="AR862" s="360"/>
      <c r="AS862" s="360"/>
      <c r="AT862" s="360"/>
      <c r="AU862" s="360"/>
      <c r="AV862" s="360"/>
      <c r="AW862" s="360"/>
      <c r="AX862" s="360"/>
    </row>
    <row r="863" spans="1:50" ht="30" hidden="1" customHeight="1" x14ac:dyDescent="0.15">
      <c r="A863" s="394">
        <v>27</v>
      </c>
      <c r="B863" s="39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101"/>
      <c r="AM863" s="102"/>
      <c r="AN863" s="102"/>
      <c r="AO863" s="103"/>
      <c r="AP863" s="360"/>
      <c r="AQ863" s="360"/>
      <c r="AR863" s="360"/>
      <c r="AS863" s="360"/>
      <c r="AT863" s="360"/>
      <c r="AU863" s="360"/>
      <c r="AV863" s="360"/>
      <c r="AW863" s="360"/>
      <c r="AX863" s="360"/>
    </row>
    <row r="864" spans="1:50" ht="30" hidden="1" customHeight="1" x14ac:dyDescent="0.15">
      <c r="A864" s="394">
        <v>28</v>
      </c>
      <c r="B864" s="39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101"/>
      <c r="AM864" s="102"/>
      <c r="AN864" s="102"/>
      <c r="AO864" s="103"/>
      <c r="AP864" s="360"/>
      <c r="AQ864" s="360"/>
      <c r="AR864" s="360"/>
      <c r="AS864" s="360"/>
      <c r="AT864" s="360"/>
      <c r="AU864" s="360"/>
      <c r="AV864" s="360"/>
      <c r="AW864" s="360"/>
      <c r="AX864" s="360"/>
    </row>
    <row r="865" spans="1:50" ht="30" hidden="1" customHeight="1" x14ac:dyDescent="0.15">
      <c r="A865" s="394">
        <v>29</v>
      </c>
      <c r="B865" s="39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101"/>
      <c r="AM865" s="102"/>
      <c r="AN865" s="102"/>
      <c r="AO865" s="103"/>
      <c r="AP865" s="360"/>
      <c r="AQ865" s="360"/>
      <c r="AR865" s="360"/>
      <c r="AS865" s="360"/>
      <c r="AT865" s="360"/>
      <c r="AU865" s="360"/>
      <c r="AV865" s="360"/>
      <c r="AW865" s="360"/>
      <c r="AX865" s="360"/>
    </row>
    <row r="866" spans="1:50" ht="30" hidden="1" customHeight="1" x14ac:dyDescent="0.15">
      <c r="A866" s="394">
        <v>30</v>
      </c>
      <c r="B866" s="39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101"/>
      <c r="AM866" s="102"/>
      <c r="AN866" s="102"/>
      <c r="AO866" s="103"/>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2"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52" t="s">
        <v>456</v>
      </c>
      <c r="AD869" s="152"/>
      <c r="AE869" s="152"/>
      <c r="AF869" s="152"/>
      <c r="AG869" s="152"/>
      <c r="AH869" s="367" t="s">
        <v>481</v>
      </c>
      <c r="AI869" s="364"/>
      <c r="AJ869" s="364"/>
      <c r="AK869" s="364"/>
      <c r="AL869" s="364" t="s">
        <v>21</v>
      </c>
      <c r="AM869" s="364"/>
      <c r="AN869" s="364"/>
      <c r="AO869" s="369"/>
      <c r="AP869" s="370" t="s">
        <v>418</v>
      </c>
      <c r="AQ869" s="370"/>
      <c r="AR869" s="370"/>
      <c r="AS869" s="370"/>
      <c r="AT869" s="370"/>
      <c r="AU869" s="370"/>
      <c r="AV869" s="370"/>
      <c r="AW869" s="370"/>
      <c r="AX869" s="370"/>
    </row>
    <row r="870" spans="1:50" ht="69.95" customHeight="1" x14ac:dyDescent="0.15">
      <c r="A870" s="394">
        <v>1</v>
      </c>
      <c r="B870" s="394">
        <v>1</v>
      </c>
      <c r="C870" s="377" t="s">
        <v>616</v>
      </c>
      <c r="D870" s="378"/>
      <c r="E870" s="378"/>
      <c r="F870" s="378"/>
      <c r="G870" s="378"/>
      <c r="H870" s="378"/>
      <c r="I870" s="379"/>
      <c r="J870" s="351">
        <v>8050001004814</v>
      </c>
      <c r="K870" s="352"/>
      <c r="L870" s="352"/>
      <c r="M870" s="352"/>
      <c r="N870" s="352"/>
      <c r="O870" s="352"/>
      <c r="P870" s="353" t="s">
        <v>617</v>
      </c>
      <c r="Q870" s="353"/>
      <c r="R870" s="353"/>
      <c r="S870" s="353"/>
      <c r="T870" s="353"/>
      <c r="U870" s="353"/>
      <c r="V870" s="353"/>
      <c r="W870" s="353"/>
      <c r="X870" s="353"/>
      <c r="Y870" s="354">
        <v>104.41565199999999</v>
      </c>
      <c r="Z870" s="355"/>
      <c r="AA870" s="355"/>
      <c r="AB870" s="356"/>
      <c r="AC870" s="363" t="s">
        <v>619</v>
      </c>
      <c r="AD870" s="371"/>
      <c r="AE870" s="371"/>
      <c r="AF870" s="371"/>
      <c r="AG870" s="371"/>
      <c r="AH870" s="372">
        <v>2</v>
      </c>
      <c r="AI870" s="373"/>
      <c r="AJ870" s="373"/>
      <c r="AK870" s="373"/>
      <c r="AL870" s="101" t="s">
        <v>558</v>
      </c>
      <c r="AM870" s="102"/>
      <c r="AN870" s="102"/>
      <c r="AO870" s="103"/>
      <c r="AP870" s="360"/>
      <c r="AQ870" s="360"/>
      <c r="AR870" s="360"/>
      <c r="AS870" s="360"/>
      <c r="AT870" s="360"/>
      <c r="AU870" s="360"/>
      <c r="AV870" s="360"/>
      <c r="AW870" s="360"/>
      <c r="AX870" s="360"/>
    </row>
    <row r="871" spans="1:50" ht="69.95" customHeight="1" x14ac:dyDescent="0.15">
      <c r="A871" s="394">
        <v>2</v>
      </c>
      <c r="B871" s="394">
        <v>1</v>
      </c>
      <c r="C871" s="377" t="s">
        <v>616</v>
      </c>
      <c r="D871" s="378"/>
      <c r="E871" s="378"/>
      <c r="F871" s="378"/>
      <c r="G871" s="378"/>
      <c r="H871" s="378"/>
      <c r="I871" s="379"/>
      <c r="J871" s="351">
        <v>8050001004814</v>
      </c>
      <c r="K871" s="352"/>
      <c r="L871" s="352"/>
      <c r="M871" s="352"/>
      <c r="N871" s="352"/>
      <c r="O871" s="352"/>
      <c r="P871" s="361" t="s">
        <v>910</v>
      </c>
      <c r="Q871" s="353"/>
      <c r="R871" s="353"/>
      <c r="S871" s="353"/>
      <c r="T871" s="353"/>
      <c r="U871" s="353"/>
      <c r="V871" s="353"/>
      <c r="W871" s="353"/>
      <c r="X871" s="353"/>
      <c r="Y871" s="354">
        <v>75.316943999999992</v>
      </c>
      <c r="Z871" s="355"/>
      <c r="AA871" s="355"/>
      <c r="AB871" s="356"/>
      <c r="AC871" s="363" t="s">
        <v>620</v>
      </c>
      <c r="AD871" s="363"/>
      <c r="AE871" s="363"/>
      <c r="AF871" s="363"/>
      <c r="AG871" s="363"/>
      <c r="AH871" s="372" t="s">
        <v>558</v>
      </c>
      <c r="AI871" s="373"/>
      <c r="AJ871" s="373"/>
      <c r="AK871" s="373"/>
      <c r="AL871" s="101" t="s">
        <v>558</v>
      </c>
      <c r="AM871" s="102"/>
      <c r="AN871" s="102"/>
      <c r="AO871" s="103"/>
      <c r="AP871" s="360"/>
      <c r="AQ871" s="360"/>
      <c r="AR871" s="360"/>
      <c r="AS871" s="360"/>
      <c r="AT871" s="360"/>
      <c r="AU871" s="360"/>
      <c r="AV871" s="360"/>
      <c r="AW871" s="360"/>
      <c r="AX871" s="360"/>
    </row>
    <row r="872" spans="1:50" ht="45" customHeight="1" x14ac:dyDescent="0.15">
      <c r="A872" s="394">
        <v>3</v>
      </c>
      <c r="B872" s="394">
        <v>1</v>
      </c>
      <c r="C872" s="377" t="s">
        <v>616</v>
      </c>
      <c r="D872" s="378"/>
      <c r="E872" s="378"/>
      <c r="F872" s="378"/>
      <c r="G872" s="378"/>
      <c r="H872" s="378"/>
      <c r="I872" s="379"/>
      <c r="J872" s="351">
        <v>8050001004814</v>
      </c>
      <c r="K872" s="352"/>
      <c r="L872" s="352"/>
      <c r="M872" s="352"/>
      <c r="N872" s="352"/>
      <c r="O872" s="352"/>
      <c r="P872" s="361" t="s">
        <v>911</v>
      </c>
      <c r="Q872" s="353"/>
      <c r="R872" s="353"/>
      <c r="S872" s="353"/>
      <c r="T872" s="353"/>
      <c r="U872" s="353"/>
      <c r="V872" s="353"/>
      <c r="W872" s="353"/>
      <c r="X872" s="353"/>
      <c r="Y872" s="354">
        <v>41.454935999999996</v>
      </c>
      <c r="Z872" s="355"/>
      <c r="AA872" s="355"/>
      <c r="AB872" s="356"/>
      <c r="AC872" s="363" t="s">
        <v>619</v>
      </c>
      <c r="AD872" s="363"/>
      <c r="AE872" s="363"/>
      <c r="AF872" s="363"/>
      <c r="AG872" s="363"/>
      <c r="AH872" s="358">
        <v>2</v>
      </c>
      <c r="AI872" s="359"/>
      <c r="AJ872" s="359"/>
      <c r="AK872" s="359"/>
      <c r="AL872" s="101" t="s">
        <v>558</v>
      </c>
      <c r="AM872" s="102"/>
      <c r="AN872" s="102"/>
      <c r="AO872" s="103"/>
      <c r="AP872" s="360"/>
      <c r="AQ872" s="360"/>
      <c r="AR872" s="360"/>
      <c r="AS872" s="360"/>
      <c r="AT872" s="360"/>
      <c r="AU872" s="360"/>
      <c r="AV872" s="360"/>
      <c r="AW872" s="360"/>
      <c r="AX872" s="360"/>
    </row>
    <row r="873" spans="1:50" ht="45" customHeight="1" x14ac:dyDescent="0.15">
      <c r="A873" s="394">
        <v>4</v>
      </c>
      <c r="B873" s="394">
        <v>1</v>
      </c>
      <c r="C873" s="377" t="s">
        <v>616</v>
      </c>
      <c r="D873" s="378"/>
      <c r="E873" s="378"/>
      <c r="F873" s="378"/>
      <c r="G873" s="378"/>
      <c r="H873" s="378"/>
      <c r="I873" s="379"/>
      <c r="J873" s="351">
        <v>8050001004814</v>
      </c>
      <c r="K873" s="352"/>
      <c r="L873" s="352"/>
      <c r="M873" s="352"/>
      <c r="N873" s="352"/>
      <c r="O873" s="352"/>
      <c r="P873" s="361" t="s">
        <v>912</v>
      </c>
      <c r="Q873" s="353"/>
      <c r="R873" s="353"/>
      <c r="S873" s="353"/>
      <c r="T873" s="353"/>
      <c r="U873" s="353"/>
      <c r="V873" s="353"/>
      <c r="W873" s="353"/>
      <c r="X873" s="353"/>
      <c r="Y873" s="354">
        <v>34.00656</v>
      </c>
      <c r="Z873" s="355"/>
      <c r="AA873" s="355"/>
      <c r="AB873" s="356"/>
      <c r="AC873" s="363" t="s">
        <v>619</v>
      </c>
      <c r="AD873" s="363"/>
      <c r="AE873" s="363"/>
      <c r="AF873" s="363"/>
      <c r="AG873" s="363"/>
      <c r="AH873" s="358">
        <v>2</v>
      </c>
      <c r="AI873" s="359"/>
      <c r="AJ873" s="359"/>
      <c r="AK873" s="359"/>
      <c r="AL873" s="101" t="s">
        <v>558</v>
      </c>
      <c r="AM873" s="102"/>
      <c r="AN873" s="102"/>
      <c r="AO873" s="103"/>
      <c r="AP873" s="360"/>
      <c r="AQ873" s="360"/>
      <c r="AR873" s="360"/>
      <c r="AS873" s="360"/>
      <c r="AT873" s="360"/>
      <c r="AU873" s="360"/>
      <c r="AV873" s="360"/>
      <c r="AW873" s="360"/>
      <c r="AX873" s="360"/>
    </row>
    <row r="874" spans="1:50" ht="45" customHeight="1" x14ac:dyDescent="0.15">
      <c r="A874" s="394">
        <v>5</v>
      </c>
      <c r="B874" s="394">
        <v>1</v>
      </c>
      <c r="C874" s="350" t="s">
        <v>618</v>
      </c>
      <c r="D874" s="350"/>
      <c r="E874" s="350"/>
      <c r="F874" s="350"/>
      <c r="G874" s="350"/>
      <c r="H874" s="350"/>
      <c r="I874" s="350"/>
      <c r="J874" s="351">
        <v>1050001042564</v>
      </c>
      <c r="K874" s="352"/>
      <c r="L874" s="352"/>
      <c r="M874" s="352"/>
      <c r="N874" s="352"/>
      <c r="O874" s="352"/>
      <c r="P874" s="353" t="s">
        <v>621</v>
      </c>
      <c r="Q874" s="353"/>
      <c r="R874" s="353"/>
      <c r="S874" s="353"/>
      <c r="T874" s="353"/>
      <c r="U874" s="353"/>
      <c r="V874" s="353"/>
      <c r="W874" s="353"/>
      <c r="X874" s="353"/>
      <c r="Y874" s="354">
        <v>93.423811999999998</v>
      </c>
      <c r="Z874" s="355"/>
      <c r="AA874" s="355"/>
      <c r="AB874" s="356"/>
      <c r="AC874" s="357" t="s">
        <v>620</v>
      </c>
      <c r="AD874" s="357"/>
      <c r="AE874" s="357"/>
      <c r="AF874" s="357"/>
      <c r="AG874" s="357"/>
      <c r="AH874" s="354" t="s">
        <v>558</v>
      </c>
      <c r="AI874" s="355"/>
      <c r="AJ874" s="355"/>
      <c r="AK874" s="356"/>
      <c r="AL874" s="101" t="s">
        <v>558</v>
      </c>
      <c r="AM874" s="102"/>
      <c r="AN874" s="102"/>
      <c r="AO874" s="103"/>
      <c r="AP874" s="360"/>
      <c r="AQ874" s="360"/>
      <c r="AR874" s="360"/>
      <c r="AS874" s="360"/>
      <c r="AT874" s="360"/>
      <c r="AU874" s="360"/>
      <c r="AV874" s="360"/>
      <c r="AW874" s="360"/>
      <c r="AX874" s="360"/>
    </row>
    <row r="875" spans="1:50" ht="45" customHeight="1" x14ac:dyDescent="0.15">
      <c r="A875" s="394">
        <v>6</v>
      </c>
      <c r="B875" s="394">
        <v>1</v>
      </c>
      <c r="C875" s="350" t="s">
        <v>618</v>
      </c>
      <c r="D875" s="350"/>
      <c r="E875" s="350"/>
      <c r="F875" s="350"/>
      <c r="G875" s="350"/>
      <c r="H875" s="350"/>
      <c r="I875" s="350"/>
      <c r="J875" s="351">
        <v>1050001042564</v>
      </c>
      <c r="K875" s="352"/>
      <c r="L875" s="352"/>
      <c r="M875" s="352"/>
      <c r="N875" s="352"/>
      <c r="O875" s="352"/>
      <c r="P875" s="361" t="s">
        <v>913</v>
      </c>
      <c r="Q875" s="353"/>
      <c r="R875" s="353"/>
      <c r="S875" s="353"/>
      <c r="T875" s="353"/>
      <c r="U875" s="353"/>
      <c r="V875" s="353"/>
      <c r="W875" s="353"/>
      <c r="X875" s="353"/>
      <c r="Y875" s="354">
        <v>71.801895999999999</v>
      </c>
      <c r="Z875" s="355"/>
      <c r="AA875" s="355"/>
      <c r="AB875" s="356"/>
      <c r="AC875" s="357" t="s">
        <v>619</v>
      </c>
      <c r="AD875" s="357"/>
      <c r="AE875" s="357"/>
      <c r="AF875" s="357"/>
      <c r="AG875" s="357"/>
      <c r="AH875" s="354">
        <v>1</v>
      </c>
      <c r="AI875" s="355"/>
      <c r="AJ875" s="355"/>
      <c r="AK875" s="356"/>
      <c r="AL875" s="101" t="s">
        <v>558</v>
      </c>
      <c r="AM875" s="102"/>
      <c r="AN875" s="102"/>
      <c r="AO875" s="103"/>
      <c r="AP875" s="360"/>
      <c r="AQ875" s="360"/>
      <c r="AR875" s="360"/>
      <c r="AS875" s="360"/>
      <c r="AT875" s="360"/>
      <c r="AU875" s="360"/>
      <c r="AV875" s="360"/>
      <c r="AW875" s="360"/>
      <c r="AX875" s="360"/>
    </row>
    <row r="876" spans="1:50" ht="45" customHeight="1" x14ac:dyDescent="0.15">
      <c r="A876" s="394">
        <v>7</v>
      </c>
      <c r="B876" s="394">
        <v>1</v>
      </c>
      <c r="C876" s="350" t="s">
        <v>618</v>
      </c>
      <c r="D876" s="350"/>
      <c r="E876" s="350"/>
      <c r="F876" s="350"/>
      <c r="G876" s="350"/>
      <c r="H876" s="350"/>
      <c r="I876" s="350"/>
      <c r="J876" s="351">
        <v>1050001042564</v>
      </c>
      <c r="K876" s="352"/>
      <c r="L876" s="352"/>
      <c r="M876" s="352"/>
      <c r="N876" s="352"/>
      <c r="O876" s="352"/>
      <c r="P876" s="353" t="s">
        <v>622</v>
      </c>
      <c r="Q876" s="353"/>
      <c r="R876" s="353"/>
      <c r="S876" s="353"/>
      <c r="T876" s="353"/>
      <c r="U876" s="353"/>
      <c r="V876" s="353"/>
      <c r="W876" s="353"/>
      <c r="X876" s="353"/>
      <c r="Y876" s="354">
        <v>38.523288000000001</v>
      </c>
      <c r="Z876" s="355"/>
      <c r="AA876" s="355"/>
      <c r="AB876" s="356"/>
      <c r="AC876" s="357" t="s">
        <v>619</v>
      </c>
      <c r="AD876" s="357"/>
      <c r="AE876" s="357"/>
      <c r="AF876" s="357"/>
      <c r="AG876" s="357"/>
      <c r="AH876" s="354">
        <v>1</v>
      </c>
      <c r="AI876" s="355"/>
      <c r="AJ876" s="355"/>
      <c r="AK876" s="356"/>
      <c r="AL876" s="101" t="s">
        <v>558</v>
      </c>
      <c r="AM876" s="102"/>
      <c r="AN876" s="102"/>
      <c r="AO876" s="103"/>
      <c r="AP876" s="360"/>
      <c r="AQ876" s="360"/>
      <c r="AR876" s="360"/>
      <c r="AS876" s="360"/>
      <c r="AT876" s="360"/>
      <c r="AU876" s="360"/>
      <c r="AV876" s="360"/>
      <c r="AW876" s="360"/>
      <c r="AX876" s="360"/>
    </row>
    <row r="877" spans="1:50" ht="45" customHeight="1" x14ac:dyDescent="0.15">
      <c r="A877" s="394">
        <v>8</v>
      </c>
      <c r="B877" s="394">
        <v>1</v>
      </c>
      <c r="C877" s="350" t="s">
        <v>618</v>
      </c>
      <c r="D877" s="350"/>
      <c r="E877" s="350"/>
      <c r="F877" s="350"/>
      <c r="G877" s="350"/>
      <c r="H877" s="350"/>
      <c r="I877" s="350"/>
      <c r="J877" s="351">
        <v>1050001042564</v>
      </c>
      <c r="K877" s="352"/>
      <c r="L877" s="352"/>
      <c r="M877" s="352"/>
      <c r="N877" s="352"/>
      <c r="O877" s="352"/>
      <c r="P877" s="353" t="s">
        <v>623</v>
      </c>
      <c r="Q877" s="353"/>
      <c r="R877" s="353"/>
      <c r="S877" s="353"/>
      <c r="T877" s="353"/>
      <c r="U877" s="353"/>
      <c r="V877" s="353"/>
      <c r="W877" s="353"/>
      <c r="X877" s="353"/>
      <c r="Y877" s="354">
        <v>24.679067</v>
      </c>
      <c r="Z877" s="355"/>
      <c r="AA877" s="355"/>
      <c r="AB877" s="356"/>
      <c r="AC877" s="357" t="s">
        <v>619</v>
      </c>
      <c r="AD877" s="357"/>
      <c r="AE877" s="357"/>
      <c r="AF877" s="357"/>
      <c r="AG877" s="357"/>
      <c r="AH877" s="354">
        <v>1</v>
      </c>
      <c r="AI877" s="355"/>
      <c r="AJ877" s="355"/>
      <c r="AK877" s="356"/>
      <c r="AL877" s="101" t="s">
        <v>558</v>
      </c>
      <c r="AM877" s="102"/>
      <c r="AN877" s="102"/>
      <c r="AO877" s="103"/>
      <c r="AP877" s="360"/>
      <c r="AQ877" s="360"/>
      <c r="AR877" s="360"/>
      <c r="AS877" s="360"/>
      <c r="AT877" s="360"/>
      <c r="AU877" s="360"/>
      <c r="AV877" s="360"/>
      <c r="AW877" s="360"/>
      <c r="AX877" s="360"/>
    </row>
    <row r="878" spans="1:50" ht="69.95" customHeight="1" x14ac:dyDescent="0.15">
      <c r="A878" s="394">
        <v>9</v>
      </c>
      <c r="B878" s="394">
        <v>1</v>
      </c>
      <c r="C878" s="350" t="s">
        <v>624</v>
      </c>
      <c r="D878" s="350"/>
      <c r="E878" s="350"/>
      <c r="F878" s="350"/>
      <c r="G878" s="350"/>
      <c r="H878" s="350"/>
      <c r="I878" s="350"/>
      <c r="J878" s="351">
        <v>4050001004818</v>
      </c>
      <c r="K878" s="352"/>
      <c r="L878" s="352"/>
      <c r="M878" s="352"/>
      <c r="N878" s="352"/>
      <c r="O878" s="352"/>
      <c r="P878" s="353" t="s">
        <v>625</v>
      </c>
      <c r="Q878" s="353"/>
      <c r="R878" s="353"/>
      <c r="S878" s="353"/>
      <c r="T878" s="353"/>
      <c r="U878" s="353"/>
      <c r="V878" s="353"/>
      <c r="W878" s="353"/>
      <c r="X878" s="353"/>
      <c r="Y878" s="354">
        <v>92.370784999999998</v>
      </c>
      <c r="Z878" s="355"/>
      <c r="AA878" s="355"/>
      <c r="AB878" s="356"/>
      <c r="AC878" s="357" t="s">
        <v>620</v>
      </c>
      <c r="AD878" s="357"/>
      <c r="AE878" s="357"/>
      <c r="AF878" s="357"/>
      <c r="AG878" s="357"/>
      <c r="AH878" s="354" t="s">
        <v>558</v>
      </c>
      <c r="AI878" s="355"/>
      <c r="AJ878" s="355"/>
      <c r="AK878" s="356"/>
      <c r="AL878" s="101" t="s">
        <v>558</v>
      </c>
      <c r="AM878" s="102"/>
      <c r="AN878" s="102"/>
      <c r="AO878" s="103"/>
      <c r="AP878" s="360"/>
      <c r="AQ878" s="360"/>
      <c r="AR878" s="360"/>
      <c r="AS878" s="360"/>
      <c r="AT878" s="360"/>
      <c r="AU878" s="360"/>
      <c r="AV878" s="360"/>
      <c r="AW878" s="360"/>
      <c r="AX878" s="360"/>
    </row>
    <row r="879" spans="1:50" ht="45" customHeight="1" x14ac:dyDescent="0.15">
      <c r="A879" s="394">
        <v>10</v>
      </c>
      <c r="B879" s="394">
        <v>1</v>
      </c>
      <c r="C879" s="350" t="s">
        <v>624</v>
      </c>
      <c r="D879" s="350"/>
      <c r="E879" s="350"/>
      <c r="F879" s="350"/>
      <c r="G879" s="350"/>
      <c r="H879" s="350"/>
      <c r="I879" s="350"/>
      <c r="J879" s="351">
        <v>4050001004818</v>
      </c>
      <c r="K879" s="352"/>
      <c r="L879" s="352"/>
      <c r="M879" s="352"/>
      <c r="N879" s="352"/>
      <c r="O879" s="352"/>
      <c r="P879" s="361" t="s">
        <v>914</v>
      </c>
      <c r="Q879" s="353"/>
      <c r="R879" s="353"/>
      <c r="S879" s="353"/>
      <c r="T879" s="353"/>
      <c r="U879" s="353"/>
      <c r="V879" s="353"/>
      <c r="W879" s="353"/>
      <c r="X879" s="353"/>
      <c r="Y879" s="354">
        <v>58.918104</v>
      </c>
      <c r="Z879" s="355"/>
      <c r="AA879" s="355"/>
      <c r="AB879" s="356"/>
      <c r="AC879" s="357" t="s">
        <v>619</v>
      </c>
      <c r="AD879" s="357"/>
      <c r="AE879" s="357"/>
      <c r="AF879" s="357"/>
      <c r="AG879" s="357"/>
      <c r="AH879" s="358">
        <v>2</v>
      </c>
      <c r="AI879" s="359"/>
      <c r="AJ879" s="359"/>
      <c r="AK879" s="359"/>
      <c r="AL879" s="101" t="s">
        <v>558</v>
      </c>
      <c r="AM879" s="102"/>
      <c r="AN879" s="102"/>
      <c r="AO879" s="103"/>
      <c r="AP879" s="360"/>
      <c r="AQ879" s="360"/>
      <c r="AR879" s="360"/>
      <c r="AS879" s="360"/>
      <c r="AT879" s="360"/>
      <c r="AU879" s="360"/>
      <c r="AV879" s="360"/>
      <c r="AW879" s="360"/>
      <c r="AX879" s="360"/>
    </row>
    <row r="880" spans="1:50" ht="45" customHeight="1" x14ac:dyDescent="0.15">
      <c r="A880" s="394">
        <v>11</v>
      </c>
      <c r="B880" s="394">
        <v>1</v>
      </c>
      <c r="C880" s="350" t="s">
        <v>624</v>
      </c>
      <c r="D880" s="350"/>
      <c r="E880" s="350"/>
      <c r="F880" s="350"/>
      <c r="G880" s="350"/>
      <c r="H880" s="350"/>
      <c r="I880" s="350"/>
      <c r="J880" s="351">
        <v>4050001004818</v>
      </c>
      <c r="K880" s="352"/>
      <c r="L880" s="352"/>
      <c r="M880" s="352"/>
      <c r="N880" s="352"/>
      <c r="O880" s="352"/>
      <c r="P880" s="361" t="s">
        <v>915</v>
      </c>
      <c r="Q880" s="353"/>
      <c r="R880" s="353"/>
      <c r="S880" s="353"/>
      <c r="T880" s="353"/>
      <c r="U880" s="353"/>
      <c r="V880" s="353"/>
      <c r="W880" s="353"/>
      <c r="X880" s="353"/>
      <c r="Y880" s="354">
        <v>33.229439999999997</v>
      </c>
      <c r="Z880" s="355"/>
      <c r="AA880" s="355"/>
      <c r="AB880" s="356"/>
      <c r="AC880" s="357" t="s">
        <v>619</v>
      </c>
      <c r="AD880" s="357"/>
      <c r="AE880" s="357"/>
      <c r="AF880" s="357"/>
      <c r="AG880" s="357"/>
      <c r="AH880" s="358">
        <v>1</v>
      </c>
      <c r="AI880" s="359"/>
      <c r="AJ880" s="359"/>
      <c r="AK880" s="359"/>
      <c r="AL880" s="101" t="s">
        <v>558</v>
      </c>
      <c r="AM880" s="102"/>
      <c r="AN880" s="102"/>
      <c r="AO880" s="103"/>
      <c r="AP880" s="360"/>
      <c r="AQ880" s="360"/>
      <c r="AR880" s="360"/>
      <c r="AS880" s="360"/>
      <c r="AT880" s="360"/>
      <c r="AU880" s="360"/>
      <c r="AV880" s="360"/>
      <c r="AW880" s="360"/>
      <c r="AX880" s="360"/>
    </row>
    <row r="881" spans="1:50" ht="60" customHeight="1" x14ac:dyDescent="0.15">
      <c r="A881" s="394">
        <v>12</v>
      </c>
      <c r="B881" s="394">
        <v>1</v>
      </c>
      <c r="C881" s="350" t="s">
        <v>624</v>
      </c>
      <c r="D881" s="350"/>
      <c r="E881" s="350"/>
      <c r="F881" s="350"/>
      <c r="G881" s="350"/>
      <c r="H881" s="350"/>
      <c r="I881" s="350"/>
      <c r="J881" s="351">
        <v>4050001004818</v>
      </c>
      <c r="K881" s="352"/>
      <c r="L881" s="352"/>
      <c r="M881" s="352"/>
      <c r="N881" s="352"/>
      <c r="O881" s="352"/>
      <c r="P881" s="353" t="s">
        <v>626</v>
      </c>
      <c r="Q881" s="353"/>
      <c r="R881" s="353"/>
      <c r="S881" s="353"/>
      <c r="T881" s="353"/>
      <c r="U881" s="353"/>
      <c r="V881" s="353"/>
      <c r="W881" s="353"/>
      <c r="X881" s="353"/>
      <c r="Y881" s="354">
        <v>24.885791999999999</v>
      </c>
      <c r="Z881" s="355"/>
      <c r="AA881" s="355"/>
      <c r="AB881" s="356"/>
      <c r="AC881" s="357" t="s">
        <v>619</v>
      </c>
      <c r="AD881" s="357"/>
      <c r="AE881" s="357"/>
      <c r="AF881" s="357"/>
      <c r="AG881" s="357"/>
      <c r="AH881" s="358">
        <v>1</v>
      </c>
      <c r="AI881" s="359"/>
      <c r="AJ881" s="359"/>
      <c r="AK881" s="359"/>
      <c r="AL881" s="101" t="s">
        <v>558</v>
      </c>
      <c r="AM881" s="102"/>
      <c r="AN881" s="102"/>
      <c r="AO881" s="103"/>
      <c r="AP881" s="360"/>
      <c r="AQ881" s="360"/>
      <c r="AR881" s="360"/>
      <c r="AS881" s="360"/>
      <c r="AT881" s="360"/>
      <c r="AU881" s="360"/>
      <c r="AV881" s="360"/>
      <c r="AW881" s="360"/>
      <c r="AX881" s="360"/>
    </row>
    <row r="882" spans="1:50" ht="45" customHeight="1" x14ac:dyDescent="0.15">
      <c r="A882" s="394">
        <v>13</v>
      </c>
      <c r="B882" s="394">
        <v>1</v>
      </c>
      <c r="C882" s="350" t="s">
        <v>627</v>
      </c>
      <c r="D882" s="350"/>
      <c r="E882" s="350"/>
      <c r="F882" s="350"/>
      <c r="G882" s="350"/>
      <c r="H882" s="350"/>
      <c r="I882" s="350"/>
      <c r="J882" s="351">
        <v>5010401092341</v>
      </c>
      <c r="K882" s="352"/>
      <c r="L882" s="352"/>
      <c r="M882" s="352"/>
      <c r="N882" s="352"/>
      <c r="O882" s="352"/>
      <c r="P882" s="353" t="s">
        <v>628</v>
      </c>
      <c r="Q882" s="353"/>
      <c r="R882" s="353"/>
      <c r="S882" s="353"/>
      <c r="T882" s="353"/>
      <c r="U882" s="353"/>
      <c r="V882" s="353"/>
      <c r="W882" s="353"/>
      <c r="X882" s="353"/>
      <c r="Y882" s="354">
        <v>154.23999999999998</v>
      </c>
      <c r="Z882" s="355"/>
      <c r="AA882" s="355"/>
      <c r="AB882" s="356"/>
      <c r="AC882" s="357" t="s">
        <v>619</v>
      </c>
      <c r="AD882" s="357"/>
      <c r="AE882" s="357"/>
      <c r="AF882" s="357"/>
      <c r="AG882" s="357"/>
      <c r="AH882" s="358">
        <v>1</v>
      </c>
      <c r="AI882" s="359"/>
      <c r="AJ882" s="359"/>
      <c r="AK882" s="359"/>
      <c r="AL882" s="101">
        <v>99.39</v>
      </c>
      <c r="AM882" s="102"/>
      <c r="AN882" s="102"/>
      <c r="AO882" s="103"/>
      <c r="AP882" s="360"/>
      <c r="AQ882" s="360"/>
      <c r="AR882" s="360"/>
      <c r="AS882" s="360"/>
      <c r="AT882" s="360"/>
      <c r="AU882" s="360"/>
      <c r="AV882" s="360"/>
      <c r="AW882" s="360"/>
      <c r="AX882" s="360"/>
    </row>
    <row r="883" spans="1:50" ht="45" customHeight="1" x14ac:dyDescent="0.15">
      <c r="A883" s="394">
        <v>14</v>
      </c>
      <c r="B883" s="394">
        <v>1</v>
      </c>
      <c r="C883" s="377" t="s">
        <v>629</v>
      </c>
      <c r="D883" s="378"/>
      <c r="E883" s="378"/>
      <c r="F883" s="378"/>
      <c r="G883" s="378"/>
      <c r="H883" s="378"/>
      <c r="I883" s="379"/>
      <c r="J883" s="351">
        <v>2010501019247</v>
      </c>
      <c r="K883" s="352"/>
      <c r="L883" s="352"/>
      <c r="M883" s="352"/>
      <c r="N883" s="352"/>
      <c r="O883" s="352"/>
      <c r="P883" s="353" t="s">
        <v>631</v>
      </c>
      <c r="Q883" s="353"/>
      <c r="R883" s="353"/>
      <c r="S883" s="353"/>
      <c r="T883" s="353"/>
      <c r="U883" s="353"/>
      <c r="V883" s="353"/>
      <c r="W883" s="353"/>
      <c r="X883" s="353"/>
      <c r="Y883" s="354">
        <v>19</v>
      </c>
      <c r="Z883" s="355"/>
      <c r="AA883" s="355"/>
      <c r="AB883" s="356"/>
      <c r="AC883" s="357" t="s">
        <v>619</v>
      </c>
      <c r="AD883" s="357"/>
      <c r="AE883" s="357"/>
      <c r="AF883" s="357"/>
      <c r="AG883" s="357"/>
      <c r="AH883" s="358">
        <v>1</v>
      </c>
      <c r="AI883" s="359"/>
      <c r="AJ883" s="359"/>
      <c r="AK883" s="359"/>
      <c r="AL883" s="101" t="s">
        <v>558</v>
      </c>
      <c r="AM883" s="102"/>
      <c r="AN883" s="102"/>
      <c r="AO883" s="103"/>
      <c r="AP883" s="360"/>
      <c r="AQ883" s="360"/>
      <c r="AR883" s="360"/>
      <c r="AS883" s="360"/>
      <c r="AT883" s="360"/>
      <c r="AU883" s="360"/>
      <c r="AV883" s="360"/>
      <c r="AW883" s="360"/>
      <c r="AX883" s="360"/>
    </row>
    <row r="884" spans="1:50" ht="45" customHeight="1" x14ac:dyDescent="0.15">
      <c r="A884" s="394">
        <v>15</v>
      </c>
      <c r="B884" s="394">
        <v>1</v>
      </c>
      <c r="C884" s="377" t="s">
        <v>629</v>
      </c>
      <c r="D884" s="378"/>
      <c r="E884" s="378"/>
      <c r="F884" s="378"/>
      <c r="G884" s="378"/>
      <c r="H884" s="378"/>
      <c r="I884" s="379"/>
      <c r="J884" s="351">
        <v>2010501019247</v>
      </c>
      <c r="K884" s="352"/>
      <c r="L884" s="352"/>
      <c r="M884" s="352"/>
      <c r="N884" s="352"/>
      <c r="O884" s="352"/>
      <c r="P884" s="353" t="s">
        <v>632</v>
      </c>
      <c r="Q884" s="353"/>
      <c r="R884" s="353"/>
      <c r="S884" s="353"/>
      <c r="T884" s="353"/>
      <c r="U884" s="353"/>
      <c r="V884" s="353"/>
      <c r="W884" s="353"/>
      <c r="X884" s="353"/>
      <c r="Y884" s="354">
        <v>9.9467999999999996</v>
      </c>
      <c r="Z884" s="355"/>
      <c r="AA884" s="355"/>
      <c r="AB884" s="356"/>
      <c r="AC884" s="357" t="s">
        <v>619</v>
      </c>
      <c r="AD884" s="357"/>
      <c r="AE884" s="357"/>
      <c r="AF884" s="357"/>
      <c r="AG884" s="357"/>
      <c r="AH884" s="358">
        <v>1</v>
      </c>
      <c r="AI884" s="359"/>
      <c r="AJ884" s="359"/>
      <c r="AK884" s="359"/>
      <c r="AL884" s="101" t="s">
        <v>558</v>
      </c>
      <c r="AM884" s="102"/>
      <c r="AN884" s="102"/>
      <c r="AO884" s="103"/>
      <c r="AP884" s="360"/>
      <c r="AQ884" s="360"/>
      <c r="AR884" s="360"/>
      <c r="AS884" s="360"/>
      <c r="AT884" s="360"/>
      <c r="AU884" s="360"/>
      <c r="AV884" s="360"/>
      <c r="AW884" s="360"/>
      <c r="AX884" s="360"/>
    </row>
    <row r="885" spans="1:50" ht="69.95" customHeight="1" x14ac:dyDescent="0.15">
      <c r="A885" s="394">
        <v>16</v>
      </c>
      <c r="B885" s="394">
        <v>1</v>
      </c>
      <c r="C885" s="377" t="s">
        <v>629</v>
      </c>
      <c r="D885" s="378"/>
      <c r="E885" s="378"/>
      <c r="F885" s="378"/>
      <c r="G885" s="378"/>
      <c r="H885" s="378"/>
      <c r="I885" s="379"/>
      <c r="J885" s="351">
        <v>2010501019247</v>
      </c>
      <c r="K885" s="352"/>
      <c r="L885" s="352"/>
      <c r="M885" s="352"/>
      <c r="N885" s="352"/>
      <c r="O885" s="352"/>
      <c r="P885" s="353" t="s">
        <v>633</v>
      </c>
      <c r="Q885" s="353"/>
      <c r="R885" s="353"/>
      <c r="S885" s="353"/>
      <c r="T885" s="353"/>
      <c r="U885" s="353"/>
      <c r="V885" s="353"/>
      <c r="W885" s="353"/>
      <c r="X885" s="353"/>
      <c r="Y885" s="354">
        <v>8.7867230000000003</v>
      </c>
      <c r="Z885" s="355"/>
      <c r="AA885" s="355"/>
      <c r="AB885" s="356"/>
      <c r="AC885" s="357" t="s">
        <v>630</v>
      </c>
      <c r="AD885" s="357"/>
      <c r="AE885" s="357"/>
      <c r="AF885" s="357"/>
      <c r="AG885" s="357"/>
      <c r="AH885" s="358">
        <v>1</v>
      </c>
      <c r="AI885" s="359"/>
      <c r="AJ885" s="359"/>
      <c r="AK885" s="359"/>
      <c r="AL885" s="101" t="s">
        <v>558</v>
      </c>
      <c r="AM885" s="102"/>
      <c r="AN885" s="102"/>
      <c r="AO885" s="103"/>
      <c r="AP885" s="360"/>
      <c r="AQ885" s="360"/>
      <c r="AR885" s="360"/>
      <c r="AS885" s="360"/>
      <c r="AT885" s="360"/>
      <c r="AU885" s="360"/>
      <c r="AV885" s="360"/>
      <c r="AW885" s="360"/>
      <c r="AX885" s="360"/>
    </row>
    <row r="886" spans="1:50" s="16" customFormat="1" ht="45" customHeight="1" x14ac:dyDescent="0.15">
      <c r="A886" s="394">
        <v>17</v>
      </c>
      <c r="B886" s="394">
        <v>1</v>
      </c>
      <c r="C886" s="350" t="s">
        <v>634</v>
      </c>
      <c r="D886" s="350"/>
      <c r="E886" s="350"/>
      <c r="F886" s="350"/>
      <c r="G886" s="350"/>
      <c r="H886" s="350"/>
      <c r="I886" s="350"/>
      <c r="J886" s="351">
        <v>9020001071492</v>
      </c>
      <c r="K886" s="352"/>
      <c r="L886" s="352"/>
      <c r="M886" s="352"/>
      <c r="N886" s="352"/>
      <c r="O886" s="352"/>
      <c r="P886" s="353" t="s">
        <v>637</v>
      </c>
      <c r="Q886" s="353"/>
      <c r="R886" s="353"/>
      <c r="S886" s="353"/>
      <c r="T886" s="353"/>
      <c r="U886" s="353"/>
      <c r="V886" s="353"/>
      <c r="W886" s="353"/>
      <c r="X886" s="353"/>
      <c r="Y886" s="354">
        <v>29.308942999999999</v>
      </c>
      <c r="Z886" s="355"/>
      <c r="AA886" s="355"/>
      <c r="AB886" s="356"/>
      <c r="AC886" s="357" t="s">
        <v>635</v>
      </c>
      <c r="AD886" s="357"/>
      <c r="AE886" s="357"/>
      <c r="AF886" s="357"/>
      <c r="AG886" s="357"/>
      <c r="AH886" s="358">
        <v>1</v>
      </c>
      <c r="AI886" s="359"/>
      <c r="AJ886" s="359"/>
      <c r="AK886" s="359"/>
      <c r="AL886" s="101" t="s">
        <v>558</v>
      </c>
      <c r="AM886" s="102"/>
      <c r="AN886" s="102"/>
      <c r="AO886" s="103"/>
      <c r="AP886" s="360"/>
      <c r="AQ886" s="360"/>
      <c r="AR886" s="360"/>
      <c r="AS886" s="360"/>
      <c r="AT886" s="360"/>
      <c r="AU886" s="360"/>
      <c r="AV886" s="360"/>
      <c r="AW886" s="360"/>
      <c r="AX886" s="360"/>
    </row>
    <row r="887" spans="1:50" ht="45" customHeight="1" x14ac:dyDescent="0.15">
      <c r="A887" s="394">
        <v>18</v>
      </c>
      <c r="B887" s="394">
        <v>1</v>
      </c>
      <c r="C887" s="350" t="s">
        <v>634</v>
      </c>
      <c r="D887" s="350"/>
      <c r="E887" s="350"/>
      <c r="F887" s="350"/>
      <c r="G887" s="350"/>
      <c r="H887" s="350"/>
      <c r="I887" s="350"/>
      <c r="J887" s="351">
        <v>9020001071492</v>
      </c>
      <c r="K887" s="352"/>
      <c r="L887" s="352"/>
      <c r="M887" s="352"/>
      <c r="N887" s="352"/>
      <c r="O887" s="352"/>
      <c r="P887" s="353" t="s">
        <v>638</v>
      </c>
      <c r="Q887" s="353"/>
      <c r="R887" s="353"/>
      <c r="S887" s="353"/>
      <c r="T887" s="353"/>
      <c r="U887" s="353"/>
      <c r="V887" s="353"/>
      <c r="W887" s="353"/>
      <c r="X887" s="353"/>
      <c r="Y887" s="354">
        <v>4.9891889999999997</v>
      </c>
      <c r="Z887" s="355"/>
      <c r="AA887" s="355"/>
      <c r="AB887" s="356"/>
      <c r="AC887" s="357" t="s">
        <v>635</v>
      </c>
      <c r="AD887" s="357"/>
      <c r="AE887" s="357"/>
      <c r="AF887" s="357"/>
      <c r="AG887" s="357"/>
      <c r="AH887" s="358">
        <v>1</v>
      </c>
      <c r="AI887" s="359"/>
      <c r="AJ887" s="359"/>
      <c r="AK887" s="359"/>
      <c r="AL887" s="101" t="s">
        <v>558</v>
      </c>
      <c r="AM887" s="102"/>
      <c r="AN887" s="102"/>
      <c r="AO887" s="103"/>
      <c r="AP887" s="360"/>
      <c r="AQ887" s="360"/>
      <c r="AR887" s="360"/>
      <c r="AS887" s="360"/>
      <c r="AT887" s="360"/>
      <c r="AU887" s="360"/>
      <c r="AV887" s="360"/>
      <c r="AW887" s="360"/>
      <c r="AX887" s="360"/>
    </row>
    <row r="888" spans="1:50" ht="45" customHeight="1" x14ac:dyDescent="0.15">
      <c r="A888" s="394">
        <v>19</v>
      </c>
      <c r="B888" s="394">
        <v>1</v>
      </c>
      <c r="C888" s="350" t="s">
        <v>634</v>
      </c>
      <c r="D888" s="350"/>
      <c r="E888" s="350"/>
      <c r="F888" s="350"/>
      <c r="G888" s="350"/>
      <c r="H888" s="350"/>
      <c r="I888" s="350"/>
      <c r="J888" s="351">
        <v>9020001071492</v>
      </c>
      <c r="K888" s="352"/>
      <c r="L888" s="352"/>
      <c r="M888" s="352"/>
      <c r="N888" s="352"/>
      <c r="O888" s="352"/>
      <c r="P888" s="353" t="s">
        <v>639</v>
      </c>
      <c r="Q888" s="353"/>
      <c r="R888" s="353"/>
      <c r="S888" s="353"/>
      <c r="T888" s="353"/>
      <c r="U888" s="353"/>
      <c r="V888" s="353"/>
      <c r="W888" s="353"/>
      <c r="X888" s="353"/>
      <c r="Y888" s="354">
        <v>1.4903999999999999</v>
      </c>
      <c r="Z888" s="355"/>
      <c r="AA888" s="355"/>
      <c r="AB888" s="356"/>
      <c r="AC888" s="357" t="s">
        <v>636</v>
      </c>
      <c r="AD888" s="357"/>
      <c r="AE888" s="357"/>
      <c r="AF888" s="357"/>
      <c r="AG888" s="357"/>
      <c r="AH888" s="101" t="s">
        <v>558</v>
      </c>
      <c r="AI888" s="102"/>
      <c r="AJ888" s="102"/>
      <c r="AK888" s="103"/>
      <c r="AL888" s="101" t="s">
        <v>558</v>
      </c>
      <c r="AM888" s="102"/>
      <c r="AN888" s="102"/>
      <c r="AO888" s="103"/>
      <c r="AP888" s="360"/>
      <c r="AQ888" s="360"/>
      <c r="AR888" s="360"/>
      <c r="AS888" s="360"/>
      <c r="AT888" s="360"/>
      <c r="AU888" s="360"/>
      <c r="AV888" s="360"/>
      <c r="AW888" s="360"/>
      <c r="AX888" s="360"/>
    </row>
    <row r="889" spans="1:50" ht="69.95" customHeight="1" x14ac:dyDescent="0.15">
      <c r="A889" s="394">
        <v>20</v>
      </c>
      <c r="B889" s="394">
        <v>1</v>
      </c>
      <c r="C889" s="350" t="s">
        <v>640</v>
      </c>
      <c r="D889" s="350"/>
      <c r="E889" s="350"/>
      <c r="F889" s="350"/>
      <c r="G889" s="350"/>
      <c r="H889" s="350"/>
      <c r="I889" s="350"/>
      <c r="J889" s="351">
        <v>5050001023577</v>
      </c>
      <c r="K889" s="352"/>
      <c r="L889" s="352"/>
      <c r="M889" s="352"/>
      <c r="N889" s="352"/>
      <c r="O889" s="352"/>
      <c r="P889" s="361" t="s">
        <v>916</v>
      </c>
      <c r="Q889" s="353"/>
      <c r="R889" s="353"/>
      <c r="S889" s="353"/>
      <c r="T889" s="353"/>
      <c r="U889" s="353"/>
      <c r="V889" s="353"/>
      <c r="W889" s="353"/>
      <c r="X889" s="353"/>
      <c r="Y889" s="354">
        <v>20.787409999999998</v>
      </c>
      <c r="Z889" s="355"/>
      <c r="AA889" s="355"/>
      <c r="AB889" s="356"/>
      <c r="AC889" s="357" t="s">
        <v>620</v>
      </c>
      <c r="AD889" s="357"/>
      <c r="AE889" s="357"/>
      <c r="AF889" s="357"/>
      <c r="AG889" s="357"/>
      <c r="AH889" s="358" t="s">
        <v>558</v>
      </c>
      <c r="AI889" s="359"/>
      <c r="AJ889" s="359"/>
      <c r="AK889" s="359"/>
      <c r="AL889" s="358" t="s">
        <v>558</v>
      </c>
      <c r="AM889" s="359"/>
      <c r="AN889" s="359"/>
      <c r="AO889" s="359"/>
      <c r="AP889" s="360"/>
      <c r="AQ889" s="360"/>
      <c r="AR889" s="360"/>
      <c r="AS889" s="360"/>
      <c r="AT889" s="360"/>
      <c r="AU889" s="360"/>
      <c r="AV889" s="360"/>
      <c r="AW889" s="360"/>
      <c r="AX889" s="360"/>
    </row>
    <row r="890" spans="1:50" ht="45" customHeight="1" x14ac:dyDescent="0.15">
      <c r="A890" s="394">
        <v>21</v>
      </c>
      <c r="B890" s="394">
        <v>1</v>
      </c>
      <c r="C890" s="350" t="s">
        <v>640</v>
      </c>
      <c r="D890" s="350"/>
      <c r="E890" s="350"/>
      <c r="F890" s="350"/>
      <c r="G890" s="350"/>
      <c r="H890" s="350"/>
      <c r="I890" s="350"/>
      <c r="J890" s="351">
        <v>5050001023577</v>
      </c>
      <c r="K890" s="352"/>
      <c r="L890" s="352"/>
      <c r="M890" s="352"/>
      <c r="N890" s="352"/>
      <c r="O890" s="352"/>
      <c r="P890" s="361" t="s">
        <v>917</v>
      </c>
      <c r="Q890" s="353"/>
      <c r="R890" s="353"/>
      <c r="S890" s="353"/>
      <c r="T890" s="353"/>
      <c r="U890" s="353"/>
      <c r="V890" s="353"/>
      <c r="W890" s="353"/>
      <c r="X890" s="353"/>
      <c r="Y890" s="354">
        <v>14.891039999999998</v>
      </c>
      <c r="Z890" s="355"/>
      <c r="AA890" s="355"/>
      <c r="AB890" s="356"/>
      <c r="AC890" s="357" t="s">
        <v>619</v>
      </c>
      <c r="AD890" s="357"/>
      <c r="AE890" s="357"/>
      <c r="AF890" s="357"/>
      <c r="AG890" s="357"/>
      <c r="AH890" s="358">
        <v>1</v>
      </c>
      <c r="AI890" s="359"/>
      <c r="AJ890" s="359"/>
      <c r="AK890" s="359"/>
      <c r="AL890" s="358" t="s">
        <v>558</v>
      </c>
      <c r="AM890" s="359"/>
      <c r="AN890" s="359"/>
      <c r="AO890" s="359"/>
      <c r="AP890" s="360"/>
      <c r="AQ890" s="360"/>
      <c r="AR890" s="360"/>
      <c r="AS890" s="360"/>
      <c r="AT890" s="360"/>
      <c r="AU890" s="360"/>
      <c r="AV890" s="360"/>
      <c r="AW890" s="360"/>
      <c r="AX890" s="360"/>
    </row>
    <row r="891" spans="1:50" ht="45" customHeight="1" x14ac:dyDescent="0.15">
      <c r="A891" s="394">
        <v>22</v>
      </c>
      <c r="B891" s="394">
        <v>1</v>
      </c>
      <c r="C891" s="350" t="s">
        <v>641</v>
      </c>
      <c r="D891" s="350"/>
      <c r="E891" s="350"/>
      <c r="F891" s="350"/>
      <c r="G891" s="350"/>
      <c r="H891" s="350"/>
      <c r="I891" s="350"/>
      <c r="J891" s="351">
        <v>2050001002451</v>
      </c>
      <c r="K891" s="352"/>
      <c r="L891" s="352"/>
      <c r="M891" s="352"/>
      <c r="N891" s="352"/>
      <c r="O891" s="352"/>
      <c r="P891" s="353" t="s">
        <v>642</v>
      </c>
      <c r="Q891" s="353"/>
      <c r="R891" s="353"/>
      <c r="S891" s="353"/>
      <c r="T891" s="353"/>
      <c r="U891" s="353"/>
      <c r="V891" s="353"/>
      <c r="W891" s="353"/>
      <c r="X891" s="353"/>
      <c r="Y891" s="354">
        <v>16.349384999999998</v>
      </c>
      <c r="Z891" s="355"/>
      <c r="AA891" s="355"/>
      <c r="AB891" s="356"/>
      <c r="AC891" s="357" t="s">
        <v>630</v>
      </c>
      <c r="AD891" s="357"/>
      <c r="AE891" s="357"/>
      <c r="AF891" s="357"/>
      <c r="AG891" s="357"/>
      <c r="AH891" s="358">
        <v>1</v>
      </c>
      <c r="AI891" s="359"/>
      <c r="AJ891" s="359"/>
      <c r="AK891" s="359"/>
      <c r="AL891" s="101" t="s">
        <v>558</v>
      </c>
      <c r="AM891" s="102"/>
      <c r="AN891" s="102"/>
      <c r="AO891" s="103"/>
      <c r="AP891" s="360"/>
      <c r="AQ891" s="360"/>
      <c r="AR891" s="360"/>
      <c r="AS891" s="360"/>
      <c r="AT891" s="360"/>
      <c r="AU891" s="360"/>
      <c r="AV891" s="360"/>
      <c r="AW891" s="360"/>
      <c r="AX891" s="360"/>
    </row>
    <row r="892" spans="1:50" ht="45" customHeight="1" x14ac:dyDescent="0.15">
      <c r="A892" s="394">
        <v>23</v>
      </c>
      <c r="B892" s="394">
        <v>1</v>
      </c>
      <c r="C892" s="350" t="s">
        <v>641</v>
      </c>
      <c r="D892" s="350"/>
      <c r="E892" s="350"/>
      <c r="F892" s="350"/>
      <c r="G892" s="350"/>
      <c r="H892" s="350"/>
      <c r="I892" s="350"/>
      <c r="J892" s="351">
        <v>2050001002451</v>
      </c>
      <c r="K892" s="352"/>
      <c r="L892" s="352"/>
      <c r="M892" s="352"/>
      <c r="N892" s="352"/>
      <c r="O892" s="352"/>
      <c r="P892" s="353" t="s">
        <v>643</v>
      </c>
      <c r="Q892" s="353"/>
      <c r="R892" s="353"/>
      <c r="S892" s="353"/>
      <c r="T892" s="353"/>
      <c r="U892" s="353"/>
      <c r="V892" s="353"/>
      <c r="W892" s="353"/>
      <c r="X892" s="353"/>
      <c r="Y892" s="354">
        <v>10.206</v>
      </c>
      <c r="Z892" s="355"/>
      <c r="AA892" s="355"/>
      <c r="AB892" s="356"/>
      <c r="AC892" s="357" t="s">
        <v>619</v>
      </c>
      <c r="AD892" s="357"/>
      <c r="AE892" s="357"/>
      <c r="AF892" s="357"/>
      <c r="AG892" s="357"/>
      <c r="AH892" s="358">
        <v>1</v>
      </c>
      <c r="AI892" s="359"/>
      <c r="AJ892" s="359"/>
      <c r="AK892" s="359"/>
      <c r="AL892" s="101">
        <v>99.69</v>
      </c>
      <c r="AM892" s="102"/>
      <c r="AN892" s="102"/>
      <c r="AO892" s="103"/>
      <c r="AP892" s="360"/>
      <c r="AQ892" s="360"/>
      <c r="AR892" s="360"/>
      <c r="AS892" s="360"/>
      <c r="AT892" s="360"/>
      <c r="AU892" s="360"/>
      <c r="AV892" s="360"/>
      <c r="AW892" s="360"/>
      <c r="AX892" s="360"/>
    </row>
    <row r="893" spans="1:50" ht="45" customHeight="1" x14ac:dyDescent="0.15">
      <c r="A893" s="394">
        <v>24</v>
      </c>
      <c r="B893" s="394">
        <v>1</v>
      </c>
      <c r="C893" s="350" t="s">
        <v>641</v>
      </c>
      <c r="D893" s="350"/>
      <c r="E893" s="350"/>
      <c r="F893" s="350"/>
      <c r="G893" s="350"/>
      <c r="H893" s="350"/>
      <c r="I893" s="350"/>
      <c r="J893" s="351">
        <v>2050001002451</v>
      </c>
      <c r="K893" s="352"/>
      <c r="L893" s="352"/>
      <c r="M893" s="352"/>
      <c r="N893" s="352"/>
      <c r="O893" s="352"/>
      <c r="P893" s="353" t="s">
        <v>644</v>
      </c>
      <c r="Q893" s="353"/>
      <c r="R893" s="353"/>
      <c r="S893" s="353"/>
      <c r="T893" s="353"/>
      <c r="U893" s="353"/>
      <c r="V893" s="353"/>
      <c r="W893" s="353"/>
      <c r="X893" s="353"/>
      <c r="Y893" s="354">
        <v>7.7543999999999995</v>
      </c>
      <c r="Z893" s="355"/>
      <c r="AA893" s="355"/>
      <c r="AB893" s="356"/>
      <c r="AC893" s="357" t="s">
        <v>619</v>
      </c>
      <c r="AD893" s="357"/>
      <c r="AE893" s="357"/>
      <c r="AF893" s="357"/>
      <c r="AG893" s="357"/>
      <c r="AH893" s="358">
        <v>3</v>
      </c>
      <c r="AI893" s="359"/>
      <c r="AJ893" s="359"/>
      <c r="AK893" s="359"/>
      <c r="AL893" s="101" t="s">
        <v>558</v>
      </c>
      <c r="AM893" s="102"/>
      <c r="AN893" s="102"/>
      <c r="AO893" s="103"/>
      <c r="AP893" s="360"/>
      <c r="AQ893" s="360"/>
      <c r="AR893" s="360"/>
      <c r="AS893" s="360"/>
      <c r="AT893" s="360"/>
      <c r="AU893" s="360"/>
      <c r="AV893" s="360"/>
      <c r="AW893" s="360"/>
      <c r="AX893" s="360"/>
    </row>
    <row r="894" spans="1:50" ht="45" customHeight="1" x14ac:dyDescent="0.15">
      <c r="A894" s="394">
        <v>25</v>
      </c>
      <c r="B894" s="394">
        <v>1</v>
      </c>
      <c r="C894" s="350" t="s">
        <v>645</v>
      </c>
      <c r="D894" s="350"/>
      <c r="E894" s="350"/>
      <c r="F894" s="350"/>
      <c r="G894" s="350"/>
      <c r="H894" s="350"/>
      <c r="I894" s="350"/>
      <c r="J894" s="351">
        <v>9050001004607</v>
      </c>
      <c r="K894" s="352"/>
      <c r="L894" s="352"/>
      <c r="M894" s="352"/>
      <c r="N894" s="352"/>
      <c r="O894" s="352"/>
      <c r="P894" s="353" t="s">
        <v>647</v>
      </c>
      <c r="Q894" s="353"/>
      <c r="R894" s="353"/>
      <c r="S894" s="353"/>
      <c r="T894" s="353"/>
      <c r="U894" s="353"/>
      <c r="V894" s="353"/>
      <c r="W894" s="353"/>
      <c r="X894" s="353"/>
      <c r="Y894" s="354">
        <v>13.478399999999999</v>
      </c>
      <c r="Z894" s="355"/>
      <c r="AA894" s="355"/>
      <c r="AB894" s="356"/>
      <c r="AC894" s="357" t="s">
        <v>619</v>
      </c>
      <c r="AD894" s="357"/>
      <c r="AE894" s="357"/>
      <c r="AF894" s="357"/>
      <c r="AG894" s="357"/>
      <c r="AH894" s="358">
        <v>1</v>
      </c>
      <c r="AI894" s="359"/>
      <c r="AJ894" s="359"/>
      <c r="AK894" s="359"/>
      <c r="AL894" s="101" t="s">
        <v>558</v>
      </c>
      <c r="AM894" s="102"/>
      <c r="AN894" s="102"/>
      <c r="AO894" s="103"/>
      <c r="AP894" s="360"/>
      <c r="AQ894" s="360"/>
      <c r="AR894" s="360"/>
      <c r="AS894" s="360"/>
      <c r="AT894" s="360"/>
      <c r="AU894" s="360"/>
      <c r="AV894" s="360"/>
      <c r="AW894" s="360"/>
      <c r="AX894" s="360"/>
    </row>
    <row r="895" spans="1:50" ht="45" customHeight="1" x14ac:dyDescent="0.15">
      <c r="A895" s="394">
        <v>26</v>
      </c>
      <c r="B895" s="394">
        <v>1</v>
      </c>
      <c r="C895" s="350" t="s">
        <v>645</v>
      </c>
      <c r="D895" s="350"/>
      <c r="E895" s="350"/>
      <c r="F895" s="350"/>
      <c r="G895" s="350"/>
      <c r="H895" s="350"/>
      <c r="I895" s="350"/>
      <c r="J895" s="351">
        <v>9050001004607</v>
      </c>
      <c r="K895" s="352"/>
      <c r="L895" s="352"/>
      <c r="M895" s="352"/>
      <c r="N895" s="352"/>
      <c r="O895" s="352"/>
      <c r="P895" s="353" t="s">
        <v>648</v>
      </c>
      <c r="Q895" s="353"/>
      <c r="R895" s="353"/>
      <c r="S895" s="353"/>
      <c r="T895" s="353"/>
      <c r="U895" s="353"/>
      <c r="V895" s="353"/>
      <c r="W895" s="353"/>
      <c r="X895" s="353"/>
      <c r="Y895" s="354">
        <v>10.136058</v>
      </c>
      <c r="Z895" s="355"/>
      <c r="AA895" s="355"/>
      <c r="AB895" s="356"/>
      <c r="AC895" s="357" t="s">
        <v>619</v>
      </c>
      <c r="AD895" s="357"/>
      <c r="AE895" s="357"/>
      <c r="AF895" s="357"/>
      <c r="AG895" s="357"/>
      <c r="AH895" s="358">
        <v>1</v>
      </c>
      <c r="AI895" s="359"/>
      <c r="AJ895" s="359"/>
      <c r="AK895" s="359"/>
      <c r="AL895" s="101" t="s">
        <v>558</v>
      </c>
      <c r="AM895" s="102"/>
      <c r="AN895" s="102"/>
      <c r="AO895" s="103"/>
      <c r="AP895" s="360"/>
      <c r="AQ895" s="360"/>
      <c r="AR895" s="360"/>
      <c r="AS895" s="360"/>
      <c r="AT895" s="360"/>
      <c r="AU895" s="360"/>
      <c r="AV895" s="360"/>
      <c r="AW895" s="360"/>
      <c r="AX895" s="360"/>
    </row>
    <row r="896" spans="1:50" ht="45" customHeight="1" x14ac:dyDescent="0.15">
      <c r="A896" s="394">
        <v>27</v>
      </c>
      <c r="B896" s="394">
        <v>1</v>
      </c>
      <c r="C896" s="350" t="s">
        <v>645</v>
      </c>
      <c r="D896" s="350"/>
      <c r="E896" s="350"/>
      <c r="F896" s="350"/>
      <c r="G896" s="350"/>
      <c r="H896" s="350"/>
      <c r="I896" s="350"/>
      <c r="J896" s="351">
        <v>9050001004607</v>
      </c>
      <c r="K896" s="352"/>
      <c r="L896" s="352"/>
      <c r="M896" s="352"/>
      <c r="N896" s="352"/>
      <c r="O896" s="352"/>
      <c r="P896" s="353" t="s">
        <v>649</v>
      </c>
      <c r="Q896" s="353"/>
      <c r="R896" s="353"/>
      <c r="S896" s="353"/>
      <c r="T896" s="353"/>
      <c r="U896" s="353"/>
      <c r="V896" s="353"/>
      <c r="W896" s="353"/>
      <c r="X896" s="353"/>
      <c r="Y896" s="354">
        <v>7.0523999999999996</v>
      </c>
      <c r="Z896" s="355"/>
      <c r="AA896" s="355"/>
      <c r="AB896" s="356"/>
      <c r="AC896" s="357" t="s">
        <v>620</v>
      </c>
      <c r="AD896" s="357"/>
      <c r="AE896" s="357"/>
      <c r="AF896" s="357"/>
      <c r="AG896" s="357"/>
      <c r="AH896" s="358" t="s">
        <v>783</v>
      </c>
      <c r="AI896" s="359"/>
      <c r="AJ896" s="359"/>
      <c r="AK896" s="359"/>
      <c r="AL896" s="101" t="s">
        <v>558</v>
      </c>
      <c r="AM896" s="102"/>
      <c r="AN896" s="102"/>
      <c r="AO896" s="103"/>
      <c r="AP896" s="360"/>
      <c r="AQ896" s="360"/>
      <c r="AR896" s="360"/>
      <c r="AS896" s="360"/>
      <c r="AT896" s="360"/>
      <c r="AU896" s="360"/>
      <c r="AV896" s="360"/>
      <c r="AW896" s="360"/>
      <c r="AX896" s="360"/>
    </row>
    <row r="897" spans="1:50" ht="45" customHeight="1" x14ac:dyDescent="0.15">
      <c r="A897" s="394">
        <v>28</v>
      </c>
      <c r="B897" s="394">
        <v>1</v>
      </c>
      <c r="C897" s="350" t="s">
        <v>646</v>
      </c>
      <c r="D897" s="350"/>
      <c r="E897" s="350"/>
      <c r="F897" s="350"/>
      <c r="G897" s="350"/>
      <c r="H897" s="350"/>
      <c r="I897" s="350"/>
      <c r="J897" s="351">
        <v>4050001004834</v>
      </c>
      <c r="K897" s="352"/>
      <c r="L897" s="352"/>
      <c r="M897" s="352"/>
      <c r="N897" s="352"/>
      <c r="O897" s="352"/>
      <c r="P897" s="353" t="s">
        <v>650</v>
      </c>
      <c r="Q897" s="353"/>
      <c r="R897" s="353"/>
      <c r="S897" s="353"/>
      <c r="T897" s="353"/>
      <c r="U897" s="353"/>
      <c r="V897" s="353"/>
      <c r="W897" s="353"/>
      <c r="X897" s="353"/>
      <c r="Y897" s="354">
        <v>9.99</v>
      </c>
      <c r="Z897" s="355"/>
      <c r="AA897" s="355"/>
      <c r="AB897" s="356"/>
      <c r="AC897" s="357" t="s">
        <v>619</v>
      </c>
      <c r="AD897" s="357"/>
      <c r="AE897" s="357"/>
      <c r="AF897" s="357"/>
      <c r="AG897" s="357"/>
      <c r="AH897" s="358">
        <v>1</v>
      </c>
      <c r="AI897" s="359"/>
      <c r="AJ897" s="359"/>
      <c r="AK897" s="359"/>
      <c r="AL897" s="101">
        <v>98.94</v>
      </c>
      <c r="AM897" s="102"/>
      <c r="AN897" s="102"/>
      <c r="AO897" s="103"/>
      <c r="AP897" s="360"/>
      <c r="AQ897" s="360"/>
      <c r="AR897" s="360"/>
      <c r="AS897" s="360"/>
      <c r="AT897" s="360"/>
      <c r="AU897" s="360"/>
      <c r="AV897" s="360"/>
      <c r="AW897" s="360"/>
      <c r="AX897" s="360"/>
    </row>
    <row r="898" spans="1:50" ht="45" customHeight="1" x14ac:dyDescent="0.15">
      <c r="A898" s="394">
        <v>29</v>
      </c>
      <c r="B898" s="394">
        <v>1</v>
      </c>
      <c r="C898" s="350" t="s">
        <v>646</v>
      </c>
      <c r="D898" s="350"/>
      <c r="E898" s="350"/>
      <c r="F898" s="350"/>
      <c r="G898" s="350"/>
      <c r="H898" s="350"/>
      <c r="I898" s="350"/>
      <c r="J898" s="351">
        <v>4050001004834</v>
      </c>
      <c r="K898" s="352"/>
      <c r="L898" s="352"/>
      <c r="M898" s="352"/>
      <c r="N898" s="352"/>
      <c r="O898" s="352"/>
      <c r="P898" s="353" t="s">
        <v>651</v>
      </c>
      <c r="Q898" s="353"/>
      <c r="R898" s="353"/>
      <c r="S898" s="353"/>
      <c r="T898" s="353"/>
      <c r="U898" s="353"/>
      <c r="V898" s="353"/>
      <c r="W898" s="353"/>
      <c r="X898" s="353"/>
      <c r="Y898" s="354">
        <v>7.7326889999999997</v>
      </c>
      <c r="Z898" s="355"/>
      <c r="AA898" s="355"/>
      <c r="AB898" s="356"/>
      <c r="AC898" s="357" t="s">
        <v>630</v>
      </c>
      <c r="AD898" s="357"/>
      <c r="AE898" s="357"/>
      <c r="AF898" s="357"/>
      <c r="AG898" s="357"/>
      <c r="AH898" s="358">
        <v>1</v>
      </c>
      <c r="AI898" s="359"/>
      <c r="AJ898" s="359"/>
      <c r="AK898" s="359"/>
      <c r="AL898" s="101"/>
      <c r="AM898" s="102"/>
      <c r="AN898" s="102"/>
      <c r="AO898" s="103"/>
      <c r="AP898" s="360"/>
      <c r="AQ898" s="360"/>
      <c r="AR898" s="360"/>
      <c r="AS898" s="360"/>
      <c r="AT898" s="360"/>
      <c r="AU898" s="360"/>
      <c r="AV898" s="360"/>
      <c r="AW898" s="360"/>
      <c r="AX898" s="360"/>
    </row>
    <row r="899" spans="1:50" ht="45" customHeight="1" x14ac:dyDescent="0.15">
      <c r="A899" s="394">
        <v>30</v>
      </c>
      <c r="B899" s="394">
        <v>1</v>
      </c>
      <c r="C899" s="350" t="s">
        <v>646</v>
      </c>
      <c r="D899" s="350"/>
      <c r="E899" s="350"/>
      <c r="F899" s="350"/>
      <c r="G899" s="350"/>
      <c r="H899" s="350"/>
      <c r="I899" s="350"/>
      <c r="J899" s="351">
        <v>4050001004834</v>
      </c>
      <c r="K899" s="352"/>
      <c r="L899" s="352"/>
      <c r="M899" s="352"/>
      <c r="N899" s="352"/>
      <c r="O899" s="352"/>
      <c r="P899" s="353" t="s">
        <v>652</v>
      </c>
      <c r="Q899" s="353"/>
      <c r="R899" s="353"/>
      <c r="S899" s="353"/>
      <c r="T899" s="353"/>
      <c r="U899" s="353"/>
      <c r="V899" s="353"/>
      <c r="W899" s="353"/>
      <c r="X899" s="353"/>
      <c r="Y899" s="354">
        <v>6.3719999999999999</v>
      </c>
      <c r="Z899" s="355"/>
      <c r="AA899" s="355"/>
      <c r="AB899" s="356"/>
      <c r="AC899" s="357" t="s">
        <v>619</v>
      </c>
      <c r="AD899" s="357"/>
      <c r="AE899" s="357"/>
      <c r="AF899" s="357"/>
      <c r="AG899" s="357"/>
      <c r="AH899" s="358">
        <v>1</v>
      </c>
      <c r="AI899" s="359"/>
      <c r="AJ899" s="359"/>
      <c r="AK899" s="359"/>
      <c r="AL899" s="101">
        <v>99.72</v>
      </c>
      <c r="AM899" s="102"/>
      <c r="AN899" s="102"/>
      <c r="AO899" s="103"/>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52"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52" t="s">
        <v>456</v>
      </c>
      <c r="AD902" s="152"/>
      <c r="AE902" s="152"/>
      <c r="AF902" s="152"/>
      <c r="AG902" s="152"/>
      <c r="AH902" s="367" t="s">
        <v>481</v>
      </c>
      <c r="AI902" s="364"/>
      <c r="AJ902" s="364"/>
      <c r="AK902" s="364"/>
      <c r="AL902" s="364" t="s">
        <v>21</v>
      </c>
      <c r="AM902" s="364"/>
      <c r="AN902" s="364"/>
      <c r="AO902" s="369"/>
      <c r="AP902" s="370" t="s">
        <v>418</v>
      </c>
      <c r="AQ902" s="370"/>
      <c r="AR902" s="370"/>
      <c r="AS902" s="370"/>
      <c r="AT902" s="370"/>
      <c r="AU902" s="370"/>
      <c r="AV902" s="370"/>
      <c r="AW902" s="370"/>
      <c r="AX902" s="370"/>
    </row>
    <row r="903" spans="1:50" ht="45" customHeight="1" x14ac:dyDescent="0.15">
      <c r="A903" s="394">
        <v>1</v>
      </c>
      <c r="B903" s="394">
        <v>1</v>
      </c>
      <c r="C903" s="350" t="s">
        <v>629</v>
      </c>
      <c r="D903" s="350"/>
      <c r="E903" s="350"/>
      <c r="F903" s="350"/>
      <c r="G903" s="350"/>
      <c r="H903" s="350"/>
      <c r="I903" s="350"/>
      <c r="J903" s="351">
        <v>2010501019247</v>
      </c>
      <c r="K903" s="352"/>
      <c r="L903" s="352"/>
      <c r="M903" s="352"/>
      <c r="N903" s="352"/>
      <c r="O903" s="352"/>
      <c r="P903" s="353" t="s">
        <v>661</v>
      </c>
      <c r="Q903" s="353"/>
      <c r="R903" s="353"/>
      <c r="S903" s="353"/>
      <c r="T903" s="353"/>
      <c r="U903" s="353"/>
      <c r="V903" s="353"/>
      <c r="W903" s="353"/>
      <c r="X903" s="353"/>
      <c r="Y903" s="354">
        <v>38.08296</v>
      </c>
      <c r="Z903" s="355"/>
      <c r="AA903" s="355"/>
      <c r="AB903" s="356"/>
      <c r="AC903" s="363" t="s">
        <v>620</v>
      </c>
      <c r="AD903" s="371"/>
      <c r="AE903" s="371"/>
      <c r="AF903" s="371"/>
      <c r="AG903" s="371"/>
      <c r="AH903" s="372" t="s">
        <v>558</v>
      </c>
      <c r="AI903" s="373"/>
      <c r="AJ903" s="373"/>
      <c r="AK903" s="373"/>
      <c r="AL903" s="101" t="s">
        <v>558</v>
      </c>
      <c r="AM903" s="102"/>
      <c r="AN903" s="102"/>
      <c r="AO903" s="103"/>
      <c r="AP903" s="360"/>
      <c r="AQ903" s="360"/>
      <c r="AR903" s="360"/>
      <c r="AS903" s="360"/>
      <c r="AT903" s="360"/>
      <c r="AU903" s="360"/>
      <c r="AV903" s="360"/>
      <c r="AW903" s="360"/>
      <c r="AX903" s="360"/>
    </row>
    <row r="904" spans="1:50" ht="45" customHeight="1" x14ac:dyDescent="0.15">
      <c r="A904" s="394">
        <v>2</v>
      </c>
      <c r="B904" s="394">
        <v>1</v>
      </c>
      <c r="C904" s="350" t="s">
        <v>629</v>
      </c>
      <c r="D904" s="350"/>
      <c r="E904" s="350"/>
      <c r="F904" s="350"/>
      <c r="G904" s="350"/>
      <c r="H904" s="350"/>
      <c r="I904" s="350"/>
      <c r="J904" s="351">
        <v>2010501019247</v>
      </c>
      <c r="K904" s="352"/>
      <c r="L904" s="352"/>
      <c r="M904" s="352"/>
      <c r="N904" s="352"/>
      <c r="O904" s="352"/>
      <c r="P904" s="353" t="s">
        <v>662</v>
      </c>
      <c r="Q904" s="353"/>
      <c r="R904" s="353"/>
      <c r="S904" s="353"/>
      <c r="T904" s="353"/>
      <c r="U904" s="353"/>
      <c r="V904" s="353"/>
      <c r="W904" s="353"/>
      <c r="X904" s="353"/>
      <c r="Y904" s="354">
        <v>17.015832</v>
      </c>
      <c r="Z904" s="355"/>
      <c r="AA904" s="355"/>
      <c r="AB904" s="356"/>
      <c r="AC904" s="363" t="s">
        <v>619</v>
      </c>
      <c r="AD904" s="363"/>
      <c r="AE904" s="363"/>
      <c r="AF904" s="363"/>
      <c r="AG904" s="363"/>
      <c r="AH904" s="372">
        <v>1</v>
      </c>
      <c r="AI904" s="373"/>
      <c r="AJ904" s="373"/>
      <c r="AK904" s="373"/>
      <c r="AL904" s="101">
        <v>99.99</v>
      </c>
      <c r="AM904" s="102"/>
      <c r="AN904" s="102"/>
      <c r="AO904" s="103"/>
      <c r="AP904" s="360"/>
      <c r="AQ904" s="360"/>
      <c r="AR904" s="360"/>
      <c r="AS904" s="360"/>
      <c r="AT904" s="360"/>
      <c r="AU904" s="360"/>
      <c r="AV904" s="360"/>
      <c r="AW904" s="360"/>
      <c r="AX904" s="360"/>
    </row>
    <row r="905" spans="1:50" ht="45" customHeight="1" x14ac:dyDescent="0.15">
      <c r="A905" s="394">
        <v>3</v>
      </c>
      <c r="B905" s="394">
        <v>1</v>
      </c>
      <c r="C905" s="362" t="s">
        <v>629</v>
      </c>
      <c r="D905" s="350"/>
      <c r="E905" s="350"/>
      <c r="F905" s="350"/>
      <c r="G905" s="350"/>
      <c r="H905" s="350"/>
      <c r="I905" s="350"/>
      <c r="J905" s="351">
        <v>2010501019247</v>
      </c>
      <c r="K905" s="352"/>
      <c r="L905" s="352"/>
      <c r="M905" s="352"/>
      <c r="N905" s="352"/>
      <c r="O905" s="352"/>
      <c r="P905" s="361" t="s">
        <v>663</v>
      </c>
      <c r="Q905" s="353"/>
      <c r="R905" s="353"/>
      <c r="S905" s="353"/>
      <c r="T905" s="353"/>
      <c r="U905" s="353"/>
      <c r="V905" s="353"/>
      <c r="W905" s="353"/>
      <c r="X905" s="353"/>
      <c r="Y905" s="354">
        <v>9.7204169999999994</v>
      </c>
      <c r="Z905" s="355"/>
      <c r="AA905" s="355"/>
      <c r="AB905" s="356"/>
      <c r="AC905" s="363" t="s">
        <v>630</v>
      </c>
      <c r="AD905" s="363"/>
      <c r="AE905" s="363"/>
      <c r="AF905" s="363"/>
      <c r="AG905" s="363"/>
      <c r="AH905" s="358">
        <v>1</v>
      </c>
      <c r="AI905" s="359"/>
      <c r="AJ905" s="359"/>
      <c r="AK905" s="359"/>
      <c r="AL905" s="101">
        <v>99.9</v>
      </c>
      <c r="AM905" s="102"/>
      <c r="AN905" s="102"/>
      <c r="AO905" s="103"/>
      <c r="AP905" s="360"/>
      <c r="AQ905" s="360"/>
      <c r="AR905" s="360"/>
      <c r="AS905" s="360"/>
      <c r="AT905" s="360"/>
      <c r="AU905" s="360"/>
      <c r="AV905" s="360"/>
      <c r="AW905" s="360"/>
      <c r="AX905" s="360"/>
    </row>
    <row r="906" spans="1:50" ht="69.95" customHeight="1" x14ac:dyDescent="0.15">
      <c r="A906" s="394">
        <v>4</v>
      </c>
      <c r="B906" s="394">
        <v>1</v>
      </c>
      <c r="C906" s="362" t="s">
        <v>653</v>
      </c>
      <c r="D906" s="350"/>
      <c r="E906" s="350"/>
      <c r="F906" s="350"/>
      <c r="G906" s="350"/>
      <c r="H906" s="350"/>
      <c r="I906" s="350"/>
      <c r="J906" s="351">
        <v>5050001004809</v>
      </c>
      <c r="K906" s="352"/>
      <c r="L906" s="352"/>
      <c r="M906" s="352"/>
      <c r="N906" s="352"/>
      <c r="O906" s="352"/>
      <c r="P906" s="361" t="s">
        <v>664</v>
      </c>
      <c r="Q906" s="353"/>
      <c r="R906" s="353"/>
      <c r="S906" s="353"/>
      <c r="T906" s="353"/>
      <c r="U906" s="353"/>
      <c r="V906" s="353"/>
      <c r="W906" s="353"/>
      <c r="X906" s="353"/>
      <c r="Y906" s="354">
        <v>9.9028449999999992</v>
      </c>
      <c r="Z906" s="355"/>
      <c r="AA906" s="355"/>
      <c r="AB906" s="356"/>
      <c r="AC906" s="363" t="s">
        <v>620</v>
      </c>
      <c r="AD906" s="363"/>
      <c r="AE906" s="363"/>
      <c r="AF906" s="363"/>
      <c r="AG906" s="363"/>
      <c r="AH906" s="358" t="s">
        <v>558</v>
      </c>
      <c r="AI906" s="359"/>
      <c r="AJ906" s="359"/>
      <c r="AK906" s="359"/>
      <c r="AL906" s="101" t="s">
        <v>558</v>
      </c>
      <c r="AM906" s="102"/>
      <c r="AN906" s="102"/>
      <c r="AO906" s="103"/>
      <c r="AP906" s="360"/>
      <c r="AQ906" s="360"/>
      <c r="AR906" s="360"/>
      <c r="AS906" s="360"/>
      <c r="AT906" s="360"/>
      <c r="AU906" s="360"/>
      <c r="AV906" s="360"/>
      <c r="AW906" s="360"/>
      <c r="AX906" s="360"/>
    </row>
    <row r="907" spans="1:50" ht="45" customHeight="1" x14ac:dyDescent="0.15">
      <c r="A907" s="394">
        <v>5</v>
      </c>
      <c r="B907" s="394">
        <v>1</v>
      </c>
      <c r="C907" s="350" t="s">
        <v>653</v>
      </c>
      <c r="D907" s="350"/>
      <c r="E907" s="350"/>
      <c r="F907" s="350"/>
      <c r="G907" s="350"/>
      <c r="H907" s="350"/>
      <c r="I907" s="350"/>
      <c r="J907" s="351">
        <v>5050001004809</v>
      </c>
      <c r="K907" s="352"/>
      <c r="L907" s="352"/>
      <c r="M907" s="352"/>
      <c r="N907" s="352"/>
      <c r="O907" s="352"/>
      <c r="P907" s="353" t="s">
        <v>665</v>
      </c>
      <c r="Q907" s="353"/>
      <c r="R907" s="353"/>
      <c r="S907" s="353"/>
      <c r="T907" s="353"/>
      <c r="U907" s="353"/>
      <c r="V907" s="353"/>
      <c r="W907" s="353"/>
      <c r="X907" s="353"/>
      <c r="Y907" s="354">
        <v>9.0711349999999999</v>
      </c>
      <c r="Z907" s="355"/>
      <c r="AA907" s="355"/>
      <c r="AB907" s="356"/>
      <c r="AC907" s="357" t="s">
        <v>620</v>
      </c>
      <c r="AD907" s="357"/>
      <c r="AE907" s="357"/>
      <c r="AF907" s="357"/>
      <c r="AG907" s="357"/>
      <c r="AH907" s="358" t="s">
        <v>558</v>
      </c>
      <c r="AI907" s="359"/>
      <c r="AJ907" s="359"/>
      <c r="AK907" s="359"/>
      <c r="AL907" s="101" t="s">
        <v>558</v>
      </c>
      <c r="AM907" s="102"/>
      <c r="AN907" s="102"/>
      <c r="AO907" s="103"/>
      <c r="AP907" s="360"/>
      <c r="AQ907" s="360"/>
      <c r="AR907" s="360"/>
      <c r="AS907" s="360"/>
      <c r="AT907" s="360"/>
      <c r="AU907" s="360"/>
      <c r="AV907" s="360"/>
      <c r="AW907" s="360"/>
      <c r="AX907" s="360"/>
    </row>
    <row r="908" spans="1:50" ht="69.95" customHeight="1" x14ac:dyDescent="0.15">
      <c r="A908" s="394">
        <v>6</v>
      </c>
      <c r="B908" s="394">
        <v>1</v>
      </c>
      <c r="C908" s="350" t="s">
        <v>653</v>
      </c>
      <c r="D908" s="350"/>
      <c r="E908" s="350"/>
      <c r="F908" s="350"/>
      <c r="G908" s="350"/>
      <c r="H908" s="350"/>
      <c r="I908" s="350"/>
      <c r="J908" s="351">
        <v>5050001004809</v>
      </c>
      <c r="K908" s="352"/>
      <c r="L908" s="352"/>
      <c r="M908" s="352"/>
      <c r="N908" s="352"/>
      <c r="O908" s="352"/>
      <c r="P908" s="353" t="s">
        <v>666</v>
      </c>
      <c r="Q908" s="353"/>
      <c r="R908" s="353"/>
      <c r="S908" s="353"/>
      <c r="T908" s="353"/>
      <c r="U908" s="353"/>
      <c r="V908" s="353"/>
      <c r="W908" s="353"/>
      <c r="X908" s="353"/>
      <c r="Y908" s="354">
        <v>3.9743999999999997</v>
      </c>
      <c r="Z908" s="355"/>
      <c r="AA908" s="355"/>
      <c r="AB908" s="356"/>
      <c r="AC908" s="357" t="s">
        <v>619</v>
      </c>
      <c r="AD908" s="357"/>
      <c r="AE908" s="357"/>
      <c r="AF908" s="357"/>
      <c r="AG908" s="357"/>
      <c r="AH908" s="358">
        <v>1</v>
      </c>
      <c r="AI908" s="359"/>
      <c r="AJ908" s="359"/>
      <c r="AK908" s="359"/>
      <c r="AL908" s="101" t="s">
        <v>558</v>
      </c>
      <c r="AM908" s="102"/>
      <c r="AN908" s="102"/>
      <c r="AO908" s="103"/>
      <c r="AP908" s="360"/>
      <c r="AQ908" s="360"/>
      <c r="AR908" s="360"/>
      <c r="AS908" s="360"/>
      <c r="AT908" s="360"/>
      <c r="AU908" s="360"/>
      <c r="AV908" s="360"/>
      <c r="AW908" s="360"/>
      <c r="AX908" s="360"/>
    </row>
    <row r="909" spans="1:50" ht="45" customHeight="1" x14ac:dyDescent="0.15">
      <c r="A909" s="394">
        <v>7</v>
      </c>
      <c r="B909" s="394">
        <v>1</v>
      </c>
      <c r="C909" s="350" t="s">
        <v>653</v>
      </c>
      <c r="D909" s="350"/>
      <c r="E909" s="350"/>
      <c r="F909" s="350"/>
      <c r="G909" s="350"/>
      <c r="H909" s="350"/>
      <c r="I909" s="350"/>
      <c r="J909" s="351">
        <v>5050001004809</v>
      </c>
      <c r="K909" s="352"/>
      <c r="L909" s="352"/>
      <c r="M909" s="352"/>
      <c r="N909" s="352"/>
      <c r="O909" s="352"/>
      <c r="P909" s="353" t="s">
        <v>667</v>
      </c>
      <c r="Q909" s="353"/>
      <c r="R909" s="353"/>
      <c r="S909" s="353"/>
      <c r="T909" s="353"/>
      <c r="U909" s="353"/>
      <c r="V909" s="353"/>
      <c r="W909" s="353"/>
      <c r="X909" s="353"/>
      <c r="Y909" s="354">
        <v>3.8879999999999999</v>
      </c>
      <c r="Z909" s="355"/>
      <c r="AA909" s="355"/>
      <c r="AB909" s="356"/>
      <c r="AC909" s="357" t="s">
        <v>619</v>
      </c>
      <c r="AD909" s="357"/>
      <c r="AE909" s="357"/>
      <c r="AF909" s="357"/>
      <c r="AG909" s="357"/>
      <c r="AH909" s="358">
        <v>1</v>
      </c>
      <c r="AI909" s="359"/>
      <c r="AJ909" s="359"/>
      <c r="AK909" s="359"/>
      <c r="AL909" s="101" t="s">
        <v>558</v>
      </c>
      <c r="AM909" s="102"/>
      <c r="AN909" s="102"/>
      <c r="AO909" s="103"/>
      <c r="AP909" s="360"/>
      <c r="AQ909" s="360"/>
      <c r="AR909" s="360"/>
      <c r="AS909" s="360"/>
      <c r="AT909" s="360"/>
      <c r="AU909" s="360"/>
      <c r="AV909" s="360"/>
      <c r="AW909" s="360"/>
      <c r="AX909" s="360"/>
    </row>
    <row r="910" spans="1:50" ht="45" customHeight="1" x14ac:dyDescent="0.15">
      <c r="A910" s="394">
        <v>8</v>
      </c>
      <c r="B910" s="394">
        <v>1</v>
      </c>
      <c r="C910" s="350" t="s">
        <v>654</v>
      </c>
      <c r="D910" s="350"/>
      <c r="E910" s="350"/>
      <c r="F910" s="350"/>
      <c r="G910" s="350"/>
      <c r="H910" s="350"/>
      <c r="I910" s="350"/>
      <c r="J910" s="351">
        <v>9010001027685</v>
      </c>
      <c r="K910" s="352"/>
      <c r="L910" s="352"/>
      <c r="M910" s="352"/>
      <c r="N910" s="352"/>
      <c r="O910" s="352"/>
      <c r="P910" s="353" t="s">
        <v>668</v>
      </c>
      <c r="Q910" s="353"/>
      <c r="R910" s="353"/>
      <c r="S910" s="353"/>
      <c r="T910" s="353"/>
      <c r="U910" s="353"/>
      <c r="V910" s="353"/>
      <c r="W910" s="353"/>
      <c r="X910" s="353"/>
      <c r="Y910" s="354">
        <v>9.2880000000000003</v>
      </c>
      <c r="Z910" s="355"/>
      <c r="AA910" s="355"/>
      <c r="AB910" s="356"/>
      <c r="AC910" s="357" t="s">
        <v>619</v>
      </c>
      <c r="AD910" s="357"/>
      <c r="AE910" s="357"/>
      <c r="AF910" s="357"/>
      <c r="AG910" s="357"/>
      <c r="AH910" s="358">
        <v>1</v>
      </c>
      <c r="AI910" s="359"/>
      <c r="AJ910" s="359"/>
      <c r="AK910" s="359"/>
      <c r="AL910" s="101" t="s">
        <v>558</v>
      </c>
      <c r="AM910" s="102"/>
      <c r="AN910" s="102"/>
      <c r="AO910" s="103"/>
      <c r="AP910" s="360"/>
      <c r="AQ910" s="360"/>
      <c r="AR910" s="360"/>
      <c r="AS910" s="360"/>
      <c r="AT910" s="360"/>
      <c r="AU910" s="360"/>
      <c r="AV910" s="360"/>
      <c r="AW910" s="360"/>
      <c r="AX910" s="360"/>
    </row>
    <row r="911" spans="1:50" ht="45" customHeight="1" x14ac:dyDescent="0.15">
      <c r="A911" s="394">
        <v>9</v>
      </c>
      <c r="B911" s="394">
        <v>1</v>
      </c>
      <c r="C911" s="350" t="s">
        <v>654</v>
      </c>
      <c r="D911" s="350"/>
      <c r="E911" s="350"/>
      <c r="F911" s="350"/>
      <c r="G911" s="350"/>
      <c r="H911" s="350"/>
      <c r="I911" s="350"/>
      <c r="J911" s="351">
        <v>9010001027685</v>
      </c>
      <c r="K911" s="352"/>
      <c r="L911" s="352"/>
      <c r="M911" s="352"/>
      <c r="N911" s="352"/>
      <c r="O911" s="352"/>
      <c r="P911" s="353" t="s">
        <v>669</v>
      </c>
      <c r="Q911" s="353"/>
      <c r="R911" s="353"/>
      <c r="S911" s="353"/>
      <c r="T911" s="353"/>
      <c r="U911" s="353"/>
      <c r="V911" s="353"/>
      <c r="W911" s="353"/>
      <c r="X911" s="353"/>
      <c r="Y911" s="354">
        <v>4.8599999999999994</v>
      </c>
      <c r="Z911" s="355"/>
      <c r="AA911" s="355"/>
      <c r="AB911" s="356"/>
      <c r="AC911" s="357" t="s">
        <v>619</v>
      </c>
      <c r="AD911" s="357"/>
      <c r="AE911" s="357"/>
      <c r="AF911" s="357"/>
      <c r="AG911" s="357"/>
      <c r="AH911" s="358">
        <v>1</v>
      </c>
      <c r="AI911" s="359"/>
      <c r="AJ911" s="359"/>
      <c r="AK911" s="359"/>
      <c r="AL911" s="101" t="s">
        <v>558</v>
      </c>
      <c r="AM911" s="102"/>
      <c r="AN911" s="102"/>
      <c r="AO911" s="103"/>
      <c r="AP911" s="360"/>
      <c r="AQ911" s="360"/>
      <c r="AR911" s="360"/>
      <c r="AS911" s="360"/>
      <c r="AT911" s="360"/>
      <c r="AU911" s="360"/>
      <c r="AV911" s="360"/>
      <c r="AW911" s="360"/>
      <c r="AX911" s="360"/>
    </row>
    <row r="912" spans="1:50" ht="69.95" customHeight="1" x14ac:dyDescent="0.15">
      <c r="A912" s="394">
        <v>10</v>
      </c>
      <c r="B912" s="394">
        <v>1</v>
      </c>
      <c r="C912" s="350" t="s">
        <v>654</v>
      </c>
      <c r="D912" s="350"/>
      <c r="E912" s="350"/>
      <c r="F912" s="350"/>
      <c r="G912" s="350"/>
      <c r="H912" s="350"/>
      <c r="I912" s="350"/>
      <c r="J912" s="351">
        <v>9010001027685</v>
      </c>
      <c r="K912" s="352"/>
      <c r="L912" s="352"/>
      <c r="M912" s="352"/>
      <c r="N912" s="352"/>
      <c r="O912" s="352"/>
      <c r="P912" s="353" t="s">
        <v>670</v>
      </c>
      <c r="Q912" s="353"/>
      <c r="R912" s="353"/>
      <c r="S912" s="353"/>
      <c r="T912" s="353"/>
      <c r="U912" s="353"/>
      <c r="V912" s="353"/>
      <c r="W912" s="353"/>
      <c r="X912" s="353"/>
      <c r="Y912" s="354">
        <v>4.8599999999999994</v>
      </c>
      <c r="Z912" s="355"/>
      <c r="AA912" s="355"/>
      <c r="AB912" s="356"/>
      <c r="AC912" s="357" t="s">
        <v>619</v>
      </c>
      <c r="AD912" s="357"/>
      <c r="AE912" s="357"/>
      <c r="AF912" s="357"/>
      <c r="AG912" s="357"/>
      <c r="AH912" s="358">
        <v>1</v>
      </c>
      <c r="AI912" s="359"/>
      <c r="AJ912" s="359"/>
      <c r="AK912" s="359"/>
      <c r="AL912" s="101" t="s">
        <v>558</v>
      </c>
      <c r="AM912" s="102"/>
      <c r="AN912" s="102"/>
      <c r="AO912" s="103"/>
      <c r="AP912" s="389"/>
      <c r="AQ912" s="390"/>
      <c r="AR912" s="390"/>
      <c r="AS912" s="390"/>
      <c r="AT912" s="390"/>
      <c r="AU912" s="390"/>
      <c r="AV912" s="390"/>
      <c r="AW912" s="390"/>
      <c r="AX912" s="391"/>
    </row>
    <row r="913" spans="1:50" ht="45" customHeight="1" x14ac:dyDescent="0.15">
      <c r="A913" s="394">
        <v>11</v>
      </c>
      <c r="B913" s="394">
        <v>1</v>
      </c>
      <c r="C913" s="350" t="s">
        <v>654</v>
      </c>
      <c r="D913" s="350"/>
      <c r="E913" s="350"/>
      <c r="F913" s="350"/>
      <c r="G913" s="350"/>
      <c r="H913" s="350"/>
      <c r="I913" s="350"/>
      <c r="J913" s="351">
        <v>9010001027685</v>
      </c>
      <c r="K913" s="352"/>
      <c r="L913" s="352"/>
      <c r="M913" s="352"/>
      <c r="N913" s="352"/>
      <c r="O913" s="352"/>
      <c r="P913" s="353" t="s">
        <v>671</v>
      </c>
      <c r="Q913" s="353"/>
      <c r="R913" s="353"/>
      <c r="S913" s="353"/>
      <c r="T913" s="353"/>
      <c r="U913" s="353"/>
      <c r="V913" s="353"/>
      <c r="W913" s="353"/>
      <c r="X913" s="353"/>
      <c r="Y913" s="354">
        <v>3.78</v>
      </c>
      <c r="Z913" s="355"/>
      <c r="AA913" s="355"/>
      <c r="AB913" s="356"/>
      <c r="AC913" s="357" t="s">
        <v>619</v>
      </c>
      <c r="AD913" s="357"/>
      <c r="AE913" s="357"/>
      <c r="AF913" s="357"/>
      <c r="AG913" s="357"/>
      <c r="AH913" s="358">
        <v>1</v>
      </c>
      <c r="AI913" s="359"/>
      <c r="AJ913" s="359"/>
      <c r="AK913" s="359"/>
      <c r="AL913" s="101" t="s">
        <v>558</v>
      </c>
      <c r="AM913" s="102"/>
      <c r="AN913" s="102"/>
      <c r="AO913" s="103"/>
      <c r="AP913" s="360"/>
      <c r="AQ913" s="360"/>
      <c r="AR913" s="360"/>
      <c r="AS913" s="360"/>
      <c r="AT913" s="360"/>
      <c r="AU913" s="360"/>
      <c r="AV913" s="360"/>
      <c r="AW913" s="360"/>
      <c r="AX913" s="360"/>
    </row>
    <row r="914" spans="1:50" ht="45" customHeight="1" x14ac:dyDescent="0.15">
      <c r="A914" s="394">
        <v>12</v>
      </c>
      <c r="B914" s="394">
        <v>1</v>
      </c>
      <c r="C914" s="350" t="s">
        <v>624</v>
      </c>
      <c r="D914" s="350"/>
      <c r="E914" s="350"/>
      <c r="F914" s="350"/>
      <c r="G914" s="350"/>
      <c r="H914" s="350"/>
      <c r="I914" s="350"/>
      <c r="J914" s="351">
        <v>4050001004818</v>
      </c>
      <c r="K914" s="352"/>
      <c r="L914" s="352"/>
      <c r="M914" s="352"/>
      <c r="N914" s="352"/>
      <c r="O914" s="352"/>
      <c r="P914" s="353" t="s">
        <v>672</v>
      </c>
      <c r="Q914" s="353"/>
      <c r="R914" s="353"/>
      <c r="S914" s="353"/>
      <c r="T914" s="353"/>
      <c r="U914" s="353"/>
      <c r="V914" s="353"/>
      <c r="W914" s="353"/>
      <c r="X914" s="353"/>
      <c r="Y914" s="354">
        <v>22.742540999999999</v>
      </c>
      <c r="Z914" s="355"/>
      <c r="AA914" s="355"/>
      <c r="AB914" s="356"/>
      <c r="AC914" s="357" t="s">
        <v>630</v>
      </c>
      <c r="AD914" s="357"/>
      <c r="AE914" s="357"/>
      <c r="AF914" s="357"/>
      <c r="AG914" s="357"/>
      <c r="AH914" s="358">
        <v>1</v>
      </c>
      <c r="AI914" s="359"/>
      <c r="AJ914" s="359"/>
      <c r="AK914" s="359"/>
      <c r="AL914" s="101" t="s">
        <v>558</v>
      </c>
      <c r="AM914" s="102"/>
      <c r="AN914" s="102"/>
      <c r="AO914" s="103"/>
      <c r="AP914" s="360"/>
      <c r="AQ914" s="360"/>
      <c r="AR914" s="360"/>
      <c r="AS914" s="360"/>
      <c r="AT914" s="360"/>
      <c r="AU914" s="360"/>
      <c r="AV914" s="360"/>
      <c r="AW914" s="360"/>
      <c r="AX914" s="360"/>
    </row>
    <row r="915" spans="1:50" ht="45" customHeight="1" x14ac:dyDescent="0.15">
      <c r="A915" s="394">
        <v>13</v>
      </c>
      <c r="B915" s="394">
        <v>1</v>
      </c>
      <c r="C915" s="350" t="s">
        <v>655</v>
      </c>
      <c r="D915" s="350"/>
      <c r="E915" s="350"/>
      <c r="F915" s="350"/>
      <c r="G915" s="350"/>
      <c r="H915" s="350"/>
      <c r="I915" s="350"/>
      <c r="J915" s="351">
        <v>4010001035783</v>
      </c>
      <c r="K915" s="352"/>
      <c r="L915" s="352"/>
      <c r="M915" s="352"/>
      <c r="N915" s="352"/>
      <c r="O915" s="352"/>
      <c r="P915" s="353" t="s">
        <v>673</v>
      </c>
      <c r="Q915" s="353"/>
      <c r="R915" s="353"/>
      <c r="S915" s="353"/>
      <c r="T915" s="353"/>
      <c r="U915" s="353"/>
      <c r="V915" s="353"/>
      <c r="W915" s="353"/>
      <c r="X915" s="353"/>
      <c r="Y915" s="354">
        <v>18.671835999999999</v>
      </c>
      <c r="Z915" s="355"/>
      <c r="AA915" s="355"/>
      <c r="AB915" s="356"/>
      <c r="AC915" s="357" t="s">
        <v>619</v>
      </c>
      <c r="AD915" s="357"/>
      <c r="AE915" s="357"/>
      <c r="AF915" s="357"/>
      <c r="AG915" s="357"/>
      <c r="AH915" s="358">
        <v>1</v>
      </c>
      <c r="AI915" s="359"/>
      <c r="AJ915" s="359"/>
      <c r="AK915" s="359"/>
      <c r="AL915" s="101" t="s">
        <v>558</v>
      </c>
      <c r="AM915" s="102"/>
      <c r="AN915" s="102"/>
      <c r="AO915" s="103"/>
      <c r="AP915" s="360"/>
      <c r="AQ915" s="360"/>
      <c r="AR915" s="360"/>
      <c r="AS915" s="360"/>
      <c r="AT915" s="360"/>
      <c r="AU915" s="360"/>
      <c r="AV915" s="360"/>
      <c r="AW915" s="360"/>
      <c r="AX915" s="360"/>
    </row>
    <row r="916" spans="1:50" ht="45" customHeight="1" x14ac:dyDescent="0.15">
      <c r="A916" s="394">
        <v>14</v>
      </c>
      <c r="B916" s="394">
        <v>1</v>
      </c>
      <c r="C916" s="350" t="s">
        <v>655</v>
      </c>
      <c r="D916" s="350"/>
      <c r="E916" s="350"/>
      <c r="F916" s="350"/>
      <c r="G916" s="350"/>
      <c r="H916" s="350"/>
      <c r="I916" s="350"/>
      <c r="J916" s="351">
        <v>4010001035783</v>
      </c>
      <c r="K916" s="352"/>
      <c r="L916" s="352"/>
      <c r="M916" s="352"/>
      <c r="N916" s="352"/>
      <c r="O916" s="352"/>
      <c r="P916" s="353" t="s">
        <v>674</v>
      </c>
      <c r="Q916" s="353"/>
      <c r="R916" s="353"/>
      <c r="S916" s="353"/>
      <c r="T916" s="353"/>
      <c r="U916" s="353"/>
      <c r="V916" s="353"/>
      <c r="W916" s="353"/>
      <c r="X916" s="353"/>
      <c r="Y916" s="354">
        <v>1.26684</v>
      </c>
      <c r="Z916" s="355"/>
      <c r="AA916" s="355"/>
      <c r="AB916" s="356"/>
      <c r="AC916" s="357" t="s">
        <v>636</v>
      </c>
      <c r="AD916" s="357"/>
      <c r="AE916" s="357"/>
      <c r="AF916" s="357"/>
      <c r="AG916" s="357"/>
      <c r="AH916" s="358" t="s">
        <v>558</v>
      </c>
      <c r="AI916" s="359"/>
      <c r="AJ916" s="359"/>
      <c r="AK916" s="359"/>
      <c r="AL916" s="101" t="s">
        <v>558</v>
      </c>
      <c r="AM916" s="102"/>
      <c r="AN916" s="102"/>
      <c r="AO916" s="103"/>
      <c r="AP916" s="360"/>
      <c r="AQ916" s="360"/>
      <c r="AR916" s="360"/>
      <c r="AS916" s="360"/>
      <c r="AT916" s="360"/>
      <c r="AU916" s="360"/>
      <c r="AV916" s="360"/>
      <c r="AW916" s="360"/>
      <c r="AX916" s="360"/>
    </row>
    <row r="917" spans="1:50" ht="45" customHeight="1" x14ac:dyDescent="0.15">
      <c r="A917" s="394">
        <v>15</v>
      </c>
      <c r="B917" s="394">
        <v>1</v>
      </c>
      <c r="C917" s="350" t="s">
        <v>655</v>
      </c>
      <c r="D917" s="350"/>
      <c r="E917" s="350"/>
      <c r="F917" s="350"/>
      <c r="G917" s="350"/>
      <c r="H917" s="350"/>
      <c r="I917" s="350"/>
      <c r="J917" s="351">
        <v>4010001035783</v>
      </c>
      <c r="K917" s="352"/>
      <c r="L917" s="352"/>
      <c r="M917" s="352"/>
      <c r="N917" s="352"/>
      <c r="O917" s="352"/>
      <c r="P917" s="353" t="s">
        <v>675</v>
      </c>
      <c r="Q917" s="353"/>
      <c r="R917" s="353"/>
      <c r="S917" s="353"/>
      <c r="T917" s="353"/>
      <c r="U917" s="353"/>
      <c r="V917" s="353"/>
      <c r="W917" s="353"/>
      <c r="X917" s="353"/>
      <c r="Y917" s="354">
        <v>0.73980000000000001</v>
      </c>
      <c r="Z917" s="355"/>
      <c r="AA917" s="355"/>
      <c r="AB917" s="356"/>
      <c r="AC917" s="357" t="s">
        <v>636</v>
      </c>
      <c r="AD917" s="357"/>
      <c r="AE917" s="357"/>
      <c r="AF917" s="357"/>
      <c r="AG917" s="357"/>
      <c r="AH917" s="358" t="s">
        <v>558</v>
      </c>
      <c r="AI917" s="359"/>
      <c r="AJ917" s="359"/>
      <c r="AK917" s="359"/>
      <c r="AL917" s="101" t="s">
        <v>558</v>
      </c>
      <c r="AM917" s="102"/>
      <c r="AN917" s="102"/>
      <c r="AO917" s="103"/>
      <c r="AP917" s="389"/>
      <c r="AQ917" s="390"/>
      <c r="AR917" s="390"/>
      <c r="AS917" s="390"/>
      <c r="AT917" s="390"/>
      <c r="AU917" s="390"/>
      <c r="AV917" s="390"/>
      <c r="AW917" s="390"/>
      <c r="AX917" s="391"/>
    </row>
    <row r="918" spans="1:50" ht="45" customHeight="1" x14ac:dyDescent="0.15">
      <c r="A918" s="394">
        <v>16</v>
      </c>
      <c r="B918" s="394">
        <v>1</v>
      </c>
      <c r="C918" s="350" t="s">
        <v>655</v>
      </c>
      <c r="D918" s="350"/>
      <c r="E918" s="350"/>
      <c r="F918" s="350"/>
      <c r="G918" s="350"/>
      <c r="H918" s="350"/>
      <c r="I918" s="350"/>
      <c r="J918" s="351">
        <v>4010001035783</v>
      </c>
      <c r="K918" s="352"/>
      <c r="L918" s="352"/>
      <c r="M918" s="352"/>
      <c r="N918" s="352"/>
      <c r="O918" s="352"/>
      <c r="P918" s="353" t="s">
        <v>676</v>
      </c>
      <c r="Q918" s="353"/>
      <c r="R918" s="353"/>
      <c r="S918" s="353"/>
      <c r="T918" s="353"/>
      <c r="U918" s="353"/>
      <c r="V918" s="353"/>
      <c r="W918" s="353"/>
      <c r="X918" s="353"/>
      <c r="Y918" s="354">
        <v>0.55079999999999996</v>
      </c>
      <c r="Z918" s="355"/>
      <c r="AA918" s="355"/>
      <c r="AB918" s="356"/>
      <c r="AC918" s="357" t="s">
        <v>636</v>
      </c>
      <c r="AD918" s="357"/>
      <c r="AE918" s="357"/>
      <c r="AF918" s="357"/>
      <c r="AG918" s="357"/>
      <c r="AH918" s="358" t="s">
        <v>558</v>
      </c>
      <c r="AI918" s="359"/>
      <c r="AJ918" s="359"/>
      <c r="AK918" s="359"/>
      <c r="AL918" s="101" t="s">
        <v>558</v>
      </c>
      <c r="AM918" s="102"/>
      <c r="AN918" s="102"/>
      <c r="AO918" s="103"/>
      <c r="AP918" s="360"/>
      <c r="AQ918" s="360"/>
      <c r="AR918" s="360"/>
      <c r="AS918" s="360"/>
      <c r="AT918" s="360"/>
      <c r="AU918" s="360"/>
      <c r="AV918" s="360"/>
      <c r="AW918" s="360"/>
      <c r="AX918" s="360"/>
    </row>
    <row r="919" spans="1:50" s="16" customFormat="1" ht="45" customHeight="1" x14ac:dyDescent="0.15">
      <c r="A919" s="394">
        <v>17</v>
      </c>
      <c r="B919" s="394">
        <v>1</v>
      </c>
      <c r="C919" s="350" t="s">
        <v>656</v>
      </c>
      <c r="D919" s="350"/>
      <c r="E919" s="350"/>
      <c r="F919" s="350"/>
      <c r="G919" s="350"/>
      <c r="H919" s="350"/>
      <c r="I919" s="350"/>
      <c r="J919" s="351">
        <v>8011001046081</v>
      </c>
      <c r="K919" s="352"/>
      <c r="L919" s="352"/>
      <c r="M919" s="352"/>
      <c r="N919" s="352"/>
      <c r="O919" s="352"/>
      <c r="P919" s="353" t="s">
        <v>677</v>
      </c>
      <c r="Q919" s="353"/>
      <c r="R919" s="353"/>
      <c r="S919" s="353"/>
      <c r="T919" s="353"/>
      <c r="U919" s="353"/>
      <c r="V919" s="353"/>
      <c r="W919" s="353"/>
      <c r="X919" s="353"/>
      <c r="Y919" s="354">
        <v>17.82</v>
      </c>
      <c r="Z919" s="355"/>
      <c r="AA919" s="355"/>
      <c r="AB919" s="356"/>
      <c r="AC919" s="357" t="s">
        <v>619</v>
      </c>
      <c r="AD919" s="357"/>
      <c r="AE919" s="357"/>
      <c r="AF919" s="357"/>
      <c r="AG919" s="357"/>
      <c r="AH919" s="358">
        <v>1</v>
      </c>
      <c r="AI919" s="359"/>
      <c r="AJ919" s="359"/>
      <c r="AK919" s="359"/>
      <c r="AL919" s="101" t="s">
        <v>558</v>
      </c>
      <c r="AM919" s="102"/>
      <c r="AN919" s="102"/>
      <c r="AO919" s="103"/>
      <c r="AP919" s="360"/>
      <c r="AQ919" s="360"/>
      <c r="AR919" s="360"/>
      <c r="AS919" s="360"/>
      <c r="AT919" s="360"/>
      <c r="AU919" s="360"/>
      <c r="AV919" s="360"/>
      <c r="AW919" s="360"/>
      <c r="AX919" s="360"/>
    </row>
    <row r="920" spans="1:50" ht="45" customHeight="1" x14ac:dyDescent="0.15">
      <c r="A920" s="394">
        <v>18</v>
      </c>
      <c r="B920" s="394">
        <v>1</v>
      </c>
      <c r="C920" s="350" t="s">
        <v>657</v>
      </c>
      <c r="D920" s="350"/>
      <c r="E920" s="350"/>
      <c r="F920" s="350"/>
      <c r="G920" s="350"/>
      <c r="H920" s="350"/>
      <c r="I920" s="350"/>
      <c r="J920" s="351">
        <v>2010001010788</v>
      </c>
      <c r="K920" s="352"/>
      <c r="L920" s="352"/>
      <c r="M920" s="352"/>
      <c r="N920" s="352"/>
      <c r="O920" s="352"/>
      <c r="P920" s="353" t="s">
        <v>678</v>
      </c>
      <c r="Q920" s="353"/>
      <c r="R920" s="353"/>
      <c r="S920" s="353"/>
      <c r="T920" s="353"/>
      <c r="U920" s="353"/>
      <c r="V920" s="353"/>
      <c r="W920" s="353"/>
      <c r="X920" s="353"/>
      <c r="Y920" s="354">
        <v>9.7847999999999988</v>
      </c>
      <c r="Z920" s="355"/>
      <c r="AA920" s="355"/>
      <c r="AB920" s="356"/>
      <c r="AC920" s="357" t="s">
        <v>635</v>
      </c>
      <c r="AD920" s="357"/>
      <c r="AE920" s="357"/>
      <c r="AF920" s="357"/>
      <c r="AG920" s="357"/>
      <c r="AH920" s="358">
        <v>1</v>
      </c>
      <c r="AI920" s="359"/>
      <c r="AJ920" s="359"/>
      <c r="AK920" s="359"/>
      <c r="AL920" s="101" t="s">
        <v>558</v>
      </c>
      <c r="AM920" s="102"/>
      <c r="AN920" s="102"/>
      <c r="AO920" s="103"/>
      <c r="AP920" s="360"/>
      <c r="AQ920" s="360"/>
      <c r="AR920" s="360"/>
      <c r="AS920" s="360"/>
      <c r="AT920" s="360"/>
      <c r="AU920" s="360"/>
      <c r="AV920" s="360"/>
      <c r="AW920" s="360"/>
      <c r="AX920" s="360"/>
    </row>
    <row r="921" spans="1:50" ht="45" customHeight="1" x14ac:dyDescent="0.15">
      <c r="A921" s="394">
        <v>19</v>
      </c>
      <c r="B921" s="394">
        <v>1</v>
      </c>
      <c r="C921" s="350" t="s">
        <v>657</v>
      </c>
      <c r="D921" s="350"/>
      <c r="E921" s="350"/>
      <c r="F921" s="350"/>
      <c r="G921" s="350"/>
      <c r="H921" s="350"/>
      <c r="I921" s="350"/>
      <c r="J921" s="351">
        <v>2010001010788</v>
      </c>
      <c r="K921" s="352"/>
      <c r="L921" s="352"/>
      <c r="M921" s="352"/>
      <c r="N921" s="352"/>
      <c r="O921" s="352"/>
      <c r="P921" s="353" t="s">
        <v>679</v>
      </c>
      <c r="Q921" s="353"/>
      <c r="R921" s="353"/>
      <c r="S921" s="353"/>
      <c r="T921" s="353"/>
      <c r="U921" s="353"/>
      <c r="V921" s="353"/>
      <c r="W921" s="353"/>
      <c r="X921" s="353"/>
      <c r="Y921" s="354">
        <v>3.9419999999999997</v>
      </c>
      <c r="Z921" s="355"/>
      <c r="AA921" s="355"/>
      <c r="AB921" s="356"/>
      <c r="AC921" s="357" t="s">
        <v>619</v>
      </c>
      <c r="AD921" s="357"/>
      <c r="AE921" s="357"/>
      <c r="AF921" s="357"/>
      <c r="AG921" s="357"/>
      <c r="AH921" s="358">
        <v>1</v>
      </c>
      <c r="AI921" s="359"/>
      <c r="AJ921" s="359"/>
      <c r="AK921" s="359"/>
      <c r="AL921" s="101" t="s">
        <v>558</v>
      </c>
      <c r="AM921" s="102"/>
      <c r="AN921" s="102"/>
      <c r="AO921" s="103"/>
      <c r="AP921" s="360"/>
      <c r="AQ921" s="360"/>
      <c r="AR921" s="360"/>
      <c r="AS921" s="360"/>
      <c r="AT921" s="360"/>
      <c r="AU921" s="360"/>
      <c r="AV921" s="360"/>
      <c r="AW921" s="360"/>
      <c r="AX921" s="360"/>
    </row>
    <row r="922" spans="1:50" ht="45" customHeight="1" x14ac:dyDescent="0.15">
      <c r="A922" s="394">
        <v>20</v>
      </c>
      <c r="B922" s="394">
        <v>1</v>
      </c>
      <c r="C922" s="350" t="s">
        <v>657</v>
      </c>
      <c r="D922" s="350"/>
      <c r="E922" s="350"/>
      <c r="F922" s="350"/>
      <c r="G922" s="350"/>
      <c r="H922" s="350"/>
      <c r="I922" s="350"/>
      <c r="J922" s="351">
        <v>2010001010788</v>
      </c>
      <c r="K922" s="352"/>
      <c r="L922" s="352"/>
      <c r="M922" s="352"/>
      <c r="N922" s="352"/>
      <c r="O922" s="352"/>
      <c r="P922" s="353" t="s">
        <v>680</v>
      </c>
      <c r="Q922" s="353"/>
      <c r="R922" s="353"/>
      <c r="S922" s="353"/>
      <c r="T922" s="353"/>
      <c r="U922" s="353"/>
      <c r="V922" s="353"/>
      <c r="W922" s="353"/>
      <c r="X922" s="353"/>
      <c r="Y922" s="354">
        <v>0.97199999999999998</v>
      </c>
      <c r="Z922" s="355"/>
      <c r="AA922" s="355"/>
      <c r="AB922" s="356"/>
      <c r="AC922" s="357" t="s">
        <v>636</v>
      </c>
      <c r="AD922" s="357"/>
      <c r="AE922" s="357"/>
      <c r="AF922" s="357"/>
      <c r="AG922" s="357"/>
      <c r="AH922" s="358" t="s">
        <v>558</v>
      </c>
      <c r="AI922" s="359"/>
      <c r="AJ922" s="359"/>
      <c r="AK922" s="359"/>
      <c r="AL922" s="101" t="s">
        <v>558</v>
      </c>
      <c r="AM922" s="102"/>
      <c r="AN922" s="102"/>
      <c r="AO922" s="103"/>
      <c r="AP922" s="360"/>
      <c r="AQ922" s="360"/>
      <c r="AR922" s="360"/>
      <c r="AS922" s="360"/>
      <c r="AT922" s="360"/>
      <c r="AU922" s="360"/>
      <c r="AV922" s="360"/>
      <c r="AW922" s="360"/>
      <c r="AX922" s="360"/>
    </row>
    <row r="923" spans="1:50" ht="45" customHeight="1" x14ac:dyDescent="0.15">
      <c r="A923" s="394">
        <v>21</v>
      </c>
      <c r="B923" s="394">
        <v>1</v>
      </c>
      <c r="C923" s="350" t="s">
        <v>657</v>
      </c>
      <c r="D923" s="350"/>
      <c r="E923" s="350"/>
      <c r="F923" s="350"/>
      <c r="G923" s="350"/>
      <c r="H923" s="350"/>
      <c r="I923" s="350"/>
      <c r="J923" s="351">
        <v>2010001010788</v>
      </c>
      <c r="K923" s="352"/>
      <c r="L923" s="352"/>
      <c r="M923" s="352"/>
      <c r="N923" s="352"/>
      <c r="O923" s="352"/>
      <c r="P923" s="361" t="s">
        <v>918</v>
      </c>
      <c r="Q923" s="353"/>
      <c r="R923" s="353"/>
      <c r="S923" s="353"/>
      <c r="T923" s="353"/>
      <c r="U923" s="353"/>
      <c r="V923" s="353"/>
      <c r="W923" s="353"/>
      <c r="X923" s="353"/>
      <c r="Y923" s="354">
        <v>0.34559999999999996</v>
      </c>
      <c r="Z923" s="355"/>
      <c r="AA923" s="355"/>
      <c r="AB923" s="356"/>
      <c r="AC923" s="357" t="s">
        <v>636</v>
      </c>
      <c r="AD923" s="357"/>
      <c r="AE923" s="357"/>
      <c r="AF923" s="357"/>
      <c r="AG923" s="357"/>
      <c r="AH923" s="358" t="s">
        <v>558</v>
      </c>
      <c r="AI923" s="359"/>
      <c r="AJ923" s="359"/>
      <c r="AK923" s="359"/>
      <c r="AL923" s="101" t="s">
        <v>558</v>
      </c>
      <c r="AM923" s="102"/>
      <c r="AN923" s="102"/>
      <c r="AO923" s="103"/>
      <c r="AP923" s="360"/>
      <c r="AQ923" s="360"/>
      <c r="AR923" s="360"/>
      <c r="AS923" s="360"/>
      <c r="AT923" s="360"/>
      <c r="AU923" s="360"/>
      <c r="AV923" s="360"/>
      <c r="AW923" s="360"/>
      <c r="AX923" s="360"/>
    </row>
    <row r="924" spans="1:50" ht="69.95" customHeight="1" x14ac:dyDescent="0.15">
      <c r="A924" s="394">
        <v>22</v>
      </c>
      <c r="B924" s="394">
        <v>1</v>
      </c>
      <c r="C924" s="350" t="s">
        <v>658</v>
      </c>
      <c r="D924" s="350"/>
      <c r="E924" s="350"/>
      <c r="F924" s="350"/>
      <c r="G924" s="350"/>
      <c r="H924" s="350"/>
      <c r="I924" s="350"/>
      <c r="J924" s="351">
        <v>5050001021911</v>
      </c>
      <c r="K924" s="352"/>
      <c r="L924" s="352"/>
      <c r="M924" s="352"/>
      <c r="N924" s="352"/>
      <c r="O924" s="352"/>
      <c r="P924" s="361" t="s">
        <v>919</v>
      </c>
      <c r="Q924" s="353"/>
      <c r="R924" s="353"/>
      <c r="S924" s="353"/>
      <c r="T924" s="353"/>
      <c r="U924" s="353"/>
      <c r="V924" s="353"/>
      <c r="W924" s="353"/>
      <c r="X924" s="353"/>
      <c r="Y924" s="354">
        <v>14.850864</v>
      </c>
      <c r="Z924" s="355"/>
      <c r="AA924" s="355"/>
      <c r="AB924" s="356"/>
      <c r="AC924" s="357" t="s">
        <v>619</v>
      </c>
      <c r="AD924" s="357"/>
      <c r="AE924" s="357"/>
      <c r="AF924" s="357"/>
      <c r="AG924" s="357"/>
      <c r="AH924" s="358">
        <v>2</v>
      </c>
      <c r="AI924" s="359"/>
      <c r="AJ924" s="359"/>
      <c r="AK924" s="359"/>
      <c r="AL924" s="101" t="s">
        <v>558</v>
      </c>
      <c r="AM924" s="102"/>
      <c r="AN924" s="102"/>
      <c r="AO924" s="103"/>
      <c r="AP924" s="360"/>
      <c r="AQ924" s="360"/>
      <c r="AR924" s="360"/>
      <c r="AS924" s="360"/>
      <c r="AT924" s="360"/>
      <c r="AU924" s="360"/>
      <c r="AV924" s="360"/>
      <c r="AW924" s="360"/>
      <c r="AX924" s="360"/>
    </row>
    <row r="925" spans="1:50" ht="45" customHeight="1" x14ac:dyDescent="0.15">
      <c r="A925" s="394">
        <v>23</v>
      </c>
      <c r="B925" s="394">
        <v>1</v>
      </c>
      <c r="C925" s="350" t="s">
        <v>659</v>
      </c>
      <c r="D925" s="350"/>
      <c r="E925" s="350"/>
      <c r="F925" s="350"/>
      <c r="G925" s="350"/>
      <c r="H925" s="350"/>
      <c r="I925" s="350"/>
      <c r="J925" s="351">
        <v>7050001004757</v>
      </c>
      <c r="K925" s="352"/>
      <c r="L925" s="352"/>
      <c r="M925" s="352"/>
      <c r="N925" s="352"/>
      <c r="O925" s="352"/>
      <c r="P925" s="353" t="s">
        <v>681</v>
      </c>
      <c r="Q925" s="353"/>
      <c r="R925" s="353"/>
      <c r="S925" s="353"/>
      <c r="T925" s="353"/>
      <c r="U925" s="353"/>
      <c r="V925" s="353"/>
      <c r="W925" s="353"/>
      <c r="X925" s="353"/>
      <c r="Y925" s="354">
        <v>4.6223999999999998</v>
      </c>
      <c r="Z925" s="355"/>
      <c r="AA925" s="355"/>
      <c r="AB925" s="356"/>
      <c r="AC925" s="357" t="s">
        <v>619</v>
      </c>
      <c r="AD925" s="357"/>
      <c r="AE925" s="357"/>
      <c r="AF925" s="357"/>
      <c r="AG925" s="357"/>
      <c r="AH925" s="358">
        <v>1</v>
      </c>
      <c r="AI925" s="359"/>
      <c r="AJ925" s="359"/>
      <c r="AK925" s="359"/>
      <c r="AL925" s="101">
        <v>99</v>
      </c>
      <c r="AM925" s="102"/>
      <c r="AN925" s="102"/>
      <c r="AO925" s="103"/>
      <c r="AP925" s="360"/>
      <c r="AQ925" s="360"/>
      <c r="AR925" s="360"/>
      <c r="AS925" s="360"/>
      <c r="AT925" s="360"/>
      <c r="AU925" s="360"/>
      <c r="AV925" s="360"/>
      <c r="AW925" s="360"/>
      <c r="AX925" s="360"/>
    </row>
    <row r="926" spans="1:50" ht="45" customHeight="1" x14ac:dyDescent="0.15">
      <c r="A926" s="394">
        <v>24</v>
      </c>
      <c r="B926" s="394">
        <v>1</v>
      </c>
      <c r="C926" s="350" t="s">
        <v>659</v>
      </c>
      <c r="D926" s="350"/>
      <c r="E926" s="350"/>
      <c r="F926" s="350"/>
      <c r="G926" s="350"/>
      <c r="H926" s="350"/>
      <c r="I926" s="350"/>
      <c r="J926" s="351">
        <v>7050001004757</v>
      </c>
      <c r="K926" s="352"/>
      <c r="L926" s="352"/>
      <c r="M926" s="352"/>
      <c r="N926" s="352"/>
      <c r="O926" s="352"/>
      <c r="P926" s="353" t="s">
        <v>682</v>
      </c>
      <c r="Q926" s="353"/>
      <c r="R926" s="353"/>
      <c r="S926" s="353"/>
      <c r="T926" s="353"/>
      <c r="U926" s="353"/>
      <c r="V926" s="353"/>
      <c r="W926" s="353"/>
      <c r="X926" s="353"/>
      <c r="Y926" s="354">
        <v>3.1103999999999998</v>
      </c>
      <c r="Z926" s="355"/>
      <c r="AA926" s="355"/>
      <c r="AB926" s="356"/>
      <c r="AC926" s="357" t="s">
        <v>620</v>
      </c>
      <c r="AD926" s="357"/>
      <c r="AE926" s="357"/>
      <c r="AF926" s="357"/>
      <c r="AG926" s="357"/>
      <c r="AH926" s="358" t="s">
        <v>558</v>
      </c>
      <c r="AI926" s="359"/>
      <c r="AJ926" s="359"/>
      <c r="AK926" s="359"/>
      <c r="AL926" s="101" t="s">
        <v>558</v>
      </c>
      <c r="AM926" s="102"/>
      <c r="AN926" s="102"/>
      <c r="AO926" s="103"/>
      <c r="AP926" s="360"/>
      <c r="AQ926" s="360"/>
      <c r="AR926" s="360"/>
      <c r="AS926" s="360"/>
      <c r="AT926" s="360"/>
      <c r="AU926" s="360"/>
      <c r="AV926" s="360"/>
      <c r="AW926" s="360"/>
      <c r="AX926" s="360"/>
    </row>
    <row r="927" spans="1:50" ht="45" customHeight="1" x14ac:dyDescent="0.15">
      <c r="A927" s="394">
        <v>25</v>
      </c>
      <c r="B927" s="394">
        <v>1</v>
      </c>
      <c r="C927" s="350" t="s">
        <v>659</v>
      </c>
      <c r="D927" s="350"/>
      <c r="E927" s="350"/>
      <c r="F927" s="350"/>
      <c r="G927" s="350"/>
      <c r="H927" s="350"/>
      <c r="I927" s="350"/>
      <c r="J927" s="351">
        <v>7050001004757</v>
      </c>
      <c r="K927" s="352"/>
      <c r="L927" s="352"/>
      <c r="M927" s="352"/>
      <c r="N927" s="352"/>
      <c r="O927" s="352"/>
      <c r="P927" s="353" t="s">
        <v>683</v>
      </c>
      <c r="Q927" s="353"/>
      <c r="R927" s="353"/>
      <c r="S927" s="353"/>
      <c r="T927" s="353"/>
      <c r="U927" s="353"/>
      <c r="V927" s="353"/>
      <c r="W927" s="353"/>
      <c r="X927" s="353"/>
      <c r="Y927" s="354">
        <v>1.5659999999999998</v>
      </c>
      <c r="Z927" s="355"/>
      <c r="AA927" s="355"/>
      <c r="AB927" s="356"/>
      <c r="AC927" s="357" t="s">
        <v>636</v>
      </c>
      <c r="AD927" s="357"/>
      <c r="AE927" s="357"/>
      <c r="AF927" s="357"/>
      <c r="AG927" s="357"/>
      <c r="AH927" s="358" t="s">
        <v>558</v>
      </c>
      <c r="AI927" s="359"/>
      <c r="AJ927" s="359"/>
      <c r="AK927" s="359"/>
      <c r="AL927" s="101" t="s">
        <v>558</v>
      </c>
      <c r="AM927" s="102"/>
      <c r="AN927" s="102"/>
      <c r="AO927" s="103"/>
      <c r="AP927" s="360"/>
      <c r="AQ927" s="360"/>
      <c r="AR927" s="360"/>
      <c r="AS927" s="360"/>
      <c r="AT927" s="360"/>
      <c r="AU927" s="360"/>
      <c r="AV927" s="360"/>
      <c r="AW927" s="360"/>
      <c r="AX927" s="360"/>
    </row>
    <row r="928" spans="1:50" ht="45" customHeight="1" x14ac:dyDescent="0.15">
      <c r="A928" s="394">
        <v>26</v>
      </c>
      <c r="B928" s="394">
        <v>1</v>
      </c>
      <c r="C928" s="350" t="s">
        <v>659</v>
      </c>
      <c r="D928" s="350"/>
      <c r="E928" s="350"/>
      <c r="F928" s="350"/>
      <c r="G928" s="350"/>
      <c r="H928" s="350"/>
      <c r="I928" s="350"/>
      <c r="J928" s="351">
        <v>7050001004757</v>
      </c>
      <c r="K928" s="352"/>
      <c r="L928" s="352"/>
      <c r="M928" s="352"/>
      <c r="N928" s="352"/>
      <c r="O928" s="352"/>
      <c r="P928" s="353" t="s">
        <v>684</v>
      </c>
      <c r="Q928" s="353"/>
      <c r="R928" s="353"/>
      <c r="S928" s="353"/>
      <c r="T928" s="353"/>
      <c r="U928" s="353"/>
      <c r="V928" s="353"/>
      <c r="W928" s="353"/>
      <c r="X928" s="353"/>
      <c r="Y928" s="354">
        <v>1.25604</v>
      </c>
      <c r="Z928" s="355"/>
      <c r="AA928" s="355"/>
      <c r="AB928" s="356"/>
      <c r="AC928" s="357" t="s">
        <v>619</v>
      </c>
      <c r="AD928" s="357"/>
      <c r="AE928" s="357"/>
      <c r="AF928" s="357"/>
      <c r="AG928" s="357"/>
      <c r="AH928" s="358">
        <v>3</v>
      </c>
      <c r="AI928" s="359"/>
      <c r="AJ928" s="359"/>
      <c r="AK928" s="359"/>
      <c r="AL928" s="101" t="s">
        <v>558</v>
      </c>
      <c r="AM928" s="102"/>
      <c r="AN928" s="102"/>
      <c r="AO928" s="103"/>
      <c r="AP928" s="360"/>
      <c r="AQ928" s="360"/>
      <c r="AR928" s="360"/>
      <c r="AS928" s="360"/>
      <c r="AT928" s="360"/>
      <c r="AU928" s="360"/>
      <c r="AV928" s="360"/>
      <c r="AW928" s="360"/>
      <c r="AX928" s="360"/>
    </row>
    <row r="929" spans="1:50" ht="45" customHeight="1" x14ac:dyDescent="0.15">
      <c r="A929" s="394">
        <v>27</v>
      </c>
      <c r="B929" s="394">
        <v>1</v>
      </c>
      <c r="C929" s="350" t="s">
        <v>660</v>
      </c>
      <c r="D929" s="350"/>
      <c r="E929" s="350"/>
      <c r="F929" s="350"/>
      <c r="G929" s="350"/>
      <c r="H929" s="350"/>
      <c r="I929" s="350"/>
      <c r="J929" s="351">
        <v>2010001027832</v>
      </c>
      <c r="K929" s="352"/>
      <c r="L929" s="352"/>
      <c r="M929" s="352"/>
      <c r="N929" s="352"/>
      <c r="O929" s="352"/>
      <c r="P929" s="353" t="s">
        <v>685</v>
      </c>
      <c r="Q929" s="353"/>
      <c r="R929" s="353"/>
      <c r="S929" s="353"/>
      <c r="T929" s="353"/>
      <c r="U929" s="353"/>
      <c r="V929" s="353"/>
      <c r="W929" s="353"/>
      <c r="X929" s="353"/>
      <c r="Y929" s="354">
        <v>4.9895999999999994</v>
      </c>
      <c r="Z929" s="355"/>
      <c r="AA929" s="355"/>
      <c r="AB929" s="356"/>
      <c r="AC929" s="357" t="s">
        <v>619</v>
      </c>
      <c r="AD929" s="357"/>
      <c r="AE929" s="357"/>
      <c r="AF929" s="357"/>
      <c r="AG929" s="357"/>
      <c r="AH929" s="358">
        <v>1</v>
      </c>
      <c r="AI929" s="359"/>
      <c r="AJ929" s="359"/>
      <c r="AK929" s="359"/>
      <c r="AL929" s="101" t="s">
        <v>558</v>
      </c>
      <c r="AM929" s="102"/>
      <c r="AN929" s="102"/>
      <c r="AO929" s="103"/>
      <c r="AP929" s="360"/>
      <c r="AQ929" s="360"/>
      <c r="AR929" s="360"/>
      <c r="AS929" s="360"/>
      <c r="AT929" s="360"/>
      <c r="AU929" s="360"/>
      <c r="AV929" s="360"/>
      <c r="AW929" s="360"/>
      <c r="AX929" s="360"/>
    </row>
    <row r="930" spans="1:50" ht="45" customHeight="1" x14ac:dyDescent="0.15">
      <c r="A930" s="394">
        <v>28</v>
      </c>
      <c r="B930" s="394">
        <v>1</v>
      </c>
      <c r="C930" s="350" t="s">
        <v>660</v>
      </c>
      <c r="D930" s="350"/>
      <c r="E930" s="350"/>
      <c r="F930" s="350"/>
      <c r="G930" s="350"/>
      <c r="H930" s="350"/>
      <c r="I930" s="350"/>
      <c r="J930" s="351">
        <v>2010001027832</v>
      </c>
      <c r="K930" s="352"/>
      <c r="L930" s="352"/>
      <c r="M930" s="352"/>
      <c r="N930" s="352"/>
      <c r="O930" s="352"/>
      <c r="P930" s="353" t="s">
        <v>686</v>
      </c>
      <c r="Q930" s="353"/>
      <c r="R930" s="353"/>
      <c r="S930" s="353"/>
      <c r="T930" s="353"/>
      <c r="U930" s="353"/>
      <c r="V930" s="353"/>
      <c r="W930" s="353"/>
      <c r="X930" s="353"/>
      <c r="Y930" s="354">
        <v>1.8575999999999999</v>
      </c>
      <c r="Z930" s="355"/>
      <c r="AA930" s="355"/>
      <c r="AB930" s="356"/>
      <c r="AC930" s="357" t="s">
        <v>689</v>
      </c>
      <c r="AD930" s="357"/>
      <c r="AE930" s="357"/>
      <c r="AF930" s="357"/>
      <c r="AG930" s="357"/>
      <c r="AH930" s="358" t="s">
        <v>558</v>
      </c>
      <c r="AI930" s="359"/>
      <c r="AJ930" s="359"/>
      <c r="AK930" s="359"/>
      <c r="AL930" s="101" t="s">
        <v>558</v>
      </c>
      <c r="AM930" s="102"/>
      <c r="AN930" s="102"/>
      <c r="AO930" s="103"/>
      <c r="AP930" s="360"/>
      <c r="AQ930" s="360"/>
      <c r="AR930" s="360"/>
      <c r="AS930" s="360"/>
      <c r="AT930" s="360"/>
      <c r="AU930" s="360"/>
      <c r="AV930" s="360"/>
      <c r="AW930" s="360"/>
      <c r="AX930" s="360"/>
    </row>
    <row r="931" spans="1:50" ht="45" customHeight="1" x14ac:dyDescent="0.15">
      <c r="A931" s="394">
        <v>29</v>
      </c>
      <c r="B931" s="394">
        <v>1</v>
      </c>
      <c r="C931" s="350" t="s">
        <v>660</v>
      </c>
      <c r="D931" s="350"/>
      <c r="E931" s="350"/>
      <c r="F931" s="350"/>
      <c r="G931" s="350"/>
      <c r="H931" s="350"/>
      <c r="I931" s="350"/>
      <c r="J931" s="351">
        <v>2010001027832</v>
      </c>
      <c r="K931" s="352"/>
      <c r="L931" s="352"/>
      <c r="M931" s="352"/>
      <c r="N931" s="352"/>
      <c r="O931" s="352"/>
      <c r="P931" s="353" t="s">
        <v>687</v>
      </c>
      <c r="Q931" s="353"/>
      <c r="R931" s="353"/>
      <c r="S931" s="353"/>
      <c r="T931" s="353"/>
      <c r="U931" s="353"/>
      <c r="V931" s="353"/>
      <c r="W931" s="353"/>
      <c r="X931" s="353"/>
      <c r="Y931" s="354">
        <v>1.2527999999999999</v>
      </c>
      <c r="Z931" s="355"/>
      <c r="AA931" s="355"/>
      <c r="AB931" s="356"/>
      <c r="AC931" s="357" t="s">
        <v>689</v>
      </c>
      <c r="AD931" s="357"/>
      <c r="AE931" s="357"/>
      <c r="AF931" s="357"/>
      <c r="AG931" s="357"/>
      <c r="AH931" s="358" t="s">
        <v>558</v>
      </c>
      <c r="AI931" s="359"/>
      <c r="AJ931" s="359"/>
      <c r="AK931" s="359"/>
      <c r="AL931" s="101" t="s">
        <v>558</v>
      </c>
      <c r="AM931" s="102"/>
      <c r="AN931" s="102"/>
      <c r="AO931" s="103"/>
      <c r="AP931" s="360"/>
      <c r="AQ931" s="360"/>
      <c r="AR931" s="360"/>
      <c r="AS931" s="360"/>
      <c r="AT931" s="360"/>
      <c r="AU931" s="360"/>
      <c r="AV931" s="360"/>
      <c r="AW931" s="360"/>
      <c r="AX931" s="360"/>
    </row>
    <row r="932" spans="1:50" ht="45" customHeight="1" x14ac:dyDescent="0.15">
      <c r="A932" s="394">
        <v>30</v>
      </c>
      <c r="B932" s="394">
        <v>1</v>
      </c>
      <c r="C932" s="350" t="s">
        <v>660</v>
      </c>
      <c r="D932" s="350"/>
      <c r="E932" s="350"/>
      <c r="F932" s="350"/>
      <c r="G932" s="350"/>
      <c r="H932" s="350"/>
      <c r="I932" s="350"/>
      <c r="J932" s="351">
        <v>2010001027832</v>
      </c>
      <c r="K932" s="352"/>
      <c r="L932" s="352"/>
      <c r="M932" s="352"/>
      <c r="N932" s="352"/>
      <c r="O932" s="352"/>
      <c r="P932" s="353" t="s">
        <v>688</v>
      </c>
      <c r="Q932" s="353"/>
      <c r="R932" s="353"/>
      <c r="S932" s="353"/>
      <c r="T932" s="353"/>
      <c r="U932" s="353"/>
      <c r="V932" s="353"/>
      <c r="W932" s="353"/>
      <c r="X932" s="353"/>
      <c r="Y932" s="354">
        <v>0.87371999999999994</v>
      </c>
      <c r="Z932" s="355"/>
      <c r="AA932" s="355"/>
      <c r="AB932" s="356"/>
      <c r="AC932" s="357" t="s">
        <v>689</v>
      </c>
      <c r="AD932" s="357"/>
      <c r="AE932" s="357"/>
      <c r="AF932" s="357"/>
      <c r="AG932" s="357"/>
      <c r="AH932" s="358" t="s">
        <v>558</v>
      </c>
      <c r="AI932" s="359"/>
      <c r="AJ932" s="359"/>
      <c r="AK932" s="359"/>
      <c r="AL932" s="101" t="s">
        <v>558</v>
      </c>
      <c r="AM932" s="102"/>
      <c r="AN932" s="102"/>
      <c r="AO932" s="103"/>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52"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52" t="s">
        <v>456</v>
      </c>
      <c r="AD935" s="152"/>
      <c r="AE935" s="152"/>
      <c r="AF935" s="152"/>
      <c r="AG935" s="152"/>
      <c r="AH935" s="367" t="s">
        <v>481</v>
      </c>
      <c r="AI935" s="364"/>
      <c r="AJ935" s="364"/>
      <c r="AK935" s="364"/>
      <c r="AL935" s="364" t="s">
        <v>21</v>
      </c>
      <c r="AM935" s="364"/>
      <c r="AN935" s="364"/>
      <c r="AO935" s="369"/>
      <c r="AP935" s="370" t="s">
        <v>418</v>
      </c>
      <c r="AQ935" s="370"/>
      <c r="AR935" s="370"/>
      <c r="AS935" s="370"/>
      <c r="AT935" s="370"/>
      <c r="AU935" s="370"/>
      <c r="AV935" s="370"/>
      <c r="AW935" s="370"/>
      <c r="AX935" s="370"/>
    </row>
    <row r="936" spans="1:50" ht="35.1" customHeight="1" x14ac:dyDescent="0.15">
      <c r="A936" s="394">
        <v>1</v>
      </c>
      <c r="B936" s="394">
        <v>1</v>
      </c>
      <c r="C936" s="350" t="s">
        <v>690</v>
      </c>
      <c r="D936" s="350"/>
      <c r="E936" s="350"/>
      <c r="F936" s="350"/>
      <c r="G936" s="350"/>
      <c r="H936" s="350"/>
      <c r="I936" s="350"/>
      <c r="J936" s="351">
        <v>6050001004691</v>
      </c>
      <c r="K936" s="352"/>
      <c r="L936" s="352"/>
      <c r="M936" s="352"/>
      <c r="N936" s="352"/>
      <c r="O936" s="352"/>
      <c r="P936" s="353" t="s">
        <v>691</v>
      </c>
      <c r="Q936" s="353"/>
      <c r="R936" s="353"/>
      <c r="S936" s="353"/>
      <c r="T936" s="353"/>
      <c r="U936" s="353"/>
      <c r="V936" s="353"/>
      <c r="W936" s="353"/>
      <c r="X936" s="353"/>
      <c r="Y936" s="354">
        <v>14.13518</v>
      </c>
      <c r="Z936" s="355"/>
      <c r="AA936" s="355"/>
      <c r="AB936" s="356"/>
      <c r="AC936" s="363" t="s">
        <v>620</v>
      </c>
      <c r="AD936" s="371"/>
      <c r="AE936" s="371"/>
      <c r="AF936" s="371"/>
      <c r="AG936" s="371"/>
      <c r="AH936" s="372" t="s">
        <v>558</v>
      </c>
      <c r="AI936" s="373"/>
      <c r="AJ936" s="373"/>
      <c r="AK936" s="373"/>
      <c r="AL936" s="101" t="s">
        <v>558</v>
      </c>
      <c r="AM936" s="102"/>
      <c r="AN936" s="102"/>
      <c r="AO936" s="103"/>
      <c r="AP936" s="360"/>
      <c r="AQ936" s="360"/>
      <c r="AR936" s="360"/>
      <c r="AS936" s="360"/>
      <c r="AT936" s="360"/>
      <c r="AU936" s="360"/>
      <c r="AV936" s="360"/>
      <c r="AW936" s="360"/>
      <c r="AX936" s="360"/>
    </row>
    <row r="937" spans="1:50" ht="35.1" customHeight="1" x14ac:dyDescent="0.15">
      <c r="A937" s="394">
        <v>2</v>
      </c>
      <c r="B937" s="394">
        <v>1</v>
      </c>
      <c r="C937" s="350" t="s">
        <v>690</v>
      </c>
      <c r="D937" s="350"/>
      <c r="E937" s="350"/>
      <c r="F937" s="350"/>
      <c r="G937" s="350"/>
      <c r="H937" s="350"/>
      <c r="I937" s="350"/>
      <c r="J937" s="351">
        <v>6050001004691</v>
      </c>
      <c r="K937" s="352"/>
      <c r="L937" s="352"/>
      <c r="M937" s="352"/>
      <c r="N937" s="352"/>
      <c r="O937" s="352"/>
      <c r="P937" s="353" t="s">
        <v>692</v>
      </c>
      <c r="Q937" s="353"/>
      <c r="R937" s="353"/>
      <c r="S937" s="353"/>
      <c r="T937" s="353"/>
      <c r="U937" s="353"/>
      <c r="V937" s="353"/>
      <c r="W937" s="353"/>
      <c r="X937" s="353"/>
      <c r="Y937" s="354">
        <v>13.190688</v>
      </c>
      <c r="Z937" s="355"/>
      <c r="AA937" s="355"/>
      <c r="AB937" s="356"/>
      <c r="AC937" s="363" t="s">
        <v>620</v>
      </c>
      <c r="AD937" s="363"/>
      <c r="AE937" s="363"/>
      <c r="AF937" s="363"/>
      <c r="AG937" s="363"/>
      <c r="AH937" s="372" t="s">
        <v>558</v>
      </c>
      <c r="AI937" s="373"/>
      <c r="AJ937" s="373"/>
      <c r="AK937" s="373"/>
      <c r="AL937" s="101" t="s">
        <v>558</v>
      </c>
      <c r="AM937" s="102"/>
      <c r="AN937" s="102"/>
      <c r="AO937" s="103"/>
      <c r="AP937" s="360"/>
      <c r="AQ937" s="360"/>
      <c r="AR937" s="360"/>
      <c r="AS937" s="360"/>
      <c r="AT937" s="360"/>
      <c r="AU937" s="360"/>
      <c r="AV937" s="360"/>
      <c r="AW937" s="360"/>
      <c r="AX937" s="360"/>
    </row>
    <row r="938" spans="1:50" ht="35.1" customHeight="1" x14ac:dyDescent="0.15">
      <c r="A938" s="394">
        <v>3</v>
      </c>
      <c r="B938" s="394">
        <v>1</v>
      </c>
      <c r="C938" s="362" t="s">
        <v>690</v>
      </c>
      <c r="D938" s="350"/>
      <c r="E938" s="350"/>
      <c r="F938" s="350"/>
      <c r="G938" s="350"/>
      <c r="H938" s="350"/>
      <c r="I938" s="350"/>
      <c r="J938" s="351">
        <v>6050001004691</v>
      </c>
      <c r="K938" s="352"/>
      <c r="L938" s="352"/>
      <c r="M938" s="352"/>
      <c r="N938" s="352"/>
      <c r="O938" s="352"/>
      <c r="P938" s="361" t="s">
        <v>693</v>
      </c>
      <c r="Q938" s="353"/>
      <c r="R938" s="353"/>
      <c r="S938" s="353"/>
      <c r="T938" s="353"/>
      <c r="U938" s="353"/>
      <c r="V938" s="353"/>
      <c r="W938" s="353"/>
      <c r="X938" s="353"/>
      <c r="Y938" s="354">
        <v>0.1971</v>
      </c>
      <c r="Z938" s="355"/>
      <c r="AA938" s="355"/>
      <c r="AB938" s="356"/>
      <c r="AC938" s="363" t="s">
        <v>636</v>
      </c>
      <c r="AD938" s="363"/>
      <c r="AE938" s="363"/>
      <c r="AF938" s="363"/>
      <c r="AG938" s="363"/>
      <c r="AH938" s="358" t="s">
        <v>558</v>
      </c>
      <c r="AI938" s="359"/>
      <c r="AJ938" s="359"/>
      <c r="AK938" s="359"/>
      <c r="AL938" s="101" t="s">
        <v>558</v>
      </c>
      <c r="AM938" s="102"/>
      <c r="AN938" s="102"/>
      <c r="AO938" s="103"/>
      <c r="AP938" s="360"/>
      <c r="AQ938" s="360"/>
      <c r="AR938" s="360"/>
      <c r="AS938" s="360"/>
      <c r="AT938" s="360"/>
      <c r="AU938" s="360"/>
      <c r="AV938" s="360"/>
      <c r="AW938" s="360"/>
      <c r="AX938" s="360"/>
    </row>
    <row r="939" spans="1:50" ht="35.1" customHeight="1" x14ac:dyDescent="0.15">
      <c r="A939" s="394">
        <v>4</v>
      </c>
      <c r="B939" s="394">
        <v>1</v>
      </c>
      <c r="C939" s="362" t="s">
        <v>690</v>
      </c>
      <c r="D939" s="350"/>
      <c r="E939" s="350"/>
      <c r="F939" s="350"/>
      <c r="G939" s="350"/>
      <c r="H939" s="350"/>
      <c r="I939" s="350"/>
      <c r="J939" s="351">
        <v>6050001004691</v>
      </c>
      <c r="K939" s="352"/>
      <c r="L939" s="352"/>
      <c r="M939" s="352"/>
      <c r="N939" s="352"/>
      <c r="O939" s="352"/>
      <c r="P939" s="361" t="s">
        <v>694</v>
      </c>
      <c r="Q939" s="353"/>
      <c r="R939" s="353"/>
      <c r="S939" s="353"/>
      <c r="T939" s="353"/>
      <c r="U939" s="353"/>
      <c r="V939" s="353"/>
      <c r="W939" s="353"/>
      <c r="X939" s="353"/>
      <c r="Y939" s="354">
        <v>0.16922499999999999</v>
      </c>
      <c r="Z939" s="355"/>
      <c r="AA939" s="355"/>
      <c r="AB939" s="356"/>
      <c r="AC939" s="363" t="s">
        <v>636</v>
      </c>
      <c r="AD939" s="363"/>
      <c r="AE939" s="363"/>
      <c r="AF939" s="363"/>
      <c r="AG939" s="363"/>
      <c r="AH939" s="358" t="s">
        <v>558</v>
      </c>
      <c r="AI939" s="359"/>
      <c r="AJ939" s="359"/>
      <c r="AK939" s="359"/>
      <c r="AL939" s="101" t="s">
        <v>558</v>
      </c>
      <c r="AM939" s="102"/>
      <c r="AN939" s="102"/>
      <c r="AO939" s="103"/>
      <c r="AP939" s="360"/>
      <c r="AQ939" s="360"/>
      <c r="AR939" s="360"/>
      <c r="AS939" s="360"/>
      <c r="AT939" s="360"/>
      <c r="AU939" s="360"/>
      <c r="AV939" s="360"/>
      <c r="AW939" s="360"/>
      <c r="AX939" s="360"/>
    </row>
    <row r="940" spans="1:50" ht="45" customHeight="1" x14ac:dyDescent="0.15">
      <c r="A940" s="394">
        <v>5</v>
      </c>
      <c r="B940" s="394">
        <v>1</v>
      </c>
      <c r="C940" s="350" t="s">
        <v>695</v>
      </c>
      <c r="D940" s="350"/>
      <c r="E940" s="350"/>
      <c r="F940" s="350"/>
      <c r="G940" s="350"/>
      <c r="H940" s="350"/>
      <c r="I940" s="350"/>
      <c r="J940" s="351">
        <v>4050001007390</v>
      </c>
      <c r="K940" s="352"/>
      <c r="L940" s="352"/>
      <c r="M940" s="352"/>
      <c r="N940" s="352"/>
      <c r="O940" s="352"/>
      <c r="P940" s="353" t="s">
        <v>696</v>
      </c>
      <c r="Q940" s="353"/>
      <c r="R940" s="353"/>
      <c r="S940" s="353"/>
      <c r="T940" s="353"/>
      <c r="U940" s="353"/>
      <c r="V940" s="353"/>
      <c r="W940" s="353"/>
      <c r="X940" s="353"/>
      <c r="Y940" s="354">
        <v>24.682127999999999</v>
      </c>
      <c r="Z940" s="355"/>
      <c r="AA940" s="355"/>
      <c r="AB940" s="356"/>
      <c r="AC940" s="357" t="s">
        <v>630</v>
      </c>
      <c r="AD940" s="357"/>
      <c r="AE940" s="357"/>
      <c r="AF940" s="357"/>
      <c r="AG940" s="357"/>
      <c r="AH940" s="358">
        <v>1</v>
      </c>
      <c r="AI940" s="359"/>
      <c r="AJ940" s="359"/>
      <c r="AK940" s="359"/>
      <c r="AL940" s="101" t="s">
        <v>558</v>
      </c>
      <c r="AM940" s="102"/>
      <c r="AN940" s="102"/>
      <c r="AO940" s="103"/>
      <c r="AP940" s="360"/>
      <c r="AQ940" s="360"/>
      <c r="AR940" s="360"/>
      <c r="AS940" s="360"/>
      <c r="AT940" s="360"/>
      <c r="AU940" s="360"/>
      <c r="AV940" s="360"/>
      <c r="AW940" s="360"/>
      <c r="AX940" s="360"/>
    </row>
    <row r="941" spans="1:50" ht="66" customHeight="1" x14ac:dyDescent="0.15">
      <c r="A941" s="394">
        <v>6</v>
      </c>
      <c r="B941" s="394">
        <v>1</v>
      </c>
      <c r="C941" s="350" t="s">
        <v>697</v>
      </c>
      <c r="D941" s="350"/>
      <c r="E941" s="350"/>
      <c r="F941" s="350"/>
      <c r="G941" s="350"/>
      <c r="H941" s="350"/>
      <c r="I941" s="350"/>
      <c r="J941" s="351">
        <v>6050005001735</v>
      </c>
      <c r="K941" s="352"/>
      <c r="L941" s="352"/>
      <c r="M941" s="352"/>
      <c r="N941" s="352"/>
      <c r="O941" s="352"/>
      <c r="P941" s="353" t="s">
        <v>698</v>
      </c>
      <c r="Q941" s="353"/>
      <c r="R941" s="353"/>
      <c r="S941" s="353"/>
      <c r="T941" s="353"/>
      <c r="U941" s="353"/>
      <c r="V941" s="353"/>
      <c r="W941" s="353"/>
      <c r="X941" s="353"/>
      <c r="Y941" s="354">
        <v>14.903352</v>
      </c>
      <c r="Z941" s="355"/>
      <c r="AA941" s="355"/>
      <c r="AB941" s="356"/>
      <c r="AC941" s="357" t="s">
        <v>619</v>
      </c>
      <c r="AD941" s="357"/>
      <c r="AE941" s="357"/>
      <c r="AF941" s="357"/>
      <c r="AG941" s="357"/>
      <c r="AH941" s="358">
        <v>2</v>
      </c>
      <c r="AI941" s="359"/>
      <c r="AJ941" s="359"/>
      <c r="AK941" s="359"/>
      <c r="AL941" s="101" t="s">
        <v>558</v>
      </c>
      <c r="AM941" s="102"/>
      <c r="AN941" s="102"/>
      <c r="AO941" s="103"/>
      <c r="AP941" s="360"/>
      <c r="AQ941" s="360"/>
      <c r="AR941" s="360"/>
      <c r="AS941" s="360"/>
      <c r="AT941" s="360"/>
      <c r="AU941" s="360"/>
      <c r="AV941" s="360"/>
      <c r="AW941" s="360"/>
      <c r="AX941" s="360"/>
    </row>
    <row r="942" spans="1:50" ht="45" customHeight="1" x14ac:dyDescent="0.15">
      <c r="A942" s="394">
        <v>7</v>
      </c>
      <c r="B942" s="394">
        <v>1</v>
      </c>
      <c r="C942" s="350" t="s">
        <v>699</v>
      </c>
      <c r="D942" s="350"/>
      <c r="E942" s="350"/>
      <c r="F942" s="350"/>
      <c r="G942" s="350"/>
      <c r="H942" s="350"/>
      <c r="I942" s="350"/>
      <c r="J942" s="351">
        <v>1050001004639</v>
      </c>
      <c r="K942" s="352"/>
      <c r="L942" s="352"/>
      <c r="M942" s="352"/>
      <c r="N942" s="352"/>
      <c r="O942" s="352"/>
      <c r="P942" s="353" t="s">
        <v>700</v>
      </c>
      <c r="Q942" s="353"/>
      <c r="R942" s="353"/>
      <c r="S942" s="353"/>
      <c r="T942" s="353"/>
      <c r="U942" s="353"/>
      <c r="V942" s="353"/>
      <c r="W942" s="353"/>
      <c r="X942" s="353"/>
      <c r="Y942" s="354">
        <v>9.2190089999999998</v>
      </c>
      <c r="Z942" s="355"/>
      <c r="AA942" s="355"/>
      <c r="AB942" s="356"/>
      <c r="AC942" s="357" t="s">
        <v>630</v>
      </c>
      <c r="AD942" s="357"/>
      <c r="AE942" s="357"/>
      <c r="AF942" s="357"/>
      <c r="AG942" s="357"/>
      <c r="AH942" s="358">
        <v>1</v>
      </c>
      <c r="AI942" s="359"/>
      <c r="AJ942" s="359"/>
      <c r="AK942" s="359"/>
      <c r="AL942" s="101" t="s">
        <v>558</v>
      </c>
      <c r="AM942" s="102"/>
      <c r="AN942" s="102"/>
      <c r="AO942" s="103"/>
      <c r="AP942" s="360"/>
      <c r="AQ942" s="360"/>
      <c r="AR942" s="360"/>
      <c r="AS942" s="360"/>
      <c r="AT942" s="360"/>
      <c r="AU942" s="360"/>
      <c r="AV942" s="360"/>
      <c r="AW942" s="360"/>
      <c r="AX942" s="360"/>
    </row>
    <row r="943" spans="1:50" ht="35.1" customHeight="1" x14ac:dyDescent="0.15">
      <c r="A943" s="394">
        <v>8</v>
      </c>
      <c r="B943" s="394">
        <v>1</v>
      </c>
      <c r="C943" s="350" t="s">
        <v>701</v>
      </c>
      <c r="D943" s="350"/>
      <c r="E943" s="350"/>
      <c r="F943" s="350"/>
      <c r="G943" s="350"/>
      <c r="H943" s="350"/>
      <c r="I943" s="350"/>
      <c r="J943" s="351">
        <v>1010401027045</v>
      </c>
      <c r="K943" s="352"/>
      <c r="L943" s="352"/>
      <c r="M943" s="352"/>
      <c r="N943" s="352"/>
      <c r="O943" s="352"/>
      <c r="P943" s="353" t="s">
        <v>702</v>
      </c>
      <c r="Q943" s="353"/>
      <c r="R943" s="353"/>
      <c r="S943" s="353"/>
      <c r="T943" s="353"/>
      <c r="U943" s="353"/>
      <c r="V943" s="353"/>
      <c r="W943" s="353"/>
      <c r="X943" s="353"/>
      <c r="Y943" s="354">
        <v>5.4863999999999997</v>
      </c>
      <c r="Z943" s="355"/>
      <c r="AA943" s="355"/>
      <c r="AB943" s="356"/>
      <c r="AC943" s="357" t="s">
        <v>619</v>
      </c>
      <c r="AD943" s="357"/>
      <c r="AE943" s="357"/>
      <c r="AF943" s="357"/>
      <c r="AG943" s="357"/>
      <c r="AH943" s="358">
        <v>1</v>
      </c>
      <c r="AI943" s="359"/>
      <c r="AJ943" s="359"/>
      <c r="AK943" s="359"/>
      <c r="AL943" s="101" t="s">
        <v>558</v>
      </c>
      <c r="AM943" s="102"/>
      <c r="AN943" s="102"/>
      <c r="AO943" s="103"/>
      <c r="AP943" s="360"/>
      <c r="AQ943" s="360"/>
      <c r="AR943" s="360"/>
      <c r="AS943" s="360"/>
      <c r="AT943" s="360"/>
      <c r="AU943" s="360"/>
      <c r="AV943" s="360"/>
      <c r="AW943" s="360"/>
      <c r="AX943" s="360"/>
    </row>
    <row r="944" spans="1:50" ht="35.1" customHeight="1" x14ac:dyDescent="0.15">
      <c r="A944" s="394">
        <v>9</v>
      </c>
      <c r="B944" s="394">
        <v>1</v>
      </c>
      <c r="C944" s="350" t="s">
        <v>646</v>
      </c>
      <c r="D944" s="350"/>
      <c r="E944" s="350"/>
      <c r="F944" s="350"/>
      <c r="G944" s="350"/>
      <c r="H944" s="350"/>
      <c r="I944" s="350"/>
      <c r="J944" s="351">
        <v>4050001004834</v>
      </c>
      <c r="K944" s="352"/>
      <c r="L944" s="352"/>
      <c r="M944" s="352"/>
      <c r="N944" s="352"/>
      <c r="O944" s="352"/>
      <c r="P944" s="353" t="s">
        <v>703</v>
      </c>
      <c r="Q944" s="353"/>
      <c r="R944" s="353"/>
      <c r="S944" s="353"/>
      <c r="T944" s="353"/>
      <c r="U944" s="353"/>
      <c r="V944" s="353"/>
      <c r="W944" s="353"/>
      <c r="X944" s="353"/>
      <c r="Y944" s="354">
        <v>4.9787999999999997</v>
      </c>
      <c r="Z944" s="355"/>
      <c r="AA944" s="355"/>
      <c r="AB944" s="356"/>
      <c r="AC944" s="357" t="s">
        <v>619</v>
      </c>
      <c r="AD944" s="357"/>
      <c r="AE944" s="357"/>
      <c r="AF944" s="357"/>
      <c r="AG944" s="357"/>
      <c r="AH944" s="358">
        <v>1</v>
      </c>
      <c r="AI944" s="359"/>
      <c r="AJ944" s="359"/>
      <c r="AK944" s="359"/>
      <c r="AL944" s="101" t="s">
        <v>558</v>
      </c>
      <c r="AM944" s="102"/>
      <c r="AN944" s="102"/>
      <c r="AO944" s="103"/>
      <c r="AP944" s="360"/>
      <c r="AQ944" s="360"/>
      <c r="AR944" s="360"/>
      <c r="AS944" s="360"/>
      <c r="AT944" s="360"/>
      <c r="AU944" s="360"/>
      <c r="AV944" s="360"/>
      <c r="AW944" s="360"/>
      <c r="AX944" s="360"/>
    </row>
    <row r="945" spans="1:50" ht="35.1" customHeight="1" x14ac:dyDescent="0.15">
      <c r="A945" s="394">
        <v>10</v>
      </c>
      <c r="B945" s="394">
        <v>1</v>
      </c>
      <c r="C945" s="350" t="s">
        <v>646</v>
      </c>
      <c r="D945" s="350"/>
      <c r="E945" s="350"/>
      <c r="F945" s="350"/>
      <c r="G945" s="350"/>
      <c r="H945" s="350"/>
      <c r="I945" s="350"/>
      <c r="J945" s="351">
        <v>4050001004834</v>
      </c>
      <c r="K945" s="352"/>
      <c r="L945" s="352"/>
      <c r="M945" s="352"/>
      <c r="N945" s="352"/>
      <c r="O945" s="352"/>
      <c r="P945" s="353" t="s">
        <v>704</v>
      </c>
      <c r="Q945" s="353"/>
      <c r="R945" s="353"/>
      <c r="S945" s="353"/>
      <c r="T945" s="353"/>
      <c r="U945" s="353"/>
      <c r="V945" s="353"/>
      <c r="W945" s="353"/>
      <c r="X945" s="353"/>
      <c r="Y945" s="354">
        <v>0.49841999999999997</v>
      </c>
      <c r="Z945" s="355"/>
      <c r="AA945" s="355"/>
      <c r="AB945" s="356"/>
      <c r="AC945" s="357" t="s">
        <v>636</v>
      </c>
      <c r="AD945" s="357"/>
      <c r="AE945" s="357"/>
      <c r="AF945" s="357"/>
      <c r="AG945" s="357"/>
      <c r="AH945" s="358" t="s">
        <v>558</v>
      </c>
      <c r="AI945" s="359"/>
      <c r="AJ945" s="359"/>
      <c r="AK945" s="359"/>
      <c r="AL945" s="101" t="s">
        <v>558</v>
      </c>
      <c r="AM945" s="102"/>
      <c r="AN945" s="102"/>
      <c r="AO945" s="103"/>
      <c r="AP945" s="360"/>
      <c r="AQ945" s="360"/>
      <c r="AR945" s="360"/>
      <c r="AS945" s="360"/>
      <c r="AT945" s="360"/>
      <c r="AU945" s="360"/>
      <c r="AV945" s="360"/>
      <c r="AW945" s="360"/>
      <c r="AX945" s="360"/>
    </row>
    <row r="946" spans="1:50" ht="60" customHeight="1" x14ac:dyDescent="0.15">
      <c r="A946" s="394">
        <v>11</v>
      </c>
      <c r="B946" s="394">
        <v>1</v>
      </c>
      <c r="C946" s="350" t="s">
        <v>629</v>
      </c>
      <c r="D946" s="350"/>
      <c r="E946" s="350"/>
      <c r="F946" s="350"/>
      <c r="G946" s="350"/>
      <c r="H946" s="350"/>
      <c r="I946" s="350"/>
      <c r="J946" s="351">
        <v>2010501019247</v>
      </c>
      <c r="K946" s="352"/>
      <c r="L946" s="352"/>
      <c r="M946" s="352"/>
      <c r="N946" s="352"/>
      <c r="O946" s="352"/>
      <c r="P946" s="353" t="s">
        <v>705</v>
      </c>
      <c r="Q946" s="353"/>
      <c r="R946" s="353"/>
      <c r="S946" s="353"/>
      <c r="T946" s="353"/>
      <c r="U946" s="353"/>
      <c r="V946" s="353"/>
      <c r="W946" s="353"/>
      <c r="X946" s="353"/>
      <c r="Y946" s="354">
        <v>2.6783999999999999</v>
      </c>
      <c r="Z946" s="355"/>
      <c r="AA946" s="355"/>
      <c r="AB946" s="356"/>
      <c r="AC946" s="357" t="s">
        <v>619</v>
      </c>
      <c r="AD946" s="357"/>
      <c r="AE946" s="357"/>
      <c r="AF946" s="357"/>
      <c r="AG946" s="357"/>
      <c r="AH946" s="358">
        <v>2</v>
      </c>
      <c r="AI946" s="359"/>
      <c r="AJ946" s="359"/>
      <c r="AK946" s="359"/>
      <c r="AL946" s="101" t="s">
        <v>558</v>
      </c>
      <c r="AM946" s="102"/>
      <c r="AN946" s="102"/>
      <c r="AO946" s="103"/>
      <c r="AP946" s="360"/>
      <c r="AQ946" s="360"/>
      <c r="AR946" s="360"/>
      <c r="AS946" s="360"/>
      <c r="AT946" s="360"/>
      <c r="AU946" s="360"/>
      <c r="AV946" s="360"/>
      <c r="AW946" s="360"/>
      <c r="AX946" s="360"/>
    </row>
    <row r="947" spans="1:50" ht="45" customHeight="1" x14ac:dyDescent="0.15">
      <c r="A947" s="394">
        <v>12</v>
      </c>
      <c r="B947" s="394">
        <v>1</v>
      </c>
      <c r="C947" s="350" t="s">
        <v>629</v>
      </c>
      <c r="D947" s="350"/>
      <c r="E947" s="350"/>
      <c r="F947" s="350"/>
      <c r="G947" s="350"/>
      <c r="H947" s="350"/>
      <c r="I947" s="350"/>
      <c r="J947" s="351">
        <v>2010501019247</v>
      </c>
      <c r="K947" s="352"/>
      <c r="L947" s="352"/>
      <c r="M947" s="352"/>
      <c r="N947" s="352"/>
      <c r="O947" s="352"/>
      <c r="P947" s="353" t="s">
        <v>706</v>
      </c>
      <c r="Q947" s="353"/>
      <c r="R947" s="353"/>
      <c r="S947" s="353"/>
      <c r="T947" s="353"/>
      <c r="U947" s="353"/>
      <c r="V947" s="353"/>
      <c r="W947" s="353"/>
      <c r="X947" s="353"/>
      <c r="Y947" s="354">
        <v>0.13071199999999999</v>
      </c>
      <c r="Z947" s="355"/>
      <c r="AA947" s="355"/>
      <c r="AB947" s="356"/>
      <c r="AC947" s="357" t="s">
        <v>636</v>
      </c>
      <c r="AD947" s="357"/>
      <c r="AE947" s="357"/>
      <c r="AF947" s="357"/>
      <c r="AG947" s="357"/>
      <c r="AH947" s="358" t="s">
        <v>558</v>
      </c>
      <c r="AI947" s="359"/>
      <c r="AJ947" s="359"/>
      <c r="AK947" s="359"/>
      <c r="AL947" s="101" t="s">
        <v>558</v>
      </c>
      <c r="AM947" s="102"/>
      <c r="AN947" s="102"/>
      <c r="AO947" s="103"/>
      <c r="AP947" s="360"/>
      <c r="AQ947" s="360"/>
      <c r="AR947" s="360"/>
      <c r="AS947" s="360"/>
      <c r="AT947" s="360"/>
      <c r="AU947" s="360"/>
      <c r="AV947" s="360"/>
      <c r="AW947" s="360"/>
      <c r="AX947" s="360"/>
    </row>
    <row r="948" spans="1:50" ht="35.1" customHeight="1" x14ac:dyDescent="0.15">
      <c r="A948" s="394">
        <v>13</v>
      </c>
      <c r="B948" s="394">
        <v>1</v>
      </c>
      <c r="C948" s="350" t="s">
        <v>659</v>
      </c>
      <c r="D948" s="350"/>
      <c r="E948" s="350"/>
      <c r="F948" s="350"/>
      <c r="G948" s="350"/>
      <c r="H948" s="350"/>
      <c r="I948" s="350"/>
      <c r="J948" s="351">
        <v>7050001004757</v>
      </c>
      <c r="K948" s="352"/>
      <c r="L948" s="352"/>
      <c r="M948" s="352"/>
      <c r="N948" s="352"/>
      <c r="O948" s="352"/>
      <c r="P948" s="353" t="s">
        <v>707</v>
      </c>
      <c r="Q948" s="353"/>
      <c r="R948" s="353"/>
      <c r="S948" s="353"/>
      <c r="T948" s="353"/>
      <c r="U948" s="353"/>
      <c r="V948" s="353"/>
      <c r="W948" s="353"/>
      <c r="X948" s="353"/>
      <c r="Y948" s="354">
        <v>1.02816</v>
      </c>
      <c r="Z948" s="355"/>
      <c r="AA948" s="355"/>
      <c r="AB948" s="356"/>
      <c r="AC948" s="357" t="s">
        <v>636</v>
      </c>
      <c r="AD948" s="357"/>
      <c r="AE948" s="357"/>
      <c r="AF948" s="357"/>
      <c r="AG948" s="357"/>
      <c r="AH948" s="358" t="s">
        <v>558</v>
      </c>
      <c r="AI948" s="359"/>
      <c r="AJ948" s="359"/>
      <c r="AK948" s="359"/>
      <c r="AL948" s="101" t="s">
        <v>558</v>
      </c>
      <c r="AM948" s="102"/>
      <c r="AN948" s="102"/>
      <c r="AO948" s="103"/>
      <c r="AP948" s="360"/>
      <c r="AQ948" s="360"/>
      <c r="AR948" s="360"/>
      <c r="AS948" s="360"/>
      <c r="AT948" s="360"/>
      <c r="AU948" s="360"/>
      <c r="AV948" s="360"/>
      <c r="AW948" s="360"/>
      <c r="AX948" s="360"/>
    </row>
    <row r="949" spans="1:50" ht="35.1" customHeight="1" x14ac:dyDescent="0.15">
      <c r="A949" s="394">
        <v>14</v>
      </c>
      <c r="B949" s="394">
        <v>1</v>
      </c>
      <c r="C949" s="350" t="s">
        <v>659</v>
      </c>
      <c r="D949" s="350"/>
      <c r="E949" s="350"/>
      <c r="F949" s="350"/>
      <c r="G949" s="350"/>
      <c r="H949" s="350"/>
      <c r="I949" s="350"/>
      <c r="J949" s="351">
        <v>7050001004757</v>
      </c>
      <c r="K949" s="352"/>
      <c r="L949" s="352"/>
      <c r="M949" s="352"/>
      <c r="N949" s="352"/>
      <c r="O949" s="352"/>
      <c r="P949" s="361" t="s">
        <v>877</v>
      </c>
      <c r="Q949" s="353"/>
      <c r="R949" s="353"/>
      <c r="S949" s="353"/>
      <c r="T949" s="353"/>
      <c r="U949" s="353"/>
      <c r="V949" s="353"/>
      <c r="W949" s="353"/>
      <c r="X949" s="353"/>
      <c r="Y949" s="354">
        <v>0.58163799999999999</v>
      </c>
      <c r="Z949" s="355"/>
      <c r="AA949" s="355"/>
      <c r="AB949" s="356"/>
      <c r="AC949" s="357" t="s">
        <v>636</v>
      </c>
      <c r="AD949" s="357"/>
      <c r="AE949" s="357"/>
      <c r="AF949" s="357"/>
      <c r="AG949" s="357"/>
      <c r="AH949" s="358" t="s">
        <v>558</v>
      </c>
      <c r="AI949" s="359"/>
      <c r="AJ949" s="359"/>
      <c r="AK949" s="359"/>
      <c r="AL949" s="101" t="s">
        <v>558</v>
      </c>
      <c r="AM949" s="102"/>
      <c r="AN949" s="102"/>
      <c r="AO949" s="103"/>
      <c r="AP949" s="360"/>
      <c r="AQ949" s="360"/>
      <c r="AR949" s="360"/>
      <c r="AS949" s="360"/>
      <c r="AT949" s="360"/>
      <c r="AU949" s="360"/>
      <c r="AV949" s="360"/>
      <c r="AW949" s="360"/>
      <c r="AX949" s="360"/>
    </row>
    <row r="950" spans="1:50" ht="35.1" customHeight="1" x14ac:dyDescent="0.15">
      <c r="A950" s="394">
        <v>15</v>
      </c>
      <c r="B950" s="394">
        <v>1</v>
      </c>
      <c r="C950" s="350" t="s">
        <v>659</v>
      </c>
      <c r="D950" s="350"/>
      <c r="E950" s="350"/>
      <c r="F950" s="350"/>
      <c r="G950" s="350"/>
      <c r="H950" s="350"/>
      <c r="I950" s="350"/>
      <c r="J950" s="351">
        <v>7050001004757</v>
      </c>
      <c r="K950" s="352"/>
      <c r="L950" s="352"/>
      <c r="M950" s="352"/>
      <c r="N950" s="352"/>
      <c r="O950" s="352"/>
      <c r="P950" s="361" t="s">
        <v>878</v>
      </c>
      <c r="Q950" s="353"/>
      <c r="R950" s="353"/>
      <c r="S950" s="353"/>
      <c r="T950" s="353"/>
      <c r="U950" s="353"/>
      <c r="V950" s="353"/>
      <c r="W950" s="353"/>
      <c r="X950" s="353"/>
      <c r="Y950" s="354">
        <v>0.43092000000000003</v>
      </c>
      <c r="Z950" s="355"/>
      <c r="AA950" s="355"/>
      <c r="AB950" s="356"/>
      <c r="AC950" s="357" t="s">
        <v>636</v>
      </c>
      <c r="AD950" s="357"/>
      <c r="AE950" s="357"/>
      <c r="AF950" s="357"/>
      <c r="AG950" s="357"/>
      <c r="AH950" s="358" t="s">
        <v>558</v>
      </c>
      <c r="AI950" s="359"/>
      <c r="AJ950" s="359"/>
      <c r="AK950" s="359"/>
      <c r="AL950" s="101" t="s">
        <v>558</v>
      </c>
      <c r="AM950" s="102"/>
      <c r="AN950" s="102"/>
      <c r="AO950" s="103"/>
      <c r="AP950" s="360"/>
      <c r="AQ950" s="360"/>
      <c r="AR950" s="360"/>
      <c r="AS950" s="360"/>
      <c r="AT950" s="360"/>
      <c r="AU950" s="360"/>
      <c r="AV950" s="360"/>
      <c r="AW950" s="360"/>
      <c r="AX950" s="360"/>
    </row>
    <row r="951" spans="1:50" ht="35.1" customHeight="1" x14ac:dyDescent="0.15">
      <c r="A951" s="394">
        <v>16</v>
      </c>
      <c r="B951" s="394">
        <v>1</v>
      </c>
      <c r="C951" s="350" t="s">
        <v>659</v>
      </c>
      <c r="D951" s="350"/>
      <c r="E951" s="350"/>
      <c r="F951" s="350"/>
      <c r="G951" s="350"/>
      <c r="H951" s="350"/>
      <c r="I951" s="350"/>
      <c r="J951" s="351">
        <v>7050001004757</v>
      </c>
      <c r="K951" s="352"/>
      <c r="L951" s="352"/>
      <c r="M951" s="352"/>
      <c r="N951" s="352"/>
      <c r="O951" s="352"/>
      <c r="P951" s="353" t="s">
        <v>708</v>
      </c>
      <c r="Q951" s="353"/>
      <c r="R951" s="353"/>
      <c r="S951" s="353"/>
      <c r="T951" s="353"/>
      <c r="U951" s="353"/>
      <c r="V951" s="353"/>
      <c r="W951" s="353"/>
      <c r="X951" s="353"/>
      <c r="Y951" s="354">
        <v>0.23543999999999998</v>
      </c>
      <c r="Z951" s="355"/>
      <c r="AA951" s="355"/>
      <c r="AB951" s="356"/>
      <c r="AC951" s="357" t="s">
        <v>636</v>
      </c>
      <c r="AD951" s="357"/>
      <c r="AE951" s="357"/>
      <c r="AF951" s="357"/>
      <c r="AG951" s="357"/>
      <c r="AH951" s="358" t="s">
        <v>558</v>
      </c>
      <c r="AI951" s="359"/>
      <c r="AJ951" s="359"/>
      <c r="AK951" s="359"/>
      <c r="AL951" s="101" t="s">
        <v>558</v>
      </c>
      <c r="AM951" s="102"/>
      <c r="AN951" s="102"/>
      <c r="AO951" s="103"/>
      <c r="AP951" s="360"/>
      <c r="AQ951" s="360"/>
      <c r="AR951" s="360"/>
      <c r="AS951" s="360"/>
      <c r="AT951" s="360"/>
      <c r="AU951" s="360"/>
      <c r="AV951" s="360"/>
      <c r="AW951" s="360"/>
      <c r="AX951" s="360"/>
    </row>
    <row r="952" spans="1:50" s="16" customFormat="1" ht="35.1" customHeight="1" x14ac:dyDescent="0.15">
      <c r="A952" s="394">
        <v>17</v>
      </c>
      <c r="B952" s="394">
        <v>1</v>
      </c>
      <c r="C952" s="350" t="s">
        <v>659</v>
      </c>
      <c r="D952" s="350"/>
      <c r="E952" s="350"/>
      <c r="F952" s="350"/>
      <c r="G952" s="350"/>
      <c r="H952" s="350"/>
      <c r="I952" s="350"/>
      <c r="J952" s="351">
        <v>7050001004757</v>
      </c>
      <c r="K952" s="352"/>
      <c r="L952" s="352"/>
      <c r="M952" s="352"/>
      <c r="N952" s="352"/>
      <c r="O952" s="352"/>
      <c r="P952" s="353" t="s">
        <v>876</v>
      </c>
      <c r="Q952" s="353"/>
      <c r="R952" s="353"/>
      <c r="S952" s="353"/>
      <c r="T952" s="353"/>
      <c r="U952" s="353"/>
      <c r="V952" s="353"/>
      <c r="W952" s="353"/>
      <c r="X952" s="353"/>
      <c r="Y952" s="354">
        <v>0.216</v>
      </c>
      <c r="Z952" s="355"/>
      <c r="AA952" s="355"/>
      <c r="AB952" s="356"/>
      <c r="AC952" s="357" t="s">
        <v>636</v>
      </c>
      <c r="AD952" s="357"/>
      <c r="AE952" s="357"/>
      <c r="AF952" s="357"/>
      <c r="AG952" s="357"/>
      <c r="AH952" s="358" t="s">
        <v>558</v>
      </c>
      <c r="AI952" s="359"/>
      <c r="AJ952" s="359"/>
      <c r="AK952" s="359"/>
      <c r="AL952" s="101" t="s">
        <v>558</v>
      </c>
      <c r="AM952" s="102"/>
      <c r="AN952" s="102"/>
      <c r="AO952" s="103"/>
      <c r="AP952" s="360"/>
      <c r="AQ952" s="360"/>
      <c r="AR952" s="360"/>
      <c r="AS952" s="360"/>
      <c r="AT952" s="360"/>
      <c r="AU952" s="360"/>
      <c r="AV952" s="360"/>
      <c r="AW952" s="360"/>
      <c r="AX952" s="360"/>
    </row>
    <row r="953" spans="1:50" ht="35.1" customHeight="1" x14ac:dyDescent="0.15">
      <c r="A953" s="394">
        <v>18</v>
      </c>
      <c r="B953" s="394">
        <v>1</v>
      </c>
      <c r="C953" s="350" t="s">
        <v>709</v>
      </c>
      <c r="D953" s="350"/>
      <c r="E953" s="350"/>
      <c r="F953" s="350"/>
      <c r="G953" s="350"/>
      <c r="H953" s="350"/>
      <c r="I953" s="350"/>
      <c r="J953" s="351">
        <v>3050001004810</v>
      </c>
      <c r="K953" s="352"/>
      <c r="L953" s="352"/>
      <c r="M953" s="352"/>
      <c r="N953" s="352"/>
      <c r="O953" s="352"/>
      <c r="P953" s="353" t="s">
        <v>710</v>
      </c>
      <c r="Q953" s="353"/>
      <c r="R953" s="353"/>
      <c r="S953" s="353"/>
      <c r="T953" s="353"/>
      <c r="U953" s="353"/>
      <c r="V953" s="353"/>
      <c r="W953" s="353"/>
      <c r="X953" s="353"/>
      <c r="Y953" s="354">
        <v>2.2679999999999998</v>
      </c>
      <c r="Z953" s="355"/>
      <c r="AA953" s="355"/>
      <c r="AB953" s="356"/>
      <c r="AC953" s="357" t="s">
        <v>619</v>
      </c>
      <c r="AD953" s="357"/>
      <c r="AE953" s="357"/>
      <c r="AF953" s="357"/>
      <c r="AG953" s="357"/>
      <c r="AH953" s="358">
        <v>1</v>
      </c>
      <c r="AI953" s="359"/>
      <c r="AJ953" s="359"/>
      <c r="AK953" s="359"/>
      <c r="AL953" s="101" t="s">
        <v>558</v>
      </c>
      <c r="AM953" s="102"/>
      <c r="AN953" s="102"/>
      <c r="AO953" s="103"/>
      <c r="AP953" s="360"/>
      <c r="AQ953" s="360"/>
      <c r="AR953" s="360"/>
      <c r="AS953" s="360"/>
      <c r="AT953" s="360"/>
      <c r="AU953" s="360"/>
      <c r="AV953" s="360"/>
      <c r="AW953" s="360"/>
      <c r="AX953" s="360"/>
    </row>
    <row r="954" spans="1:50" ht="35.1" customHeight="1" x14ac:dyDescent="0.15">
      <c r="A954" s="394">
        <v>19</v>
      </c>
      <c r="B954" s="394">
        <v>1</v>
      </c>
      <c r="C954" s="377" t="s">
        <v>711</v>
      </c>
      <c r="D954" s="378"/>
      <c r="E954" s="378"/>
      <c r="F954" s="378"/>
      <c r="G954" s="378"/>
      <c r="H954" s="378"/>
      <c r="I954" s="379"/>
      <c r="J954" s="374">
        <v>1010601035921</v>
      </c>
      <c r="K954" s="375"/>
      <c r="L954" s="375"/>
      <c r="M954" s="375"/>
      <c r="N954" s="375"/>
      <c r="O954" s="376"/>
      <c r="P954" s="380" t="s">
        <v>712</v>
      </c>
      <c r="Q954" s="381"/>
      <c r="R954" s="381"/>
      <c r="S954" s="381"/>
      <c r="T954" s="381"/>
      <c r="U954" s="381"/>
      <c r="V954" s="381"/>
      <c r="W954" s="381"/>
      <c r="X954" s="382"/>
      <c r="Y954" s="354">
        <v>1.9863359999999999</v>
      </c>
      <c r="Z954" s="355"/>
      <c r="AA954" s="355"/>
      <c r="AB954" s="356"/>
      <c r="AC954" s="383" t="s">
        <v>619</v>
      </c>
      <c r="AD954" s="384"/>
      <c r="AE954" s="384"/>
      <c r="AF954" s="384"/>
      <c r="AG954" s="385"/>
      <c r="AH954" s="386">
        <v>1</v>
      </c>
      <c r="AI954" s="387"/>
      <c r="AJ954" s="387"/>
      <c r="AK954" s="388"/>
      <c r="AL954" s="101">
        <v>99.42</v>
      </c>
      <c r="AM954" s="102"/>
      <c r="AN954" s="102"/>
      <c r="AO954" s="103"/>
      <c r="AP954" s="360"/>
      <c r="AQ954" s="360"/>
      <c r="AR954" s="360"/>
      <c r="AS954" s="360"/>
      <c r="AT954" s="360"/>
      <c r="AU954" s="360"/>
      <c r="AV954" s="360"/>
      <c r="AW954" s="360"/>
      <c r="AX954" s="360"/>
    </row>
    <row r="955" spans="1:50" ht="30" hidden="1" customHeight="1" x14ac:dyDescent="0.15">
      <c r="A955" s="394">
        <v>20</v>
      </c>
      <c r="B955" s="39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101"/>
      <c r="AM955" s="102"/>
      <c r="AN955" s="102"/>
      <c r="AO955" s="103"/>
      <c r="AP955" s="360"/>
      <c r="AQ955" s="360"/>
      <c r="AR955" s="360"/>
      <c r="AS955" s="360"/>
      <c r="AT955" s="360"/>
      <c r="AU955" s="360"/>
      <c r="AV955" s="360"/>
      <c r="AW955" s="360"/>
      <c r="AX955" s="360"/>
    </row>
    <row r="956" spans="1:50" ht="30" hidden="1" customHeight="1" x14ac:dyDescent="0.15">
      <c r="A956" s="394">
        <v>21</v>
      </c>
      <c r="B956" s="39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101"/>
      <c r="AM956" s="102"/>
      <c r="AN956" s="102"/>
      <c r="AO956" s="103"/>
      <c r="AP956" s="360"/>
      <c r="AQ956" s="360"/>
      <c r="AR956" s="360"/>
      <c r="AS956" s="360"/>
      <c r="AT956" s="360"/>
      <c r="AU956" s="360"/>
      <c r="AV956" s="360"/>
      <c r="AW956" s="360"/>
      <c r="AX956" s="360"/>
    </row>
    <row r="957" spans="1:50" ht="30" hidden="1" customHeight="1" x14ac:dyDescent="0.15">
      <c r="A957" s="394">
        <v>22</v>
      </c>
      <c r="B957" s="39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101"/>
      <c r="AM957" s="102"/>
      <c r="AN957" s="102"/>
      <c r="AO957" s="103"/>
      <c r="AP957" s="360"/>
      <c r="AQ957" s="360"/>
      <c r="AR957" s="360"/>
      <c r="AS957" s="360"/>
      <c r="AT957" s="360"/>
      <c r="AU957" s="360"/>
      <c r="AV957" s="360"/>
      <c r="AW957" s="360"/>
      <c r="AX957" s="360"/>
    </row>
    <row r="958" spans="1:50" ht="30" hidden="1" customHeight="1" x14ac:dyDescent="0.15">
      <c r="A958" s="394">
        <v>23</v>
      </c>
      <c r="B958" s="394">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101"/>
      <c r="AM958" s="102"/>
      <c r="AN958" s="102"/>
      <c r="AO958" s="103"/>
      <c r="AP958" s="360"/>
      <c r="AQ958" s="360"/>
      <c r="AR958" s="360"/>
      <c r="AS958" s="360"/>
      <c r="AT958" s="360"/>
      <c r="AU958" s="360"/>
      <c r="AV958" s="360"/>
      <c r="AW958" s="360"/>
      <c r="AX958" s="360"/>
    </row>
    <row r="959" spans="1:50" ht="30" hidden="1" customHeight="1" x14ac:dyDescent="0.15">
      <c r="A959" s="394">
        <v>24</v>
      </c>
      <c r="B959" s="394">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101"/>
      <c r="AM959" s="102"/>
      <c r="AN959" s="102"/>
      <c r="AO959" s="103"/>
      <c r="AP959" s="360"/>
      <c r="AQ959" s="360"/>
      <c r="AR959" s="360"/>
      <c r="AS959" s="360"/>
      <c r="AT959" s="360"/>
      <c r="AU959" s="360"/>
      <c r="AV959" s="360"/>
      <c r="AW959" s="360"/>
      <c r="AX959" s="360"/>
    </row>
    <row r="960" spans="1:50" ht="30" hidden="1" customHeight="1" x14ac:dyDescent="0.15">
      <c r="A960" s="394">
        <v>25</v>
      </c>
      <c r="B960" s="394">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101"/>
      <c r="AM960" s="102"/>
      <c r="AN960" s="102"/>
      <c r="AO960" s="103"/>
      <c r="AP960" s="360"/>
      <c r="AQ960" s="360"/>
      <c r="AR960" s="360"/>
      <c r="AS960" s="360"/>
      <c r="AT960" s="360"/>
      <c r="AU960" s="360"/>
      <c r="AV960" s="360"/>
      <c r="AW960" s="360"/>
      <c r="AX960" s="360"/>
    </row>
    <row r="961" spans="1:50" ht="30" hidden="1" customHeight="1" x14ac:dyDescent="0.15">
      <c r="A961" s="394">
        <v>26</v>
      </c>
      <c r="B961" s="39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101"/>
      <c r="AM961" s="102"/>
      <c r="AN961" s="102"/>
      <c r="AO961" s="103"/>
      <c r="AP961" s="360"/>
      <c r="AQ961" s="360"/>
      <c r="AR961" s="360"/>
      <c r="AS961" s="360"/>
      <c r="AT961" s="360"/>
      <c r="AU961" s="360"/>
      <c r="AV961" s="360"/>
      <c r="AW961" s="360"/>
      <c r="AX961" s="360"/>
    </row>
    <row r="962" spans="1:50" ht="30" hidden="1" customHeight="1" x14ac:dyDescent="0.15">
      <c r="A962" s="394">
        <v>27</v>
      </c>
      <c r="B962" s="39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101"/>
      <c r="AM962" s="102"/>
      <c r="AN962" s="102"/>
      <c r="AO962" s="103"/>
      <c r="AP962" s="360"/>
      <c r="AQ962" s="360"/>
      <c r="AR962" s="360"/>
      <c r="AS962" s="360"/>
      <c r="AT962" s="360"/>
      <c r="AU962" s="360"/>
      <c r="AV962" s="360"/>
      <c r="AW962" s="360"/>
      <c r="AX962" s="360"/>
    </row>
    <row r="963" spans="1:50" ht="30" hidden="1" customHeight="1" x14ac:dyDescent="0.15">
      <c r="A963" s="394">
        <v>28</v>
      </c>
      <c r="B963" s="39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101"/>
      <c r="AM963" s="102"/>
      <c r="AN963" s="102"/>
      <c r="AO963" s="103"/>
      <c r="AP963" s="360"/>
      <c r="AQ963" s="360"/>
      <c r="AR963" s="360"/>
      <c r="AS963" s="360"/>
      <c r="AT963" s="360"/>
      <c r="AU963" s="360"/>
      <c r="AV963" s="360"/>
      <c r="AW963" s="360"/>
      <c r="AX963" s="360"/>
    </row>
    <row r="964" spans="1:50" ht="30" hidden="1" customHeight="1" x14ac:dyDescent="0.15">
      <c r="A964" s="394">
        <v>29</v>
      </c>
      <c r="B964" s="39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101"/>
      <c r="AM964" s="102"/>
      <c r="AN964" s="102"/>
      <c r="AO964" s="103"/>
      <c r="AP964" s="360"/>
      <c r="AQ964" s="360"/>
      <c r="AR964" s="360"/>
      <c r="AS964" s="360"/>
      <c r="AT964" s="360"/>
      <c r="AU964" s="360"/>
      <c r="AV964" s="360"/>
      <c r="AW964" s="360"/>
      <c r="AX964" s="360"/>
    </row>
    <row r="965" spans="1:50" ht="30" hidden="1" customHeight="1" x14ac:dyDescent="0.15">
      <c r="A965" s="394">
        <v>30</v>
      </c>
      <c r="B965" s="39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101"/>
      <c r="AM965" s="102"/>
      <c r="AN965" s="102"/>
      <c r="AO965" s="103"/>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52"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52" t="s">
        <v>456</v>
      </c>
      <c r="AD968" s="152"/>
      <c r="AE968" s="152"/>
      <c r="AF968" s="152"/>
      <c r="AG968" s="152"/>
      <c r="AH968" s="367" t="s">
        <v>481</v>
      </c>
      <c r="AI968" s="364"/>
      <c r="AJ968" s="364"/>
      <c r="AK968" s="364"/>
      <c r="AL968" s="364" t="s">
        <v>21</v>
      </c>
      <c r="AM968" s="364"/>
      <c r="AN968" s="364"/>
      <c r="AO968" s="369"/>
      <c r="AP968" s="370" t="s">
        <v>418</v>
      </c>
      <c r="AQ968" s="370"/>
      <c r="AR968" s="370"/>
      <c r="AS968" s="370"/>
      <c r="AT968" s="370"/>
      <c r="AU968" s="370"/>
      <c r="AV968" s="370"/>
      <c r="AW968" s="370"/>
      <c r="AX968" s="370"/>
    </row>
    <row r="969" spans="1:50" ht="45" customHeight="1" x14ac:dyDescent="0.15">
      <c r="A969" s="394">
        <v>1</v>
      </c>
      <c r="B969" s="394">
        <v>1</v>
      </c>
      <c r="C969" s="350" t="s">
        <v>713</v>
      </c>
      <c r="D969" s="350"/>
      <c r="E969" s="350"/>
      <c r="F969" s="350"/>
      <c r="G969" s="350"/>
      <c r="H969" s="350"/>
      <c r="I969" s="350"/>
      <c r="J969" s="351">
        <v>8010001166930</v>
      </c>
      <c r="K969" s="352"/>
      <c r="L969" s="352"/>
      <c r="M969" s="352"/>
      <c r="N969" s="352"/>
      <c r="O969" s="352"/>
      <c r="P969" s="353" t="s">
        <v>714</v>
      </c>
      <c r="Q969" s="353"/>
      <c r="R969" s="353"/>
      <c r="S969" s="353"/>
      <c r="T969" s="353"/>
      <c r="U969" s="353"/>
      <c r="V969" s="353"/>
      <c r="W969" s="353"/>
      <c r="X969" s="353"/>
      <c r="Y969" s="354">
        <v>1541.6610719999999</v>
      </c>
      <c r="Z969" s="355"/>
      <c r="AA969" s="355"/>
      <c r="AB969" s="356"/>
      <c r="AC969" s="363" t="s">
        <v>619</v>
      </c>
      <c r="AD969" s="371"/>
      <c r="AE969" s="371"/>
      <c r="AF969" s="371"/>
      <c r="AG969" s="371"/>
      <c r="AH969" s="372">
        <v>4</v>
      </c>
      <c r="AI969" s="373"/>
      <c r="AJ969" s="373"/>
      <c r="AK969" s="373"/>
      <c r="AL969" s="101">
        <v>85.47</v>
      </c>
      <c r="AM969" s="102"/>
      <c r="AN969" s="102"/>
      <c r="AO969" s="103"/>
      <c r="AP969" s="360"/>
      <c r="AQ969" s="360"/>
      <c r="AR969" s="360"/>
      <c r="AS969" s="360"/>
      <c r="AT969" s="360"/>
      <c r="AU969" s="360"/>
      <c r="AV969" s="360"/>
      <c r="AW969" s="360"/>
      <c r="AX969" s="360"/>
    </row>
    <row r="970" spans="1:50" ht="65.099999999999994" customHeight="1" x14ac:dyDescent="0.15">
      <c r="A970" s="394">
        <v>2</v>
      </c>
      <c r="B970" s="394">
        <v>1</v>
      </c>
      <c r="C970" s="350" t="s">
        <v>713</v>
      </c>
      <c r="D970" s="350"/>
      <c r="E970" s="350"/>
      <c r="F970" s="350"/>
      <c r="G970" s="350"/>
      <c r="H970" s="350"/>
      <c r="I970" s="350"/>
      <c r="J970" s="351">
        <v>8010001166930</v>
      </c>
      <c r="K970" s="352"/>
      <c r="L970" s="352"/>
      <c r="M970" s="352"/>
      <c r="N970" s="352"/>
      <c r="O970" s="352"/>
      <c r="P970" s="353" t="s">
        <v>715</v>
      </c>
      <c r="Q970" s="353"/>
      <c r="R970" s="353"/>
      <c r="S970" s="353"/>
      <c r="T970" s="353"/>
      <c r="U970" s="353"/>
      <c r="V970" s="353"/>
      <c r="W970" s="353"/>
      <c r="X970" s="353"/>
      <c r="Y970" s="354">
        <v>356.76498299999997</v>
      </c>
      <c r="Z970" s="355"/>
      <c r="AA970" s="355"/>
      <c r="AB970" s="356"/>
      <c r="AC970" s="363" t="s">
        <v>619</v>
      </c>
      <c r="AD970" s="363"/>
      <c r="AE970" s="363"/>
      <c r="AF970" s="363"/>
      <c r="AG970" s="363"/>
      <c r="AH970" s="372">
        <v>4</v>
      </c>
      <c r="AI970" s="373"/>
      <c r="AJ970" s="373"/>
      <c r="AK970" s="373"/>
      <c r="AL970" s="101">
        <v>85.86</v>
      </c>
      <c r="AM970" s="102"/>
      <c r="AN970" s="102"/>
      <c r="AO970" s="103"/>
      <c r="AP970" s="360"/>
      <c r="AQ970" s="360"/>
      <c r="AR970" s="360"/>
      <c r="AS970" s="360"/>
      <c r="AT970" s="360"/>
      <c r="AU970" s="360"/>
      <c r="AV970" s="360"/>
      <c r="AW970" s="360"/>
      <c r="AX970" s="360"/>
    </row>
    <row r="971" spans="1:50" ht="45" customHeight="1" x14ac:dyDescent="0.15">
      <c r="A971" s="394">
        <v>3</v>
      </c>
      <c r="B971" s="394">
        <v>1</v>
      </c>
      <c r="C971" s="362" t="s">
        <v>713</v>
      </c>
      <c r="D971" s="350"/>
      <c r="E971" s="350"/>
      <c r="F971" s="350"/>
      <c r="G971" s="350"/>
      <c r="H971" s="350"/>
      <c r="I971" s="350"/>
      <c r="J971" s="351">
        <v>8010001166930</v>
      </c>
      <c r="K971" s="352"/>
      <c r="L971" s="352"/>
      <c r="M971" s="352"/>
      <c r="N971" s="352"/>
      <c r="O971" s="352"/>
      <c r="P971" s="361" t="s">
        <v>716</v>
      </c>
      <c r="Q971" s="353"/>
      <c r="R971" s="353"/>
      <c r="S971" s="353"/>
      <c r="T971" s="353"/>
      <c r="U971" s="353"/>
      <c r="V971" s="353"/>
      <c r="W971" s="353"/>
      <c r="X971" s="353"/>
      <c r="Y971" s="354">
        <v>1.442148</v>
      </c>
      <c r="Z971" s="355"/>
      <c r="AA971" s="355"/>
      <c r="AB971" s="356"/>
      <c r="AC971" s="363" t="s">
        <v>620</v>
      </c>
      <c r="AD971" s="363"/>
      <c r="AE971" s="363"/>
      <c r="AF971" s="363"/>
      <c r="AG971" s="363"/>
      <c r="AH971" s="358" t="s">
        <v>558</v>
      </c>
      <c r="AI971" s="359"/>
      <c r="AJ971" s="359"/>
      <c r="AK971" s="359"/>
      <c r="AL971" s="101" t="s">
        <v>558</v>
      </c>
      <c r="AM971" s="102"/>
      <c r="AN971" s="102"/>
      <c r="AO971" s="103"/>
      <c r="AP971" s="360"/>
      <c r="AQ971" s="360"/>
      <c r="AR971" s="360"/>
      <c r="AS971" s="360"/>
      <c r="AT971" s="360"/>
      <c r="AU971" s="360"/>
      <c r="AV971" s="360"/>
      <c r="AW971" s="360"/>
      <c r="AX971" s="360"/>
    </row>
    <row r="972" spans="1:50" ht="45" customHeight="1" x14ac:dyDescent="0.15">
      <c r="A972" s="394">
        <v>4</v>
      </c>
      <c r="B972" s="394">
        <v>1</v>
      </c>
      <c r="C972" s="362" t="s">
        <v>717</v>
      </c>
      <c r="D972" s="350"/>
      <c r="E972" s="350"/>
      <c r="F972" s="350"/>
      <c r="G972" s="350"/>
      <c r="H972" s="350"/>
      <c r="I972" s="350"/>
      <c r="J972" s="351">
        <v>7020001121200</v>
      </c>
      <c r="K972" s="352"/>
      <c r="L972" s="352"/>
      <c r="M972" s="352"/>
      <c r="N972" s="352"/>
      <c r="O972" s="352"/>
      <c r="P972" s="361" t="s">
        <v>718</v>
      </c>
      <c r="Q972" s="353"/>
      <c r="R972" s="353"/>
      <c r="S972" s="353"/>
      <c r="T972" s="353"/>
      <c r="U972" s="353"/>
      <c r="V972" s="353"/>
      <c r="W972" s="353"/>
      <c r="X972" s="353"/>
      <c r="Y972" s="354">
        <v>179.28</v>
      </c>
      <c r="Z972" s="355"/>
      <c r="AA972" s="355"/>
      <c r="AB972" s="356"/>
      <c r="AC972" s="363" t="s">
        <v>635</v>
      </c>
      <c r="AD972" s="363"/>
      <c r="AE972" s="363"/>
      <c r="AF972" s="363"/>
      <c r="AG972" s="363"/>
      <c r="AH972" s="358">
        <v>1</v>
      </c>
      <c r="AI972" s="359"/>
      <c r="AJ972" s="359"/>
      <c r="AK972" s="359"/>
      <c r="AL972" s="101" t="s">
        <v>558</v>
      </c>
      <c r="AM972" s="102"/>
      <c r="AN972" s="102"/>
      <c r="AO972" s="103"/>
      <c r="AP972" s="360"/>
      <c r="AQ972" s="360"/>
      <c r="AR972" s="360"/>
      <c r="AS972" s="360"/>
      <c r="AT972" s="360"/>
      <c r="AU972" s="360"/>
      <c r="AV972" s="360"/>
      <c r="AW972" s="360"/>
      <c r="AX972" s="360"/>
    </row>
    <row r="973" spans="1:50" ht="45" customHeight="1" x14ac:dyDescent="0.15">
      <c r="A973" s="394">
        <v>5</v>
      </c>
      <c r="B973" s="394">
        <v>1</v>
      </c>
      <c r="C973" s="350" t="s">
        <v>717</v>
      </c>
      <c r="D973" s="350"/>
      <c r="E973" s="350"/>
      <c r="F973" s="350"/>
      <c r="G973" s="350"/>
      <c r="H973" s="350"/>
      <c r="I973" s="350"/>
      <c r="J973" s="351">
        <v>7020001121200</v>
      </c>
      <c r="K973" s="352"/>
      <c r="L973" s="352"/>
      <c r="M973" s="352"/>
      <c r="N973" s="352"/>
      <c r="O973" s="352"/>
      <c r="P973" s="353" t="s">
        <v>719</v>
      </c>
      <c r="Q973" s="353"/>
      <c r="R973" s="353"/>
      <c r="S973" s="353"/>
      <c r="T973" s="353"/>
      <c r="U973" s="353"/>
      <c r="V973" s="353"/>
      <c r="W973" s="353"/>
      <c r="X973" s="353"/>
      <c r="Y973" s="354">
        <v>29.16</v>
      </c>
      <c r="Z973" s="355"/>
      <c r="AA973" s="355"/>
      <c r="AB973" s="356"/>
      <c r="AC973" s="357" t="s">
        <v>620</v>
      </c>
      <c r="AD973" s="357"/>
      <c r="AE973" s="357"/>
      <c r="AF973" s="357"/>
      <c r="AG973" s="357"/>
      <c r="AH973" s="358" t="s">
        <v>558</v>
      </c>
      <c r="AI973" s="359"/>
      <c r="AJ973" s="359"/>
      <c r="AK973" s="359"/>
      <c r="AL973" s="101" t="s">
        <v>558</v>
      </c>
      <c r="AM973" s="102"/>
      <c r="AN973" s="102"/>
      <c r="AO973" s="103"/>
      <c r="AP973" s="360"/>
      <c r="AQ973" s="360"/>
      <c r="AR973" s="360"/>
      <c r="AS973" s="360"/>
      <c r="AT973" s="360"/>
      <c r="AU973" s="360"/>
      <c r="AV973" s="360"/>
      <c r="AW973" s="360"/>
      <c r="AX973" s="360"/>
    </row>
    <row r="974" spans="1:50" ht="45" customHeight="1" x14ac:dyDescent="0.15">
      <c r="A974" s="394">
        <v>6</v>
      </c>
      <c r="B974" s="394">
        <v>1</v>
      </c>
      <c r="C974" s="350" t="s">
        <v>717</v>
      </c>
      <c r="D974" s="350"/>
      <c r="E974" s="350"/>
      <c r="F974" s="350"/>
      <c r="G974" s="350"/>
      <c r="H974" s="350"/>
      <c r="I974" s="350"/>
      <c r="J974" s="351">
        <v>7020001121200</v>
      </c>
      <c r="K974" s="352"/>
      <c r="L974" s="352"/>
      <c r="M974" s="352"/>
      <c r="N974" s="352"/>
      <c r="O974" s="352"/>
      <c r="P974" s="353" t="s">
        <v>720</v>
      </c>
      <c r="Q974" s="353"/>
      <c r="R974" s="353"/>
      <c r="S974" s="353"/>
      <c r="T974" s="353"/>
      <c r="U974" s="353"/>
      <c r="V974" s="353"/>
      <c r="W974" s="353"/>
      <c r="X974" s="353"/>
      <c r="Y974" s="354">
        <v>27.421199999999999</v>
      </c>
      <c r="Z974" s="355"/>
      <c r="AA974" s="355"/>
      <c r="AB974" s="356"/>
      <c r="AC974" s="357" t="s">
        <v>619</v>
      </c>
      <c r="AD974" s="357"/>
      <c r="AE974" s="357"/>
      <c r="AF974" s="357"/>
      <c r="AG974" s="357"/>
      <c r="AH974" s="358">
        <v>1</v>
      </c>
      <c r="AI974" s="359"/>
      <c r="AJ974" s="359"/>
      <c r="AK974" s="359"/>
      <c r="AL974" s="101">
        <v>99.98</v>
      </c>
      <c r="AM974" s="102"/>
      <c r="AN974" s="102"/>
      <c r="AO974" s="103"/>
      <c r="AP974" s="360"/>
      <c r="AQ974" s="360"/>
      <c r="AR974" s="360"/>
      <c r="AS974" s="360"/>
      <c r="AT974" s="360"/>
      <c r="AU974" s="360"/>
      <c r="AV974" s="360"/>
      <c r="AW974" s="360"/>
      <c r="AX974" s="360"/>
    </row>
    <row r="975" spans="1:50" ht="45" customHeight="1" x14ac:dyDescent="0.15">
      <c r="A975" s="394">
        <v>7</v>
      </c>
      <c r="B975" s="394">
        <v>1</v>
      </c>
      <c r="C975" s="350" t="s">
        <v>721</v>
      </c>
      <c r="D975" s="350"/>
      <c r="E975" s="350"/>
      <c r="F975" s="350"/>
      <c r="G975" s="350"/>
      <c r="H975" s="350"/>
      <c r="I975" s="350"/>
      <c r="J975" s="351">
        <v>7010001008844</v>
      </c>
      <c r="K975" s="352"/>
      <c r="L975" s="352"/>
      <c r="M975" s="352"/>
      <c r="N975" s="352"/>
      <c r="O975" s="352"/>
      <c r="P975" s="353" t="s">
        <v>722</v>
      </c>
      <c r="Q975" s="353"/>
      <c r="R975" s="353"/>
      <c r="S975" s="353"/>
      <c r="T975" s="353"/>
      <c r="U975" s="353"/>
      <c r="V975" s="353"/>
      <c r="W975" s="353"/>
      <c r="X975" s="353"/>
      <c r="Y975" s="354">
        <v>116.64</v>
      </c>
      <c r="Z975" s="355"/>
      <c r="AA975" s="355"/>
      <c r="AB975" s="356"/>
      <c r="AC975" s="357" t="s">
        <v>619</v>
      </c>
      <c r="AD975" s="357"/>
      <c r="AE975" s="357"/>
      <c r="AF975" s="357"/>
      <c r="AG975" s="357"/>
      <c r="AH975" s="358">
        <v>1</v>
      </c>
      <c r="AI975" s="359"/>
      <c r="AJ975" s="359"/>
      <c r="AK975" s="359"/>
      <c r="AL975" s="101">
        <v>97.4</v>
      </c>
      <c r="AM975" s="102"/>
      <c r="AN975" s="102"/>
      <c r="AO975" s="103"/>
      <c r="AP975" s="360"/>
      <c r="AQ975" s="360"/>
      <c r="AR975" s="360"/>
      <c r="AS975" s="360"/>
      <c r="AT975" s="360"/>
      <c r="AU975" s="360"/>
      <c r="AV975" s="360"/>
      <c r="AW975" s="360"/>
      <c r="AX975" s="360"/>
    </row>
    <row r="976" spans="1:50" ht="45" customHeight="1" x14ac:dyDescent="0.15">
      <c r="A976" s="394">
        <v>8</v>
      </c>
      <c r="B976" s="394">
        <v>1</v>
      </c>
      <c r="C976" s="350" t="s">
        <v>721</v>
      </c>
      <c r="D976" s="350"/>
      <c r="E976" s="350"/>
      <c r="F976" s="350"/>
      <c r="G976" s="350"/>
      <c r="H976" s="350"/>
      <c r="I976" s="350"/>
      <c r="J976" s="351">
        <v>7010001008844</v>
      </c>
      <c r="K976" s="352"/>
      <c r="L976" s="352"/>
      <c r="M976" s="352"/>
      <c r="N976" s="352"/>
      <c r="O976" s="352"/>
      <c r="P976" s="353" t="s">
        <v>723</v>
      </c>
      <c r="Q976" s="353"/>
      <c r="R976" s="353"/>
      <c r="S976" s="353"/>
      <c r="T976" s="353"/>
      <c r="U976" s="353"/>
      <c r="V976" s="353"/>
      <c r="W976" s="353"/>
      <c r="X976" s="353"/>
      <c r="Y976" s="354">
        <v>103.6044</v>
      </c>
      <c r="Z976" s="355"/>
      <c r="AA976" s="355"/>
      <c r="AB976" s="356"/>
      <c r="AC976" s="357" t="s">
        <v>619</v>
      </c>
      <c r="AD976" s="357"/>
      <c r="AE976" s="357"/>
      <c r="AF976" s="357"/>
      <c r="AG976" s="357"/>
      <c r="AH976" s="358">
        <v>1</v>
      </c>
      <c r="AI976" s="359"/>
      <c r="AJ976" s="359"/>
      <c r="AK976" s="359"/>
      <c r="AL976" s="101">
        <v>99.09</v>
      </c>
      <c r="AM976" s="102"/>
      <c r="AN976" s="102"/>
      <c r="AO976" s="103"/>
      <c r="AP976" s="360"/>
      <c r="AQ976" s="360"/>
      <c r="AR976" s="360"/>
      <c r="AS976" s="360"/>
      <c r="AT976" s="360"/>
      <c r="AU976" s="360"/>
      <c r="AV976" s="360"/>
      <c r="AW976" s="360"/>
      <c r="AX976" s="360"/>
    </row>
    <row r="977" spans="1:50" ht="45" customHeight="1" x14ac:dyDescent="0.15">
      <c r="A977" s="394">
        <v>9</v>
      </c>
      <c r="B977" s="394">
        <v>1</v>
      </c>
      <c r="C977" s="350" t="s">
        <v>721</v>
      </c>
      <c r="D977" s="350"/>
      <c r="E977" s="350"/>
      <c r="F977" s="350"/>
      <c r="G977" s="350"/>
      <c r="H977" s="350"/>
      <c r="I977" s="350"/>
      <c r="J977" s="351">
        <v>7010001008844</v>
      </c>
      <c r="K977" s="352"/>
      <c r="L977" s="352"/>
      <c r="M977" s="352"/>
      <c r="N977" s="352"/>
      <c r="O977" s="352"/>
      <c r="P977" s="353" t="s">
        <v>724</v>
      </c>
      <c r="Q977" s="353"/>
      <c r="R977" s="353"/>
      <c r="S977" s="353"/>
      <c r="T977" s="353"/>
      <c r="U977" s="353"/>
      <c r="V977" s="353"/>
      <c r="W977" s="353"/>
      <c r="X977" s="353"/>
      <c r="Y977" s="354">
        <v>2.1275999999999997</v>
      </c>
      <c r="Z977" s="355"/>
      <c r="AA977" s="355"/>
      <c r="AB977" s="356"/>
      <c r="AC977" s="357" t="s">
        <v>619</v>
      </c>
      <c r="AD977" s="357"/>
      <c r="AE977" s="357"/>
      <c r="AF977" s="357"/>
      <c r="AG977" s="357"/>
      <c r="AH977" s="358">
        <v>1</v>
      </c>
      <c r="AI977" s="359"/>
      <c r="AJ977" s="359"/>
      <c r="AK977" s="359"/>
      <c r="AL977" s="101">
        <v>98.5</v>
      </c>
      <c r="AM977" s="102"/>
      <c r="AN977" s="102"/>
      <c r="AO977" s="103"/>
      <c r="AP977" s="360"/>
      <c r="AQ977" s="360"/>
      <c r="AR977" s="360"/>
      <c r="AS977" s="360"/>
      <c r="AT977" s="360"/>
      <c r="AU977" s="360"/>
      <c r="AV977" s="360"/>
      <c r="AW977" s="360"/>
      <c r="AX977" s="360"/>
    </row>
    <row r="978" spans="1:50" ht="45" customHeight="1" x14ac:dyDescent="0.15">
      <c r="A978" s="394">
        <v>10</v>
      </c>
      <c r="B978" s="394">
        <v>1</v>
      </c>
      <c r="C978" s="350" t="s">
        <v>634</v>
      </c>
      <c r="D978" s="350"/>
      <c r="E978" s="350"/>
      <c r="F978" s="350"/>
      <c r="G978" s="350"/>
      <c r="H978" s="350"/>
      <c r="I978" s="350"/>
      <c r="J978" s="351">
        <v>9020001071492</v>
      </c>
      <c r="K978" s="352"/>
      <c r="L978" s="352"/>
      <c r="M978" s="352"/>
      <c r="N978" s="352"/>
      <c r="O978" s="352"/>
      <c r="P978" s="353" t="s">
        <v>725</v>
      </c>
      <c r="Q978" s="353"/>
      <c r="R978" s="353"/>
      <c r="S978" s="353"/>
      <c r="T978" s="353"/>
      <c r="U978" s="353"/>
      <c r="V978" s="353"/>
      <c r="W978" s="353"/>
      <c r="X978" s="353"/>
      <c r="Y978" s="354">
        <v>169.510616</v>
      </c>
      <c r="Z978" s="355"/>
      <c r="AA978" s="355"/>
      <c r="AB978" s="356"/>
      <c r="AC978" s="357" t="s">
        <v>620</v>
      </c>
      <c r="AD978" s="357"/>
      <c r="AE978" s="357"/>
      <c r="AF978" s="357"/>
      <c r="AG978" s="357"/>
      <c r="AH978" s="358" t="s">
        <v>558</v>
      </c>
      <c r="AI978" s="359"/>
      <c r="AJ978" s="359"/>
      <c r="AK978" s="359"/>
      <c r="AL978" s="101" t="s">
        <v>558</v>
      </c>
      <c r="AM978" s="102"/>
      <c r="AN978" s="102"/>
      <c r="AO978" s="103"/>
      <c r="AP978" s="360"/>
      <c r="AQ978" s="360"/>
      <c r="AR978" s="360"/>
      <c r="AS978" s="360"/>
      <c r="AT978" s="360"/>
      <c r="AU978" s="360"/>
      <c r="AV978" s="360"/>
      <c r="AW978" s="360"/>
      <c r="AX978" s="360"/>
    </row>
    <row r="979" spans="1:50" ht="45" customHeight="1" x14ac:dyDescent="0.15">
      <c r="A979" s="394">
        <v>11</v>
      </c>
      <c r="B979" s="394">
        <v>1</v>
      </c>
      <c r="C979" s="350" t="s">
        <v>634</v>
      </c>
      <c r="D979" s="350"/>
      <c r="E979" s="350"/>
      <c r="F979" s="350"/>
      <c r="G979" s="350"/>
      <c r="H979" s="350"/>
      <c r="I979" s="350"/>
      <c r="J979" s="351">
        <v>9020001071492</v>
      </c>
      <c r="K979" s="352"/>
      <c r="L979" s="352"/>
      <c r="M979" s="352"/>
      <c r="N979" s="352"/>
      <c r="O979" s="352"/>
      <c r="P979" s="353" t="s">
        <v>726</v>
      </c>
      <c r="Q979" s="353"/>
      <c r="R979" s="353"/>
      <c r="S979" s="353"/>
      <c r="T979" s="353"/>
      <c r="U979" s="353"/>
      <c r="V979" s="353"/>
      <c r="W979" s="353"/>
      <c r="X979" s="353"/>
      <c r="Y979" s="354">
        <v>34.991999999999997</v>
      </c>
      <c r="Z979" s="355"/>
      <c r="AA979" s="355"/>
      <c r="AB979" s="356"/>
      <c r="AC979" s="357" t="s">
        <v>620</v>
      </c>
      <c r="AD979" s="357"/>
      <c r="AE979" s="357"/>
      <c r="AF979" s="357"/>
      <c r="AG979" s="357"/>
      <c r="AH979" s="358" t="s">
        <v>558</v>
      </c>
      <c r="AI979" s="359"/>
      <c r="AJ979" s="359"/>
      <c r="AK979" s="359"/>
      <c r="AL979" s="101" t="s">
        <v>558</v>
      </c>
      <c r="AM979" s="102"/>
      <c r="AN979" s="102"/>
      <c r="AO979" s="103"/>
      <c r="AP979" s="360"/>
      <c r="AQ979" s="360"/>
      <c r="AR979" s="360"/>
      <c r="AS979" s="360"/>
      <c r="AT979" s="360"/>
      <c r="AU979" s="360"/>
      <c r="AV979" s="360"/>
      <c r="AW979" s="360"/>
      <c r="AX979" s="360"/>
    </row>
    <row r="980" spans="1:50" ht="45" customHeight="1" x14ac:dyDescent="0.15">
      <c r="A980" s="394">
        <v>12</v>
      </c>
      <c r="B980" s="394">
        <v>1</v>
      </c>
      <c r="C980" s="350" t="s">
        <v>634</v>
      </c>
      <c r="D980" s="350"/>
      <c r="E980" s="350"/>
      <c r="F980" s="350"/>
      <c r="G980" s="350"/>
      <c r="H980" s="350"/>
      <c r="I980" s="350"/>
      <c r="J980" s="351">
        <v>9020001071492</v>
      </c>
      <c r="K980" s="352"/>
      <c r="L980" s="352"/>
      <c r="M980" s="352"/>
      <c r="N980" s="352"/>
      <c r="O980" s="352"/>
      <c r="P980" s="353" t="s">
        <v>727</v>
      </c>
      <c r="Q980" s="353"/>
      <c r="R980" s="353"/>
      <c r="S980" s="353"/>
      <c r="T980" s="353"/>
      <c r="U980" s="353"/>
      <c r="V980" s="353"/>
      <c r="W980" s="353"/>
      <c r="X980" s="353"/>
      <c r="Y980" s="354">
        <v>15.335999999999999</v>
      </c>
      <c r="Z980" s="355"/>
      <c r="AA980" s="355"/>
      <c r="AB980" s="356"/>
      <c r="AC980" s="357" t="s">
        <v>619</v>
      </c>
      <c r="AD980" s="357"/>
      <c r="AE980" s="357"/>
      <c r="AF980" s="357"/>
      <c r="AG980" s="357"/>
      <c r="AH980" s="358">
        <v>1</v>
      </c>
      <c r="AI980" s="359"/>
      <c r="AJ980" s="359"/>
      <c r="AK980" s="359"/>
      <c r="AL980" s="101">
        <v>98.95</v>
      </c>
      <c r="AM980" s="102"/>
      <c r="AN980" s="102"/>
      <c r="AO980" s="103"/>
      <c r="AP980" s="360"/>
      <c r="AQ980" s="360"/>
      <c r="AR980" s="360"/>
      <c r="AS980" s="360"/>
      <c r="AT980" s="360"/>
      <c r="AU980" s="360"/>
      <c r="AV980" s="360"/>
      <c r="AW980" s="360"/>
      <c r="AX980" s="360"/>
    </row>
    <row r="981" spans="1:50" ht="45" customHeight="1" x14ac:dyDescent="0.15">
      <c r="A981" s="394">
        <v>13</v>
      </c>
      <c r="B981" s="394">
        <v>1</v>
      </c>
      <c r="C981" s="350" t="s">
        <v>699</v>
      </c>
      <c r="D981" s="350"/>
      <c r="E981" s="350"/>
      <c r="F981" s="350"/>
      <c r="G981" s="350"/>
      <c r="H981" s="350"/>
      <c r="I981" s="350"/>
      <c r="J981" s="351">
        <v>1050001004639</v>
      </c>
      <c r="K981" s="352"/>
      <c r="L981" s="352"/>
      <c r="M981" s="352"/>
      <c r="N981" s="352"/>
      <c r="O981" s="352"/>
      <c r="P981" s="353" t="s">
        <v>728</v>
      </c>
      <c r="Q981" s="353"/>
      <c r="R981" s="353"/>
      <c r="S981" s="353"/>
      <c r="T981" s="353"/>
      <c r="U981" s="353"/>
      <c r="V981" s="353"/>
      <c r="W981" s="353"/>
      <c r="X981" s="353"/>
      <c r="Y981" s="354">
        <v>119.20608</v>
      </c>
      <c r="Z981" s="355"/>
      <c r="AA981" s="355"/>
      <c r="AB981" s="356"/>
      <c r="AC981" s="357" t="s">
        <v>619</v>
      </c>
      <c r="AD981" s="357"/>
      <c r="AE981" s="357"/>
      <c r="AF981" s="357"/>
      <c r="AG981" s="357"/>
      <c r="AH981" s="358">
        <v>1</v>
      </c>
      <c r="AI981" s="359"/>
      <c r="AJ981" s="359"/>
      <c r="AK981" s="359"/>
      <c r="AL981" s="101" t="s">
        <v>558</v>
      </c>
      <c r="AM981" s="102"/>
      <c r="AN981" s="102"/>
      <c r="AO981" s="103"/>
      <c r="AP981" s="360"/>
      <c r="AQ981" s="360"/>
      <c r="AR981" s="360"/>
      <c r="AS981" s="360"/>
      <c r="AT981" s="360"/>
      <c r="AU981" s="360"/>
      <c r="AV981" s="360"/>
      <c r="AW981" s="360"/>
      <c r="AX981" s="360"/>
    </row>
    <row r="982" spans="1:50" ht="45" customHeight="1" x14ac:dyDescent="0.15">
      <c r="A982" s="394">
        <v>14</v>
      </c>
      <c r="B982" s="394">
        <v>1</v>
      </c>
      <c r="C982" s="350" t="s">
        <v>699</v>
      </c>
      <c r="D982" s="350"/>
      <c r="E982" s="350"/>
      <c r="F982" s="350"/>
      <c r="G982" s="350"/>
      <c r="H982" s="350"/>
      <c r="I982" s="350"/>
      <c r="J982" s="351">
        <v>1050001004639</v>
      </c>
      <c r="K982" s="352"/>
      <c r="L982" s="352"/>
      <c r="M982" s="352"/>
      <c r="N982" s="352"/>
      <c r="O982" s="352"/>
      <c r="P982" s="353" t="s">
        <v>729</v>
      </c>
      <c r="Q982" s="353"/>
      <c r="R982" s="353"/>
      <c r="S982" s="353"/>
      <c r="T982" s="353"/>
      <c r="U982" s="353"/>
      <c r="V982" s="353"/>
      <c r="W982" s="353"/>
      <c r="X982" s="353"/>
      <c r="Y982" s="354">
        <v>44.618822999999999</v>
      </c>
      <c r="Z982" s="355"/>
      <c r="AA982" s="355"/>
      <c r="AB982" s="356"/>
      <c r="AC982" s="357" t="s">
        <v>619</v>
      </c>
      <c r="AD982" s="357"/>
      <c r="AE982" s="357"/>
      <c r="AF982" s="357"/>
      <c r="AG982" s="357"/>
      <c r="AH982" s="358">
        <v>2</v>
      </c>
      <c r="AI982" s="359"/>
      <c r="AJ982" s="359"/>
      <c r="AK982" s="359"/>
      <c r="AL982" s="101" t="s">
        <v>558</v>
      </c>
      <c r="AM982" s="102"/>
      <c r="AN982" s="102"/>
      <c r="AO982" s="103"/>
      <c r="AP982" s="360"/>
      <c r="AQ982" s="360"/>
      <c r="AR982" s="360"/>
      <c r="AS982" s="360"/>
      <c r="AT982" s="360"/>
      <c r="AU982" s="360"/>
      <c r="AV982" s="360"/>
      <c r="AW982" s="360"/>
      <c r="AX982" s="360"/>
    </row>
    <row r="983" spans="1:50" ht="60" customHeight="1" x14ac:dyDescent="0.15">
      <c r="A983" s="394">
        <v>15</v>
      </c>
      <c r="B983" s="394">
        <v>1</v>
      </c>
      <c r="C983" s="350" t="s">
        <v>699</v>
      </c>
      <c r="D983" s="350"/>
      <c r="E983" s="350"/>
      <c r="F983" s="350"/>
      <c r="G983" s="350"/>
      <c r="H983" s="350"/>
      <c r="I983" s="350"/>
      <c r="J983" s="351">
        <v>1050001004639</v>
      </c>
      <c r="K983" s="352"/>
      <c r="L983" s="352"/>
      <c r="M983" s="352"/>
      <c r="N983" s="352"/>
      <c r="O983" s="352"/>
      <c r="P983" s="353" t="s">
        <v>730</v>
      </c>
      <c r="Q983" s="353"/>
      <c r="R983" s="353"/>
      <c r="S983" s="353"/>
      <c r="T983" s="353"/>
      <c r="U983" s="353"/>
      <c r="V983" s="353"/>
      <c r="W983" s="353"/>
      <c r="X983" s="353"/>
      <c r="Y983" s="354">
        <v>33.011060999999998</v>
      </c>
      <c r="Z983" s="355"/>
      <c r="AA983" s="355"/>
      <c r="AB983" s="356"/>
      <c r="AC983" s="357" t="s">
        <v>620</v>
      </c>
      <c r="AD983" s="357"/>
      <c r="AE983" s="357"/>
      <c r="AF983" s="357"/>
      <c r="AG983" s="357"/>
      <c r="AH983" s="358" t="s">
        <v>558</v>
      </c>
      <c r="AI983" s="359"/>
      <c r="AJ983" s="359"/>
      <c r="AK983" s="359"/>
      <c r="AL983" s="101" t="s">
        <v>558</v>
      </c>
      <c r="AM983" s="102"/>
      <c r="AN983" s="102"/>
      <c r="AO983" s="103"/>
      <c r="AP983" s="360"/>
      <c r="AQ983" s="360"/>
      <c r="AR983" s="360"/>
      <c r="AS983" s="360"/>
      <c r="AT983" s="360"/>
      <c r="AU983" s="360"/>
      <c r="AV983" s="360"/>
      <c r="AW983" s="360"/>
      <c r="AX983" s="360"/>
    </row>
    <row r="984" spans="1:50" ht="45" customHeight="1" x14ac:dyDescent="0.15">
      <c r="A984" s="394">
        <v>16</v>
      </c>
      <c r="B984" s="394">
        <v>1</v>
      </c>
      <c r="C984" s="350" t="s">
        <v>655</v>
      </c>
      <c r="D984" s="350"/>
      <c r="E984" s="350"/>
      <c r="F984" s="350"/>
      <c r="G984" s="350"/>
      <c r="H984" s="350"/>
      <c r="I984" s="350"/>
      <c r="J984" s="351">
        <v>4010001035783</v>
      </c>
      <c r="K984" s="352"/>
      <c r="L984" s="352"/>
      <c r="M984" s="352"/>
      <c r="N984" s="352"/>
      <c r="O984" s="352"/>
      <c r="P984" s="353" t="s">
        <v>731</v>
      </c>
      <c r="Q984" s="353"/>
      <c r="R984" s="353"/>
      <c r="S984" s="353"/>
      <c r="T984" s="353"/>
      <c r="U984" s="353"/>
      <c r="V984" s="353"/>
      <c r="W984" s="353"/>
      <c r="X984" s="353"/>
      <c r="Y984" s="354">
        <v>115.42823999999999</v>
      </c>
      <c r="Z984" s="355"/>
      <c r="AA984" s="355"/>
      <c r="AB984" s="356"/>
      <c r="AC984" s="357" t="s">
        <v>620</v>
      </c>
      <c r="AD984" s="357"/>
      <c r="AE984" s="357"/>
      <c r="AF984" s="357"/>
      <c r="AG984" s="357"/>
      <c r="AH984" s="358" t="s">
        <v>558</v>
      </c>
      <c r="AI984" s="359"/>
      <c r="AJ984" s="359"/>
      <c r="AK984" s="359"/>
      <c r="AL984" s="101" t="s">
        <v>558</v>
      </c>
      <c r="AM984" s="102"/>
      <c r="AN984" s="102"/>
      <c r="AO984" s="103"/>
      <c r="AP984" s="360"/>
      <c r="AQ984" s="360"/>
      <c r="AR984" s="360"/>
      <c r="AS984" s="360"/>
      <c r="AT984" s="360"/>
      <c r="AU984" s="360"/>
      <c r="AV984" s="360"/>
      <c r="AW984" s="360"/>
      <c r="AX984" s="360"/>
    </row>
    <row r="985" spans="1:50" s="16" customFormat="1" ht="45" customHeight="1" x14ac:dyDescent="0.15">
      <c r="A985" s="394">
        <v>17</v>
      </c>
      <c r="B985" s="394">
        <v>1</v>
      </c>
      <c r="C985" s="350" t="s">
        <v>655</v>
      </c>
      <c r="D985" s="350"/>
      <c r="E985" s="350"/>
      <c r="F985" s="350"/>
      <c r="G985" s="350"/>
      <c r="H985" s="350"/>
      <c r="I985" s="350"/>
      <c r="J985" s="351">
        <v>4010001035783</v>
      </c>
      <c r="K985" s="352"/>
      <c r="L985" s="352"/>
      <c r="M985" s="352"/>
      <c r="N985" s="352"/>
      <c r="O985" s="352"/>
      <c r="P985" s="353" t="s">
        <v>732</v>
      </c>
      <c r="Q985" s="353"/>
      <c r="R985" s="353"/>
      <c r="S985" s="353"/>
      <c r="T985" s="353"/>
      <c r="U985" s="353"/>
      <c r="V985" s="353"/>
      <c r="W985" s="353"/>
      <c r="X985" s="353"/>
      <c r="Y985" s="354">
        <v>21.001614</v>
      </c>
      <c r="Z985" s="355"/>
      <c r="AA985" s="355"/>
      <c r="AB985" s="356"/>
      <c r="AC985" s="357" t="s">
        <v>619</v>
      </c>
      <c r="AD985" s="357"/>
      <c r="AE985" s="357"/>
      <c r="AF985" s="357"/>
      <c r="AG985" s="357"/>
      <c r="AH985" s="358">
        <v>2</v>
      </c>
      <c r="AI985" s="359"/>
      <c r="AJ985" s="359"/>
      <c r="AK985" s="359"/>
      <c r="AL985" s="101" t="s">
        <v>558</v>
      </c>
      <c r="AM985" s="102"/>
      <c r="AN985" s="102"/>
      <c r="AO985" s="103"/>
      <c r="AP985" s="360"/>
      <c r="AQ985" s="360"/>
      <c r="AR985" s="360"/>
      <c r="AS985" s="360"/>
      <c r="AT985" s="360"/>
      <c r="AU985" s="360"/>
      <c r="AV985" s="360"/>
      <c r="AW985" s="360"/>
      <c r="AX985" s="360"/>
    </row>
    <row r="986" spans="1:50" ht="45" customHeight="1" x14ac:dyDescent="0.15">
      <c r="A986" s="394">
        <v>18</v>
      </c>
      <c r="B986" s="394">
        <v>1</v>
      </c>
      <c r="C986" s="350" t="s">
        <v>655</v>
      </c>
      <c r="D986" s="350"/>
      <c r="E986" s="350"/>
      <c r="F986" s="350"/>
      <c r="G986" s="350"/>
      <c r="H986" s="350"/>
      <c r="I986" s="350"/>
      <c r="J986" s="351">
        <v>4010001035783</v>
      </c>
      <c r="K986" s="352"/>
      <c r="L986" s="352"/>
      <c r="M986" s="352"/>
      <c r="N986" s="352"/>
      <c r="O986" s="352"/>
      <c r="P986" s="353" t="s">
        <v>733</v>
      </c>
      <c r="Q986" s="353"/>
      <c r="R986" s="353"/>
      <c r="S986" s="353"/>
      <c r="T986" s="353"/>
      <c r="U986" s="353"/>
      <c r="V986" s="353"/>
      <c r="W986" s="353"/>
      <c r="X986" s="353"/>
      <c r="Y986" s="354">
        <v>18.387647999999999</v>
      </c>
      <c r="Z986" s="355"/>
      <c r="AA986" s="355"/>
      <c r="AB986" s="356"/>
      <c r="AC986" s="357" t="s">
        <v>620</v>
      </c>
      <c r="AD986" s="357"/>
      <c r="AE986" s="357"/>
      <c r="AF986" s="357"/>
      <c r="AG986" s="357"/>
      <c r="AH986" s="358" t="s">
        <v>558</v>
      </c>
      <c r="AI986" s="359"/>
      <c r="AJ986" s="359"/>
      <c r="AK986" s="359"/>
      <c r="AL986" s="101" t="s">
        <v>558</v>
      </c>
      <c r="AM986" s="102"/>
      <c r="AN986" s="102"/>
      <c r="AO986" s="103"/>
      <c r="AP986" s="360"/>
      <c r="AQ986" s="360"/>
      <c r="AR986" s="360"/>
      <c r="AS986" s="360"/>
      <c r="AT986" s="360"/>
      <c r="AU986" s="360"/>
      <c r="AV986" s="360"/>
      <c r="AW986" s="360"/>
      <c r="AX986" s="360"/>
    </row>
    <row r="987" spans="1:50" ht="45" customHeight="1" x14ac:dyDescent="0.15">
      <c r="A987" s="394">
        <v>19</v>
      </c>
      <c r="B987" s="394">
        <v>1</v>
      </c>
      <c r="C987" s="350" t="s">
        <v>734</v>
      </c>
      <c r="D987" s="350"/>
      <c r="E987" s="350"/>
      <c r="F987" s="350"/>
      <c r="G987" s="350"/>
      <c r="H987" s="350"/>
      <c r="I987" s="350"/>
      <c r="J987" s="351">
        <v>6010801006420</v>
      </c>
      <c r="K987" s="352"/>
      <c r="L987" s="352"/>
      <c r="M987" s="352"/>
      <c r="N987" s="352"/>
      <c r="O987" s="352"/>
      <c r="P987" s="353" t="s">
        <v>735</v>
      </c>
      <c r="Q987" s="353"/>
      <c r="R987" s="353"/>
      <c r="S987" s="353"/>
      <c r="T987" s="353"/>
      <c r="U987" s="353"/>
      <c r="V987" s="353"/>
      <c r="W987" s="353"/>
      <c r="X987" s="353"/>
      <c r="Y987" s="354">
        <v>76.463999999999999</v>
      </c>
      <c r="Z987" s="355"/>
      <c r="AA987" s="355"/>
      <c r="AB987" s="356"/>
      <c r="AC987" s="357" t="s">
        <v>619</v>
      </c>
      <c r="AD987" s="357"/>
      <c r="AE987" s="357"/>
      <c r="AF987" s="357"/>
      <c r="AG987" s="357"/>
      <c r="AH987" s="358">
        <v>1</v>
      </c>
      <c r="AI987" s="359"/>
      <c r="AJ987" s="359"/>
      <c r="AK987" s="359"/>
      <c r="AL987" s="101">
        <v>94.14</v>
      </c>
      <c r="AM987" s="102"/>
      <c r="AN987" s="102"/>
      <c r="AO987" s="103"/>
      <c r="AP987" s="360"/>
      <c r="AQ987" s="360"/>
      <c r="AR987" s="360"/>
      <c r="AS987" s="360"/>
      <c r="AT987" s="360"/>
      <c r="AU987" s="360"/>
      <c r="AV987" s="360"/>
      <c r="AW987" s="360"/>
      <c r="AX987" s="360"/>
    </row>
    <row r="988" spans="1:50" ht="45" customHeight="1" x14ac:dyDescent="0.15">
      <c r="A988" s="394">
        <v>20</v>
      </c>
      <c r="B988" s="394">
        <v>1</v>
      </c>
      <c r="C988" s="350" t="s">
        <v>734</v>
      </c>
      <c r="D988" s="350"/>
      <c r="E988" s="350"/>
      <c r="F988" s="350"/>
      <c r="G988" s="350"/>
      <c r="H988" s="350"/>
      <c r="I988" s="350"/>
      <c r="J988" s="351">
        <v>6010801006420</v>
      </c>
      <c r="K988" s="352"/>
      <c r="L988" s="352"/>
      <c r="M988" s="352"/>
      <c r="N988" s="352"/>
      <c r="O988" s="352"/>
      <c r="P988" s="361" t="s">
        <v>920</v>
      </c>
      <c r="Q988" s="353"/>
      <c r="R988" s="353"/>
      <c r="S988" s="353"/>
      <c r="T988" s="353"/>
      <c r="U988" s="353"/>
      <c r="V988" s="353"/>
      <c r="W988" s="353"/>
      <c r="X988" s="353"/>
      <c r="Y988" s="354">
        <v>41.58</v>
      </c>
      <c r="Z988" s="355"/>
      <c r="AA988" s="355"/>
      <c r="AB988" s="356"/>
      <c r="AC988" s="357" t="s">
        <v>620</v>
      </c>
      <c r="AD988" s="357"/>
      <c r="AE988" s="357"/>
      <c r="AF988" s="357"/>
      <c r="AG988" s="357"/>
      <c r="AH988" s="358" t="s">
        <v>558</v>
      </c>
      <c r="AI988" s="359"/>
      <c r="AJ988" s="359"/>
      <c r="AK988" s="359"/>
      <c r="AL988" s="101" t="s">
        <v>558</v>
      </c>
      <c r="AM988" s="102"/>
      <c r="AN988" s="102"/>
      <c r="AO988" s="103"/>
      <c r="AP988" s="360"/>
      <c r="AQ988" s="360"/>
      <c r="AR988" s="360"/>
      <c r="AS988" s="360"/>
      <c r="AT988" s="360"/>
      <c r="AU988" s="360"/>
      <c r="AV988" s="360"/>
      <c r="AW988" s="360"/>
      <c r="AX988" s="360"/>
    </row>
    <row r="989" spans="1:50" ht="45" customHeight="1" x14ac:dyDescent="0.15">
      <c r="A989" s="394">
        <v>21</v>
      </c>
      <c r="B989" s="394">
        <v>1</v>
      </c>
      <c r="C989" s="350" t="s">
        <v>734</v>
      </c>
      <c r="D989" s="350"/>
      <c r="E989" s="350"/>
      <c r="F989" s="350"/>
      <c r="G989" s="350"/>
      <c r="H989" s="350"/>
      <c r="I989" s="350"/>
      <c r="J989" s="351">
        <v>6010801006420</v>
      </c>
      <c r="K989" s="352"/>
      <c r="L989" s="352"/>
      <c r="M989" s="352"/>
      <c r="N989" s="352"/>
      <c r="O989" s="352"/>
      <c r="P989" s="353" t="s">
        <v>736</v>
      </c>
      <c r="Q989" s="353"/>
      <c r="R989" s="353"/>
      <c r="S989" s="353"/>
      <c r="T989" s="353"/>
      <c r="U989" s="353"/>
      <c r="V989" s="353"/>
      <c r="W989" s="353"/>
      <c r="X989" s="353"/>
      <c r="Y989" s="354">
        <v>31.103999999999999</v>
      </c>
      <c r="Z989" s="355"/>
      <c r="AA989" s="355"/>
      <c r="AB989" s="356"/>
      <c r="AC989" s="357" t="s">
        <v>620</v>
      </c>
      <c r="AD989" s="357"/>
      <c r="AE989" s="357"/>
      <c r="AF989" s="357"/>
      <c r="AG989" s="357"/>
      <c r="AH989" s="358" t="s">
        <v>558</v>
      </c>
      <c r="AI989" s="359"/>
      <c r="AJ989" s="359"/>
      <c r="AK989" s="359"/>
      <c r="AL989" s="101" t="s">
        <v>558</v>
      </c>
      <c r="AM989" s="102"/>
      <c r="AN989" s="102"/>
      <c r="AO989" s="103"/>
      <c r="AP989" s="360"/>
      <c r="AQ989" s="360"/>
      <c r="AR989" s="360"/>
      <c r="AS989" s="360"/>
      <c r="AT989" s="360"/>
      <c r="AU989" s="360"/>
      <c r="AV989" s="360"/>
      <c r="AW989" s="360"/>
      <c r="AX989" s="360"/>
    </row>
    <row r="990" spans="1:50" ht="45" customHeight="1" x14ac:dyDescent="0.15">
      <c r="A990" s="394">
        <v>22</v>
      </c>
      <c r="B990" s="394">
        <v>1</v>
      </c>
      <c r="C990" s="350" t="s">
        <v>737</v>
      </c>
      <c r="D990" s="350"/>
      <c r="E990" s="350"/>
      <c r="F990" s="350"/>
      <c r="G990" s="350"/>
      <c r="H990" s="350"/>
      <c r="I990" s="350"/>
      <c r="J990" s="351">
        <v>8011101010326</v>
      </c>
      <c r="K990" s="352"/>
      <c r="L990" s="352"/>
      <c r="M990" s="352"/>
      <c r="N990" s="352"/>
      <c r="O990" s="352"/>
      <c r="P990" s="353" t="s">
        <v>738</v>
      </c>
      <c r="Q990" s="353"/>
      <c r="R990" s="353"/>
      <c r="S990" s="353"/>
      <c r="T990" s="353"/>
      <c r="U990" s="353"/>
      <c r="V990" s="353"/>
      <c r="W990" s="353"/>
      <c r="X990" s="353"/>
      <c r="Y990" s="354">
        <v>79.38</v>
      </c>
      <c r="Z990" s="355"/>
      <c r="AA990" s="355"/>
      <c r="AB990" s="356"/>
      <c r="AC990" s="357" t="s">
        <v>620</v>
      </c>
      <c r="AD990" s="357"/>
      <c r="AE990" s="357"/>
      <c r="AF990" s="357"/>
      <c r="AG990" s="357"/>
      <c r="AH990" s="358" t="s">
        <v>558</v>
      </c>
      <c r="AI990" s="359"/>
      <c r="AJ990" s="359"/>
      <c r="AK990" s="359"/>
      <c r="AL990" s="101" t="s">
        <v>558</v>
      </c>
      <c r="AM990" s="102"/>
      <c r="AN990" s="102"/>
      <c r="AO990" s="103"/>
      <c r="AP990" s="360"/>
      <c r="AQ990" s="360"/>
      <c r="AR990" s="360"/>
      <c r="AS990" s="360"/>
      <c r="AT990" s="360"/>
      <c r="AU990" s="360"/>
      <c r="AV990" s="360"/>
      <c r="AW990" s="360"/>
      <c r="AX990" s="360"/>
    </row>
    <row r="991" spans="1:50" ht="45" customHeight="1" x14ac:dyDescent="0.15">
      <c r="A991" s="394">
        <v>23</v>
      </c>
      <c r="B991" s="394">
        <v>1</v>
      </c>
      <c r="C991" s="350" t="s">
        <v>737</v>
      </c>
      <c r="D991" s="350"/>
      <c r="E991" s="350"/>
      <c r="F991" s="350"/>
      <c r="G991" s="350"/>
      <c r="H991" s="350"/>
      <c r="I991" s="350"/>
      <c r="J991" s="351">
        <v>8011101010326</v>
      </c>
      <c r="K991" s="352"/>
      <c r="L991" s="352"/>
      <c r="M991" s="352"/>
      <c r="N991" s="352"/>
      <c r="O991" s="352"/>
      <c r="P991" s="353" t="s">
        <v>739</v>
      </c>
      <c r="Q991" s="353"/>
      <c r="R991" s="353"/>
      <c r="S991" s="353"/>
      <c r="T991" s="353"/>
      <c r="U991" s="353"/>
      <c r="V991" s="353"/>
      <c r="W991" s="353"/>
      <c r="X991" s="353"/>
      <c r="Y991" s="354">
        <v>22.95</v>
      </c>
      <c r="Z991" s="355"/>
      <c r="AA991" s="355"/>
      <c r="AB991" s="356"/>
      <c r="AC991" s="357" t="s">
        <v>620</v>
      </c>
      <c r="AD991" s="357"/>
      <c r="AE991" s="357"/>
      <c r="AF991" s="357"/>
      <c r="AG991" s="357"/>
      <c r="AH991" s="358" t="s">
        <v>558</v>
      </c>
      <c r="AI991" s="359"/>
      <c r="AJ991" s="359"/>
      <c r="AK991" s="359"/>
      <c r="AL991" s="101" t="s">
        <v>558</v>
      </c>
      <c r="AM991" s="102"/>
      <c r="AN991" s="102"/>
      <c r="AO991" s="103"/>
      <c r="AP991" s="360"/>
      <c r="AQ991" s="360"/>
      <c r="AR991" s="360"/>
      <c r="AS991" s="360"/>
      <c r="AT991" s="360"/>
      <c r="AU991" s="360"/>
      <c r="AV991" s="360"/>
      <c r="AW991" s="360"/>
      <c r="AX991" s="360"/>
    </row>
    <row r="992" spans="1:50" ht="45" customHeight="1" x14ac:dyDescent="0.15">
      <c r="A992" s="394">
        <v>24</v>
      </c>
      <c r="B992" s="394">
        <v>1</v>
      </c>
      <c r="C992" s="350" t="s">
        <v>737</v>
      </c>
      <c r="D992" s="350"/>
      <c r="E992" s="350"/>
      <c r="F992" s="350"/>
      <c r="G992" s="350"/>
      <c r="H992" s="350"/>
      <c r="I992" s="350"/>
      <c r="J992" s="351">
        <v>8011101010326</v>
      </c>
      <c r="K992" s="352"/>
      <c r="L992" s="352"/>
      <c r="M992" s="352"/>
      <c r="N992" s="352"/>
      <c r="O992" s="352"/>
      <c r="P992" s="353" t="s">
        <v>740</v>
      </c>
      <c r="Q992" s="353"/>
      <c r="R992" s="353"/>
      <c r="S992" s="353"/>
      <c r="T992" s="353"/>
      <c r="U992" s="353"/>
      <c r="V992" s="353"/>
      <c r="W992" s="353"/>
      <c r="X992" s="353"/>
      <c r="Y992" s="354">
        <v>14.58</v>
      </c>
      <c r="Z992" s="355"/>
      <c r="AA992" s="355"/>
      <c r="AB992" s="356"/>
      <c r="AC992" s="357" t="s">
        <v>619</v>
      </c>
      <c r="AD992" s="357"/>
      <c r="AE992" s="357"/>
      <c r="AF992" s="357"/>
      <c r="AG992" s="357"/>
      <c r="AH992" s="358">
        <v>1</v>
      </c>
      <c r="AI992" s="359"/>
      <c r="AJ992" s="359"/>
      <c r="AK992" s="359"/>
      <c r="AL992" s="101" t="s">
        <v>558</v>
      </c>
      <c r="AM992" s="102"/>
      <c r="AN992" s="102"/>
      <c r="AO992" s="103"/>
      <c r="AP992" s="360"/>
      <c r="AQ992" s="360"/>
      <c r="AR992" s="360"/>
      <c r="AS992" s="360"/>
      <c r="AT992" s="360"/>
      <c r="AU992" s="360"/>
      <c r="AV992" s="360"/>
      <c r="AW992" s="360"/>
      <c r="AX992" s="360"/>
    </row>
    <row r="993" spans="1:50" ht="45" customHeight="1" x14ac:dyDescent="0.15">
      <c r="A993" s="394">
        <v>25</v>
      </c>
      <c r="B993" s="394">
        <v>1</v>
      </c>
      <c r="C993" s="350" t="s">
        <v>741</v>
      </c>
      <c r="D993" s="350"/>
      <c r="E993" s="350"/>
      <c r="F993" s="350"/>
      <c r="G993" s="350"/>
      <c r="H993" s="350"/>
      <c r="I993" s="350"/>
      <c r="J993" s="351">
        <v>8010401050387</v>
      </c>
      <c r="K993" s="352"/>
      <c r="L993" s="352"/>
      <c r="M993" s="352"/>
      <c r="N993" s="352"/>
      <c r="O993" s="352"/>
      <c r="P993" s="353" t="s">
        <v>742</v>
      </c>
      <c r="Q993" s="353"/>
      <c r="R993" s="353"/>
      <c r="S993" s="353"/>
      <c r="T993" s="353"/>
      <c r="U993" s="353"/>
      <c r="V993" s="353"/>
      <c r="W993" s="353"/>
      <c r="X993" s="353"/>
      <c r="Y993" s="354">
        <v>77.975999999999999</v>
      </c>
      <c r="Z993" s="355"/>
      <c r="AA993" s="355"/>
      <c r="AB993" s="356"/>
      <c r="AC993" s="357" t="s">
        <v>620</v>
      </c>
      <c r="AD993" s="357"/>
      <c r="AE993" s="357"/>
      <c r="AF993" s="357"/>
      <c r="AG993" s="357"/>
      <c r="AH993" s="358" t="s">
        <v>558</v>
      </c>
      <c r="AI993" s="359"/>
      <c r="AJ993" s="359"/>
      <c r="AK993" s="359"/>
      <c r="AL993" s="101" t="s">
        <v>558</v>
      </c>
      <c r="AM993" s="102"/>
      <c r="AN993" s="102"/>
      <c r="AO993" s="103"/>
      <c r="AP993" s="360"/>
      <c r="AQ993" s="360"/>
      <c r="AR993" s="360"/>
      <c r="AS993" s="360"/>
      <c r="AT993" s="360"/>
      <c r="AU993" s="360"/>
      <c r="AV993" s="360"/>
      <c r="AW993" s="360"/>
      <c r="AX993" s="360"/>
    </row>
    <row r="994" spans="1:50" ht="45" customHeight="1" x14ac:dyDescent="0.15">
      <c r="A994" s="394">
        <v>26</v>
      </c>
      <c r="B994" s="394">
        <v>1</v>
      </c>
      <c r="C994" s="350" t="s">
        <v>741</v>
      </c>
      <c r="D994" s="350"/>
      <c r="E994" s="350"/>
      <c r="F994" s="350"/>
      <c r="G994" s="350"/>
      <c r="H994" s="350"/>
      <c r="I994" s="350"/>
      <c r="J994" s="351">
        <v>8010401050387</v>
      </c>
      <c r="K994" s="352"/>
      <c r="L994" s="352"/>
      <c r="M994" s="352"/>
      <c r="N994" s="352"/>
      <c r="O994" s="352"/>
      <c r="P994" s="353" t="s">
        <v>743</v>
      </c>
      <c r="Q994" s="353"/>
      <c r="R994" s="353"/>
      <c r="S994" s="353"/>
      <c r="T994" s="353"/>
      <c r="U994" s="353"/>
      <c r="V994" s="353"/>
      <c r="W994" s="353"/>
      <c r="X994" s="353"/>
      <c r="Y994" s="354">
        <v>7.992</v>
      </c>
      <c r="Z994" s="355"/>
      <c r="AA994" s="355"/>
      <c r="AB994" s="356"/>
      <c r="AC994" s="357" t="s">
        <v>619</v>
      </c>
      <c r="AD994" s="357"/>
      <c r="AE994" s="357"/>
      <c r="AF994" s="357"/>
      <c r="AG994" s="357"/>
      <c r="AH994" s="358">
        <v>1</v>
      </c>
      <c r="AI994" s="359"/>
      <c r="AJ994" s="359"/>
      <c r="AK994" s="359"/>
      <c r="AL994" s="101" t="s">
        <v>558</v>
      </c>
      <c r="AM994" s="102"/>
      <c r="AN994" s="102"/>
      <c r="AO994" s="103"/>
      <c r="AP994" s="360"/>
      <c r="AQ994" s="360"/>
      <c r="AR994" s="360"/>
      <c r="AS994" s="360"/>
      <c r="AT994" s="360"/>
      <c r="AU994" s="360"/>
      <c r="AV994" s="360"/>
      <c r="AW994" s="360"/>
      <c r="AX994" s="360"/>
    </row>
    <row r="995" spans="1:50" ht="45" customHeight="1" x14ac:dyDescent="0.15">
      <c r="A995" s="394">
        <v>27</v>
      </c>
      <c r="B995" s="394">
        <v>1</v>
      </c>
      <c r="C995" s="350" t="s">
        <v>741</v>
      </c>
      <c r="D995" s="350"/>
      <c r="E995" s="350"/>
      <c r="F995" s="350"/>
      <c r="G995" s="350"/>
      <c r="H995" s="350"/>
      <c r="I995" s="350"/>
      <c r="J995" s="351">
        <v>8010401050387</v>
      </c>
      <c r="K995" s="352"/>
      <c r="L995" s="352"/>
      <c r="M995" s="352"/>
      <c r="N995" s="352"/>
      <c r="O995" s="352"/>
      <c r="P995" s="361" t="s">
        <v>940</v>
      </c>
      <c r="Q995" s="353"/>
      <c r="R995" s="353"/>
      <c r="S995" s="353"/>
      <c r="T995" s="353"/>
      <c r="U995" s="353"/>
      <c r="V995" s="353"/>
      <c r="W995" s="353"/>
      <c r="X995" s="353"/>
      <c r="Y995" s="354">
        <v>0.3024</v>
      </c>
      <c r="Z995" s="355"/>
      <c r="AA995" s="355"/>
      <c r="AB995" s="356"/>
      <c r="AC995" s="357" t="s">
        <v>636</v>
      </c>
      <c r="AD995" s="357"/>
      <c r="AE995" s="357"/>
      <c r="AF995" s="357"/>
      <c r="AG995" s="357"/>
      <c r="AH995" s="358" t="s">
        <v>558</v>
      </c>
      <c r="AI995" s="359"/>
      <c r="AJ995" s="359"/>
      <c r="AK995" s="359"/>
      <c r="AL995" s="101" t="s">
        <v>558</v>
      </c>
      <c r="AM995" s="102"/>
      <c r="AN995" s="102"/>
      <c r="AO995" s="103"/>
      <c r="AP995" s="360"/>
      <c r="AQ995" s="360"/>
      <c r="AR995" s="360"/>
      <c r="AS995" s="360"/>
      <c r="AT995" s="360"/>
      <c r="AU995" s="360"/>
      <c r="AV995" s="360"/>
      <c r="AW995" s="360"/>
      <c r="AX995" s="360"/>
    </row>
    <row r="996" spans="1:50" ht="45" customHeight="1" x14ac:dyDescent="0.15">
      <c r="A996" s="394">
        <v>28</v>
      </c>
      <c r="B996" s="394">
        <v>1</v>
      </c>
      <c r="C996" s="350" t="s">
        <v>744</v>
      </c>
      <c r="D996" s="350"/>
      <c r="E996" s="350"/>
      <c r="F996" s="350"/>
      <c r="G996" s="350"/>
      <c r="H996" s="350"/>
      <c r="I996" s="350"/>
      <c r="J996" s="351">
        <v>6050001004683</v>
      </c>
      <c r="K996" s="352"/>
      <c r="L996" s="352"/>
      <c r="M996" s="352"/>
      <c r="N996" s="352"/>
      <c r="O996" s="352"/>
      <c r="P996" s="353" t="s">
        <v>745</v>
      </c>
      <c r="Q996" s="353"/>
      <c r="R996" s="353"/>
      <c r="S996" s="353"/>
      <c r="T996" s="353"/>
      <c r="U996" s="353"/>
      <c r="V996" s="353"/>
      <c r="W996" s="353"/>
      <c r="X996" s="353"/>
      <c r="Y996" s="354">
        <v>43.106310000000001</v>
      </c>
      <c r="Z996" s="355"/>
      <c r="AA996" s="355"/>
      <c r="AB996" s="356"/>
      <c r="AC996" s="357" t="s">
        <v>630</v>
      </c>
      <c r="AD996" s="357"/>
      <c r="AE996" s="357"/>
      <c r="AF996" s="357"/>
      <c r="AG996" s="357"/>
      <c r="AH996" s="358">
        <v>2</v>
      </c>
      <c r="AI996" s="359"/>
      <c r="AJ996" s="359"/>
      <c r="AK996" s="359"/>
      <c r="AL996" s="101" t="s">
        <v>558</v>
      </c>
      <c r="AM996" s="102"/>
      <c r="AN996" s="102"/>
      <c r="AO996" s="103"/>
      <c r="AP996" s="360"/>
      <c r="AQ996" s="360"/>
      <c r="AR996" s="360"/>
      <c r="AS996" s="360"/>
      <c r="AT996" s="360"/>
      <c r="AU996" s="360"/>
      <c r="AV996" s="360"/>
      <c r="AW996" s="360"/>
      <c r="AX996" s="360"/>
    </row>
    <row r="997" spans="1:50" ht="65.099999999999994" customHeight="1" x14ac:dyDescent="0.15">
      <c r="A997" s="394">
        <v>29</v>
      </c>
      <c r="B997" s="394">
        <v>1</v>
      </c>
      <c r="C997" s="350" t="s">
        <v>744</v>
      </c>
      <c r="D997" s="350"/>
      <c r="E997" s="350"/>
      <c r="F997" s="350"/>
      <c r="G997" s="350"/>
      <c r="H997" s="350"/>
      <c r="I997" s="350"/>
      <c r="J997" s="351">
        <v>6050001004683</v>
      </c>
      <c r="K997" s="352"/>
      <c r="L997" s="352"/>
      <c r="M997" s="352"/>
      <c r="N997" s="352"/>
      <c r="O997" s="352"/>
      <c r="P997" s="353" t="s">
        <v>746</v>
      </c>
      <c r="Q997" s="353"/>
      <c r="R997" s="353"/>
      <c r="S997" s="353"/>
      <c r="T997" s="353"/>
      <c r="U997" s="353"/>
      <c r="V997" s="353"/>
      <c r="W997" s="353"/>
      <c r="X997" s="353"/>
      <c r="Y997" s="354">
        <v>16.321801000000001</v>
      </c>
      <c r="Z997" s="355"/>
      <c r="AA997" s="355"/>
      <c r="AB997" s="356"/>
      <c r="AC997" s="357" t="s">
        <v>620</v>
      </c>
      <c r="AD997" s="357"/>
      <c r="AE997" s="357"/>
      <c r="AF997" s="357"/>
      <c r="AG997" s="357"/>
      <c r="AH997" s="358" t="s">
        <v>558</v>
      </c>
      <c r="AI997" s="359"/>
      <c r="AJ997" s="359"/>
      <c r="AK997" s="359"/>
      <c r="AL997" s="101" t="s">
        <v>558</v>
      </c>
      <c r="AM997" s="102"/>
      <c r="AN997" s="102"/>
      <c r="AO997" s="103"/>
      <c r="AP997" s="360"/>
      <c r="AQ997" s="360"/>
      <c r="AR997" s="360"/>
      <c r="AS997" s="360"/>
      <c r="AT997" s="360"/>
      <c r="AU997" s="360"/>
      <c r="AV997" s="360"/>
      <c r="AW997" s="360"/>
      <c r="AX997" s="360"/>
    </row>
    <row r="998" spans="1:50" ht="65.099999999999994" customHeight="1" x14ac:dyDescent="0.15">
      <c r="A998" s="394">
        <v>30</v>
      </c>
      <c r="B998" s="394">
        <v>1</v>
      </c>
      <c r="C998" s="350" t="s">
        <v>744</v>
      </c>
      <c r="D998" s="350"/>
      <c r="E998" s="350"/>
      <c r="F998" s="350"/>
      <c r="G998" s="350"/>
      <c r="H998" s="350"/>
      <c r="I998" s="350"/>
      <c r="J998" s="351">
        <v>6050001004683</v>
      </c>
      <c r="K998" s="352"/>
      <c r="L998" s="352"/>
      <c r="M998" s="352"/>
      <c r="N998" s="352"/>
      <c r="O998" s="352"/>
      <c r="P998" s="353" t="s">
        <v>747</v>
      </c>
      <c r="Q998" s="353"/>
      <c r="R998" s="353"/>
      <c r="S998" s="353"/>
      <c r="T998" s="353"/>
      <c r="U998" s="353"/>
      <c r="V998" s="353"/>
      <c r="W998" s="353"/>
      <c r="X998" s="353"/>
      <c r="Y998" s="354">
        <v>14.383104999999999</v>
      </c>
      <c r="Z998" s="355"/>
      <c r="AA998" s="355"/>
      <c r="AB998" s="356"/>
      <c r="AC998" s="357" t="s">
        <v>620</v>
      </c>
      <c r="AD998" s="357"/>
      <c r="AE998" s="357"/>
      <c r="AF998" s="357"/>
      <c r="AG998" s="357"/>
      <c r="AH998" s="358" t="s">
        <v>558</v>
      </c>
      <c r="AI998" s="359"/>
      <c r="AJ998" s="359"/>
      <c r="AK998" s="359"/>
      <c r="AL998" s="101" t="s">
        <v>558</v>
      </c>
      <c r="AM998" s="102"/>
      <c r="AN998" s="102"/>
      <c r="AO998" s="103"/>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52"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52" t="s">
        <v>456</v>
      </c>
      <c r="AD1001" s="152"/>
      <c r="AE1001" s="152"/>
      <c r="AF1001" s="152"/>
      <c r="AG1001" s="152"/>
      <c r="AH1001" s="367" t="s">
        <v>481</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257.25" customHeight="1" x14ac:dyDescent="0.15">
      <c r="A1002" s="394">
        <v>1</v>
      </c>
      <c r="B1002" s="394">
        <v>1</v>
      </c>
      <c r="C1002" s="350" t="s">
        <v>748</v>
      </c>
      <c r="D1002" s="350"/>
      <c r="E1002" s="350"/>
      <c r="F1002" s="350"/>
      <c r="G1002" s="350"/>
      <c r="H1002" s="350"/>
      <c r="I1002" s="350"/>
      <c r="J1002" s="351">
        <v>4050001024551</v>
      </c>
      <c r="K1002" s="352"/>
      <c r="L1002" s="352"/>
      <c r="M1002" s="352"/>
      <c r="N1002" s="352"/>
      <c r="O1002" s="352"/>
      <c r="P1002" s="361" t="s">
        <v>921</v>
      </c>
      <c r="Q1002" s="353"/>
      <c r="R1002" s="353"/>
      <c r="S1002" s="353"/>
      <c r="T1002" s="353"/>
      <c r="U1002" s="353"/>
      <c r="V1002" s="353"/>
      <c r="W1002" s="353"/>
      <c r="X1002" s="353"/>
      <c r="Y1002" s="354">
        <v>2107.540512</v>
      </c>
      <c r="Z1002" s="355"/>
      <c r="AA1002" s="355"/>
      <c r="AB1002" s="356"/>
      <c r="AC1002" s="363" t="s">
        <v>620</v>
      </c>
      <c r="AD1002" s="371"/>
      <c r="AE1002" s="371"/>
      <c r="AF1002" s="371"/>
      <c r="AG1002" s="371"/>
      <c r="AH1002" s="372" t="s">
        <v>558</v>
      </c>
      <c r="AI1002" s="373"/>
      <c r="AJ1002" s="373"/>
      <c r="AK1002" s="373"/>
      <c r="AL1002" s="101" t="s">
        <v>558</v>
      </c>
      <c r="AM1002" s="102"/>
      <c r="AN1002" s="102"/>
      <c r="AO1002" s="103"/>
      <c r="AP1002" s="360" t="s">
        <v>755</v>
      </c>
      <c r="AQ1002" s="360"/>
      <c r="AR1002" s="360"/>
      <c r="AS1002" s="360"/>
      <c r="AT1002" s="360"/>
      <c r="AU1002" s="360"/>
      <c r="AV1002" s="360"/>
      <c r="AW1002" s="360"/>
      <c r="AX1002" s="360"/>
    </row>
    <row r="1003" spans="1:50" ht="45" customHeight="1" x14ac:dyDescent="0.15">
      <c r="A1003" s="394">
        <v>2</v>
      </c>
      <c r="B1003" s="394">
        <v>1</v>
      </c>
      <c r="C1003" s="350" t="s">
        <v>748</v>
      </c>
      <c r="D1003" s="350"/>
      <c r="E1003" s="350"/>
      <c r="F1003" s="350"/>
      <c r="G1003" s="350"/>
      <c r="H1003" s="350"/>
      <c r="I1003" s="350"/>
      <c r="J1003" s="351">
        <v>4050001024551</v>
      </c>
      <c r="K1003" s="352"/>
      <c r="L1003" s="352"/>
      <c r="M1003" s="352"/>
      <c r="N1003" s="352"/>
      <c r="O1003" s="352"/>
      <c r="P1003" s="361" t="s">
        <v>922</v>
      </c>
      <c r="Q1003" s="353"/>
      <c r="R1003" s="353"/>
      <c r="S1003" s="353"/>
      <c r="T1003" s="353"/>
      <c r="U1003" s="353"/>
      <c r="V1003" s="353"/>
      <c r="W1003" s="353"/>
      <c r="X1003" s="353"/>
      <c r="Y1003" s="354">
        <v>950.219424</v>
      </c>
      <c r="Z1003" s="355"/>
      <c r="AA1003" s="355"/>
      <c r="AB1003" s="356"/>
      <c r="AC1003" s="363" t="s">
        <v>620</v>
      </c>
      <c r="AD1003" s="363"/>
      <c r="AE1003" s="363"/>
      <c r="AF1003" s="363"/>
      <c r="AG1003" s="363"/>
      <c r="AH1003" s="372" t="s">
        <v>558</v>
      </c>
      <c r="AI1003" s="373"/>
      <c r="AJ1003" s="373"/>
      <c r="AK1003" s="373"/>
      <c r="AL1003" s="101" t="s">
        <v>558</v>
      </c>
      <c r="AM1003" s="102"/>
      <c r="AN1003" s="102"/>
      <c r="AO1003" s="103"/>
      <c r="AP1003" s="360"/>
      <c r="AQ1003" s="360"/>
      <c r="AR1003" s="360"/>
      <c r="AS1003" s="360"/>
      <c r="AT1003" s="360"/>
      <c r="AU1003" s="360"/>
      <c r="AV1003" s="360"/>
      <c r="AW1003" s="360"/>
      <c r="AX1003" s="360"/>
    </row>
    <row r="1004" spans="1:50" ht="45" customHeight="1" x14ac:dyDescent="0.15">
      <c r="A1004" s="394">
        <v>3</v>
      </c>
      <c r="B1004" s="394">
        <v>1</v>
      </c>
      <c r="C1004" s="362" t="s">
        <v>748</v>
      </c>
      <c r="D1004" s="350"/>
      <c r="E1004" s="350"/>
      <c r="F1004" s="350"/>
      <c r="G1004" s="350"/>
      <c r="H1004" s="350"/>
      <c r="I1004" s="350"/>
      <c r="J1004" s="351">
        <v>4050001024551</v>
      </c>
      <c r="K1004" s="352"/>
      <c r="L1004" s="352"/>
      <c r="M1004" s="352"/>
      <c r="N1004" s="352"/>
      <c r="O1004" s="352"/>
      <c r="P1004" s="361" t="s">
        <v>753</v>
      </c>
      <c r="Q1004" s="353"/>
      <c r="R1004" s="353"/>
      <c r="S1004" s="353"/>
      <c r="T1004" s="353"/>
      <c r="U1004" s="353"/>
      <c r="V1004" s="353"/>
      <c r="W1004" s="353"/>
      <c r="X1004" s="353"/>
      <c r="Y1004" s="354">
        <v>81.539999999999992</v>
      </c>
      <c r="Z1004" s="355"/>
      <c r="AA1004" s="355"/>
      <c r="AB1004" s="356"/>
      <c r="AC1004" s="363" t="s">
        <v>620</v>
      </c>
      <c r="AD1004" s="363"/>
      <c r="AE1004" s="363"/>
      <c r="AF1004" s="363"/>
      <c r="AG1004" s="363"/>
      <c r="AH1004" s="358" t="s">
        <v>558</v>
      </c>
      <c r="AI1004" s="359"/>
      <c r="AJ1004" s="359"/>
      <c r="AK1004" s="359"/>
      <c r="AL1004" s="101" t="s">
        <v>558</v>
      </c>
      <c r="AM1004" s="102"/>
      <c r="AN1004" s="102"/>
      <c r="AO1004" s="103"/>
      <c r="AP1004" s="360"/>
      <c r="AQ1004" s="360"/>
      <c r="AR1004" s="360"/>
      <c r="AS1004" s="360"/>
      <c r="AT1004" s="360"/>
      <c r="AU1004" s="360"/>
      <c r="AV1004" s="360"/>
      <c r="AW1004" s="360"/>
      <c r="AX1004" s="360"/>
    </row>
    <row r="1005" spans="1:50" ht="251.25" customHeight="1" x14ac:dyDescent="0.15">
      <c r="A1005" s="394">
        <v>4</v>
      </c>
      <c r="B1005" s="394">
        <v>1</v>
      </c>
      <c r="C1005" s="362" t="s">
        <v>749</v>
      </c>
      <c r="D1005" s="350"/>
      <c r="E1005" s="350"/>
      <c r="F1005" s="350"/>
      <c r="G1005" s="350"/>
      <c r="H1005" s="350"/>
      <c r="I1005" s="350"/>
      <c r="J1005" s="351">
        <v>2010401044997</v>
      </c>
      <c r="K1005" s="352"/>
      <c r="L1005" s="352"/>
      <c r="M1005" s="352"/>
      <c r="N1005" s="352"/>
      <c r="O1005" s="352"/>
      <c r="P1005" s="361" t="s">
        <v>754</v>
      </c>
      <c r="Q1005" s="353"/>
      <c r="R1005" s="353"/>
      <c r="S1005" s="353"/>
      <c r="T1005" s="353"/>
      <c r="U1005" s="353"/>
      <c r="V1005" s="353"/>
      <c r="W1005" s="353"/>
      <c r="X1005" s="353"/>
      <c r="Y1005" s="354">
        <v>1770.2355599999999</v>
      </c>
      <c r="Z1005" s="355"/>
      <c r="AA1005" s="355"/>
      <c r="AB1005" s="356"/>
      <c r="AC1005" s="363" t="s">
        <v>620</v>
      </c>
      <c r="AD1005" s="363"/>
      <c r="AE1005" s="363"/>
      <c r="AF1005" s="363"/>
      <c r="AG1005" s="363"/>
      <c r="AH1005" s="358" t="s">
        <v>558</v>
      </c>
      <c r="AI1005" s="359"/>
      <c r="AJ1005" s="359"/>
      <c r="AK1005" s="359"/>
      <c r="AL1005" s="101" t="s">
        <v>558</v>
      </c>
      <c r="AM1005" s="102"/>
      <c r="AN1005" s="102"/>
      <c r="AO1005" s="103"/>
      <c r="AP1005" s="389" t="s">
        <v>755</v>
      </c>
      <c r="AQ1005" s="390"/>
      <c r="AR1005" s="390"/>
      <c r="AS1005" s="390"/>
      <c r="AT1005" s="390"/>
      <c r="AU1005" s="390"/>
      <c r="AV1005" s="390"/>
      <c r="AW1005" s="390"/>
      <c r="AX1005" s="391"/>
    </row>
    <row r="1006" spans="1:50" ht="45" customHeight="1" x14ac:dyDescent="0.15">
      <c r="A1006" s="394">
        <v>5</v>
      </c>
      <c r="B1006" s="394">
        <v>1</v>
      </c>
      <c r="C1006" s="350" t="s">
        <v>749</v>
      </c>
      <c r="D1006" s="350"/>
      <c r="E1006" s="350"/>
      <c r="F1006" s="350"/>
      <c r="G1006" s="350"/>
      <c r="H1006" s="350"/>
      <c r="I1006" s="350"/>
      <c r="J1006" s="351">
        <v>2010401044997</v>
      </c>
      <c r="K1006" s="352"/>
      <c r="L1006" s="352"/>
      <c r="M1006" s="352"/>
      <c r="N1006" s="352"/>
      <c r="O1006" s="352"/>
      <c r="P1006" s="361" t="s">
        <v>923</v>
      </c>
      <c r="Q1006" s="353"/>
      <c r="R1006" s="353"/>
      <c r="S1006" s="353"/>
      <c r="T1006" s="353"/>
      <c r="U1006" s="353"/>
      <c r="V1006" s="353"/>
      <c r="W1006" s="353"/>
      <c r="X1006" s="353"/>
      <c r="Y1006" s="354">
        <v>271.208304</v>
      </c>
      <c r="Z1006" s="355"/>
      <c r="AA1006" s="355"/>
      <c r="AB1006" s="356"/>
      <c r="AC1006" s="357" t="s">
        <v>620</v>
      </c>
      <c r="AD1006" s="357"/>
      <c r="AE1006" s="357"/>
      <c r="AF1006" s="357"/>
      <c r="AG1006" s="357"/>
      <c r="AH1006" s="358" t="s">
        <v>558</v>
      </c>
      <c r="AI1006" s="359"/>
      <c r="AJ1006" s="359"/>
      <c r="AK1006" s="359"/>
      <c r="AL1006" s="101" t="s">
        <v>558</v>
      </c>
      <c r="AM1006" s="102"/>
      <c r="AN1006" s="102"/>
      <c r="AO1006" s="103"/>
      <c r="AP1006" s="360"/>
      <c r="AQ1006" s="360"/>
      <c r="AR1006" s="360"/>
      <c r="AS1006" s="360"/>
      <c r="AT1006" s="360"/>
      <c r="AU1006" s="360"/>
      <c r="AV1006" s="360"/>
      <c r="AW1006" s="360"/>
      <c r="AX1006" s="360"/>
    </row>
    <row r="1007" spans="1:50" ht="45" customHeight="1" x14ac:dyDescent="0.15">
      <c r="A1007" s="394">
        <v>6</v>
      </c>
      <c r="B1007" s="394">
        <v>1</v>
      </c>
      <c r="C1007" s="350" t="s">
        <v>750</v>
      </c>
      <c r="D1007" s="350"/>
      <c r="E1007" s="350"/>
      <c r="F1007" s="350"/>
      <c r="G1007" s="350"/>
      <c r="H1007" s="350"/>
      <c r="I1007" s="350"/>
      <c r="J1007" s="351">
        <v>1210001010546</v>
      </c>
      <c r="K1007" s="352"/>
      <c r="L1007" s="352"/>
      <c r="M1007" s="352"/>
      <c r="N1007" s="352"/>
      <c r="O1007" s="352"/>
      <c r="P1007" s="361" t="s">
        <v>924</v>
      </c>
      <c r="Q1007" s="353"/>
      <c r="R1007" s="353"/>
      <c r="S1007" s="353"/>
      <c r="T1007" s="353"/>
      <c r="U1007" s="353"/>
      <c r="V1007" s="353"/>
      <c r="W1007" s="353"/>
      <c r="X1007" s="353"/>
      <c r="Y1007" s="354">
        <v>748.083708</v>
      </c>
      <c r="Z1007" s="355"/>
      <c r="AA1007" s="355"/>
      <c r="AB1007" s="356"/>
      <c r="AC1007" s="357" t="s">
        <v>620</v>
      </c>
      <c r="AD1007" s="357"/>
      <c r="AE1007" s="357"/>
      <c r="AF1007" s="357"/>
      <c r="AG1007" s="357"/>
      <c r="AH1007" s="358" t="s">
        <v>558</v>
      </c>
      <c r="AI1007" s="359"/>
      <c r="AJ1007" s="359"/>
      <c r="AK1007" s="359"/>
      <c r="AL1007" s="101" t="s">
        <v>558</v>
      </c>
      <c r="AM1007" s="102"/>
      <c r="AN1007" s="102"/>
      <c r="AO1007" s="103"/>
      <c r="AP1007" s="360"/>
      <c r="AQ1007" s="360"/>
      <c r="AR1007" s="360"/>
      <c r="AS1007" s="360"/>
      <c r="AT1007" s="360"/>
      <c r="AU1007" s="360"/>
      <c r="AV1007" s="360"/>
      <c r="AW1007" s="360"/>
      <c r="AX1007" s="360"/>
    </row>
    <row r="1008" spans="1:50" ht="45" customHeight="1" x14ac:dyDescent="0.15">
      <c r="A1008" s="394">
        <v>7</v>
      </c>
      <c r="B1008" s="394">
        <v>1</v>
      </c>
      <c r="C1008" s="350" t="s">
        <v>750</v>
      </c>
      <c r="D1008" s="350"/>
      <c r="E1008" s="350"/>
      <c r="F1008" s="350"/>
      <c r="G1008" s="350"/>
      <c r="H1008" s="350"/>
      <c r="I1008" s="350"/>
      <c r="J1008" s="351">
        <v>1210001010546</v>
      </c>
      <c r="K1008" s="352"/>
      <c r="L1008" s="352"/>
      <c r="M1008" s="352"/>
      <c r="N1008" s="352"/>
      <c r="O1008" s="352"/>
      <c r="P1008" s="361" t="s">
        <v>925</v>
      </c>
      <c r="Q1008" s="353"/>
      <c r="R1008" s="353"/>
      <c r="S1008" s="353"/>
      <c r="T1008" s="353"/>
      <c r="U1008" s="353"/>
      <c r="V1008" s="353"/>
      <c r="W1008" s="353"/>
      <c r="X1008" s="353"/>
      <c r="Y1008" s="354">
        <v>726.06563999999992</v>
      </c>
      <c r="Z1008" s="355"/>
      <c r="AA1008" s="355"/>
      <c r="AB1008" s="356"/>
      <c r="AC1008" s="357" t="s">
        <v>620</v>
      </c>
      <c r="AD1008" s="357"/>
      <c r="AE1008" s="357"/>
      <c r="AF1008" s="357"/>
      <c r="AG1008" s="357"/>
      <c r="AH1008" s="358" t="s">
        <v>558</v>
      </c>
      <c r="AI1008" s="359"/>
      <c r="AJ1008" s="359"/>
      <c r="AK1008" s="359"/>
      <c r="AL1008" s="101" t="s">
        <v>558</v>
      </c>
      <c r="AM1008" s="102"/>
      <c r="AN1008" s="102"/>
      <c r="AO1008" s="103"/>
      <c r="AP1008" s="360"/>
      <c r="AQ1008" s="360"/>
      <c r="AR1008" s="360"/>
      <c r="AS1008" s="360"/>
      <c r="AT1008" s="360"/>
      <c r="AU1008" s="360"/>
      <c r="AV1008" s="360"/>
      <c r="AW1008" s="360"/>
      <c r="AX1008" s="360"/>
    </row>
    <row r="1009" spans="1:50" ht="45" customHeight="1" x14ac:dyDescent="0.15">
      <c r="A1009" s="394">
        <v>8</v>
      </c>
      <c r="B1009" s="394">
        <v>1</v>
      </c>
      <c r="C1009" s="350" t="s">
        <v>750</v>
      </c>
      <c r="D1009" s="350"/>
      <c r="E1009" s="350"/>
      <c r="F1009" s="350"/>
      <c r="G1009" s="350"/>
      <c r="H1009" s="350"/>
      <c r="I1009" s="350"/>
      <c r="J1009" s="351">
        <v>1210001010546</v>
      </c>
      <c r="K1009" s="352"/>
      <c r="L1009" s="352"/>
      <c r="M1009" s="352"/>
      <c r="N1009" s="352"/>
      <c r="O1009" s="352"/>
      <c r="P1009" s="361" t="s">
        <v>926</v>
      </c>
      <c r="Q1009" s="353"/>
      <c r="R1009" s="353"/>
      <c r="S1009" s="353"/>
      <c r="T1009" s="353"/>
      <c r="U1009" s="353"/>
      <c r="V1009" s="353"/>
      <c r="W1009" s="353"/>
      <c r="X1009" s="353"/>
      <c r="Y1009" s="354">
        <v>190.35475199999999</v>
      </c>
      <c r="Z1009" s="355"/>
      <c r="AA1009" s="355"/>
      <c r="AB1009" s="356"/>
      <c r="AC1009" s="357" t="s">
        <v>619</v>
      </c>
      <c r="AD1009" s="357"/>
      <c r="AE1009" s="357"/>
      <c r="AF1009" s="357"/>
      <c r="AG1009" s="357"/>
      <c r="AH1009" s="358">
        <v>1</v>
      </c>
      <c r="AI1009" s="359"/>
      <c r="AJ1009" s="359"/>
      <c r="AK1009" s="359"/>
      <c r="AL1009" s="101" t="s">
        <v>558</v>
      </c>
      <c r="AM1009" s="102"/>
      <c r="AN1009" s="102"/>
      <c r="AO1009" s="103"/>
      <c r="AP1009" s="360"/>
      <c r="AQ1009" s="360"/>
      <c r="AR1009" s="360"/>
      <c r="AS1009" s="360"/>
      <c r="AT1009" s="360"/>
      <c r="AU1009" s="360"/>
      <c r="AV1009" s="360"/>
      <c r="AW1009" s="360"/>
      <c r="AX1009" s="360"/>
    </row>
    <row r="1010" spans="1:50" ht="45" customHeight="1" x14ac:dyDescent="0.15">
      <c r="A1010" s="394">
        <v>9</v>
      </c>
      <c r="B1010" s="394">
        <v>1</v>
      </c>
      <c r="C1010" s="350" t="s">
        <v>750</v>
      </c>
      <c r="D1010" s="350"/>
      <c r="E1010" s="350"/>
      <c r="F1010" s="350"/>
      <c r="G1010" s="350"/>
      <c r="H1010" s="350"/>
      <c r="I1010" s="350"/>
      <c r="J1010" s="351">
        <v>1210001010546</v>
      </c>
      <c r="K1010" s="352"/>
      <c r="L1010" s="352"/>
      <c r="M1010" s="352"/>
      <c r="N1010" s="352"/>
      <c r="O1010" s="352"/>
      <c r="P1010" s="361" t="s">
        <v>927</v>
      </c>
      <c r="Q1010" s="353"/>
      <c r="R1010" s="353"/>
      <c r="S1010" s="353"/>
      <c r="T1010" s="353"/>
      <c r="U1010" s="353"/>
      <c r="V1010" s="353"/>
      <c r="W1010" s="353"/>
      <c r="X1010" s="353"/>
      <c r="Y1010" s="354">
        <v>176.85</v>
      </c>
      <c r="Z1010" s="355"/>
      <c r="AA1010" s="355"/>
      <c r="AB1010" s="356"/>
      <c r="AC1010" s="357" t="s">
        <v>620</v>
      </c>
      <c r="AD1010" s="357"/>
      <c r="AE1010" s="357"/>
      <c r="AF1010" s="357"/>
      <c r="AG1010" s="357"/>
      <c r="AH1010" s="358" t="s">
        <v>558</v>
      </c>
      <c r="AI1010" s="359"/>
      <c r="AJ1010" s="359"/>
      <c r="AK1010" s="359"/>
      <c r="AL1010" s="101" t="s">
        <v>558</v>
      </c>
      <c r="AM1010" s="102"/>
      <c r="AN1010" s="102"/>
      <c r="AO1010" s="103"/>
      <c r="AP1010" s="360"/>
      <c r="AQ1010" s="360"/>
      <c r="AR1010" s="360"/>
      <c r="AS1010" s="360"/>
      <c r="AT1010" s="360"/>
      <c r="AU1010" s="360"/>
      <c r="AV1010" s="360"/>
      <c r="AW1010" s="360"/>
      <c r="AX1010" s="360"/>
    </row>
    <row r="1011" spans="1:50" ht="45" customHeight="1" x14ac:dyDescent="0.15">
      <c r="A1011" s="394">
        <v>10</v>
      </c>
      <c r="B1011" s="394">
        <v>1</v>
      </c>
      <c r="C1011" s="350" t="s">
        <v>741</v>
      </c>
      <c r="D1011" s="350"/>
      <c r="E1011" s="350"/>
      <c r="F1011" s="350"/>
      <c r="G1011" s="350"/>
      <c r="H1011" s="350"/>
      <c r="I1011" s="350"/>
      <c r="J1011" s="351">
        <v>8010401050387</v>
      </c>
      <c r="K1011" s="352"/>
      <c r="L1011" s="352"/>
      <c r="M1011" s="352"/>
      <c r="N1011" s="352"/>
      <c r="O1011" s="352"/>
      <c r="P1011" s="361" t="s">
        <v>928</v>
      </c>
      <c r="Q1011" s="353"/>
      <c r="R1011" s="353"/>
      <c r="S1011" s="353"/>
      <c r="T1011" s="353"/>
      <c r="U1011" s="353"/>
      <c r="V1011" s="353"/>
      <c r="W1011" s="353"/>
      <c r="X1011" s="353"/>
      <c r="Y1011" s="354">
        <v>591.88427999999999</v>
      </c>
      <c r="Z1011" s="355"/>
      <c r="AA1011" s="355"/>
      <c r="AB1011" s="356"/>
      <c r="AC1011" s="357" t="s">
        <v>620</v>
      </c>
      <c r="AD1011" s="357"/>
      <c r="AE1011" s="357"/>
      <c r="AF1011" s="357"/>
      <c r="AG1011" s="357"/>
      <c r="AH1011" s="358" t="s">
        <v>558</v>
      </c>
      <c r="AI1011" s="359"/>
      <c r="AJ1011" s="359"/>
      <c r="AK1011" s="359"/>
      <c r="AL1011" s="101" t="s">
        <v>558</v>
      </c>
      <c r="AM1011" s="102"/>
      <c r="AN1011" s="102"/>
      <c r="AO1011" s="103"/>
      <c r="AP1011" s="360"/>
      <c r="AQ1011" s="360"/>
      <c r="AR1011" s="360"/>
      <c r="AS1011" s="360"/>
      <c r="AT1011" s="360"/>
      <c r="AU1011" s="360"/>
      <c r="AV1011" s="360"/>
      <c r="AW1011" s="360"/>
      <c r="AX1011" s="360"/>
    </row>
    <row r="1012" spans="1:50" ht="45" customHeight="1" x14ac:dyDescent="0.15">
      <c r="A1012" s="394">
        <v>11</v>
      </c>
      <c r="B1012" s="394">
        <v>1</v>
      </c>
      <c r="C1012" s="350" t="s">
        <v>741</v>
      </c>
      <c r="D1012" s="350"/>
      <c r="E1012" s="350"/>
      <c r="F1012" s="350"/>
      <c r="G1012" s="350"/>
      <c r="H1012" s="350"/>
      <c r="I1012" s="350"/>
      <c r="J1012" s="351">
        <v>8010401050387</v>
      </c>
      <c r="K1012" s="352"/>
      <c r="L1012" s="352"/>
      <c r="M1012" s="352"/>
      <c r="N1012" s="352"/>
      <c r="O1012" s="352"/>
      <c r="P1012" s="353" t="s">
        <v>756</v>
      </c>
      <c r="Q1012" s="353"/>
      <c r="R1012" s="353"/>
      <c r="S1012" s="353"/>
      <c r="T1012" s="353"/>
      <c r="U1012" s="353"/>
      <c r="V1012" s="353"/>
      <c r="W1012" s="353"/>
      <c r="X1012" s="353"/>
      <c r="Y1012" s="354">
        <v>506.52</v>
      </c>
      <c r="Z1012" s="355"/>
      <c r="AA1012" s="355"/>
      <c r="AB1012" s="356"/>
      <c r="AC1012" s="357" t="s">
        <v>635</v>
      </c>
      <c r="AD1012" s="357"/>
      <c r="AE1012" s="357"/>
      <c r="AF1012" s="357"/>
      <c r="AG1012" s="357"/>
      <c r="AH1012" s="358">
        <v>1</v>
      </c>
      <c r="AI1012" s="359"/>
      <c r="AJ1012" s="359"/>
      <c r="AK1012" s="359"/>
      <c r="AL1012" s="101" t="s">
        <v>558</v>
      </c>
      <c r="AM1012" s="102"/>
      <c r="AN1012" s="102"/>
      <c r="AO1012" s="103"/>
      <c r="AP1012" s="360"/>
      <c r="AQ1012" s="360"/>
      <c r="AR1012" s="360"/>
      <c r="AS1012" s="360"/>
      <c r="AT1012" s="360"/>
      <c r="AU1012" s="360"/>
      <c r="AV1012" s="360"/>
      <c r="AW1012" s="360"/>
      <c r="AX1012" s="360"/>
    </row>
    <row r="1013" spans="1:50" ht="45" customHeight="1" x14ac:dyDescent="0.15">
      <c r="A1013" s="394">
        <v>12</v>
      </c>
      <c r="B1013" s="394">
        <v>1</v>
      </c>
      <c r="C1013" s="350" t="s">
        <v>741</v>
      </c>
      <c r="D1013" s="350"/>
      <c r="E1013" s="350"/>
      <c r="F1013" s="350"/>
      <c r="G1013" s="350"/>
      <c r="H1013" s="350"/>
      <c r="I1013" s="350"/>
      <c r="J1013" s="351">
        <v>8010401050387</v>
      </c>
      <c r="K1013" s="352"/>
      <c r="L1013" s="352"/>
      <c r="M1013" s="352"/>
      <c r="N1013" s="352"/>
      <c r="O1013" s="352"/>
      <c r="P1013" s="361" t="s">
        <v>929</v>
      </c>
      <c r="Q1013" s="353"/>
      <c r="R1013" s="353"/>
      <c r="S1013" s="353"/>
      <c r="T1013" s="353"/>
      <c r="U1013" s="353"/>
      <c r="V1013" s="353"/>
      <c r="W1013" s="353"/>
      <c r="X1013" s="353"/>
      <c r="Y1013" s="354">
        <v>354.94200000000001</v>
      </c>
      <c r="Z1013" s="355"/>
      <c r="AA1013" s="355"/>
      <c r="AB1013" s="356"/>
      <c r="AC1013" s="357" t="s">
        <v>620</v>
      </c>
      <c r="AD1013" s="357"/>
      <c r="AE1013" s="357"/>
      <c r="AF1013" s="357"/>
      <c r="AG1013" s="357"/>
      <c r="AH1013" s="358" t="s">
        <v>558</v>
      </c>
      <c r="AI1013" s="359"/>
      <c r="AJ1013" s="359"/>
      <c r="AK1013" s="359"/>
      <c r="AL1013" s="101" t="s">
        <v>558</v>
      </c>
      <c r="AM1013" s="102"/>
      <c r="AN1013" s="102"/>
      <c r="AO1013" s="103"/>
      <c r="AP1013" s="360"/>
      <c r="AQ1013" s="360"/>
      <c r="AR1013" s="360"/>
      <c r="AS1013" s="360"/>
      <c r="AT1013" s="360"/>
      <c r="AU1013" s="360"/>
      <c r="AV1013" s="360"/>
      <c r="AW1013" s="360"/>
      <c r="AX1013" s="360"/>
    </row>
    <row r="1014" spans="1:50" ht="45" customHeight="1" x14ac:dyDescent="0.15">
      <c r="A1014" s="394">
        <v>13</v>
      </c>
      <c r="B1014" s="394">
        <v>1</v>
      </c>
      <c r="C1014" s="350" t="s">
        <v>741</v>
      </c>
      <c r="D1014" s="350"/>
      <c r="E1014" s="350"/>
      <c r="F1014" s="350"/>
      <c r="G1014" s="350"/>
      <c r="H1014" s="350"/>
      <c r="I1014" s="350"/>
      <c r="J1014" s="351">
        <v>8010401050387</v>
      </c>
      <c r="K1014" s="352"/>
      <c r="L1014" s="352"/>
      <c r="M1014" s="352"/>
      <c r="N1014" s="352"/>
      <c r="O1014" s="352"/>
      <c r="P1014" s="361" t="s">
        <v>879</v>
      </c>
      <c r="Q1014" s="353"/>
      <c r="R1014" s="353"/>
      <c r="S1014" s="353"/>
      <c r="T1014" s="353"/>
      <c r="U1014" s="353"/>
      <c r="V1014" s="353"/>
      <c r="W1014" s="353"/>
      <c r="X1014" s="353"/>
      <c r="Y1014" s="354">
        <v>253.79999999999998</v>
      </c>
      <c r="Z1014" s="355"/>
      <c r="AA1014" s="355"/>
      <c r="AB1014" s="356"/>
      <c r="AC1014" s="357" t="s">
        <v>880</v>
      </c>
      <c r="AD1014" s="357"/>
      <c r="AE1014" s="357"/>
      <c r="AF1014" s="357"/>
      <c r="AG1014" s="357"/>
      <c r="AH1014" s="358">
        <v>1</v>
      </c>
      <c r="AI1014" s="359"/>
      <c r="AJ1014" s="359"/>
      <c r="AK1014" s="359"/>
      <c r="AL1014" s="101" t="s">
        <v>558</v>
      </c>
      <c r="AM1014" s="102"/>
      <c r="AN1014" s="102"/>
      <c r="AO1014" s="103"/>
      <c r="AP1014" s="360"/>
      <c r="AQ1014" s="360"/>
      <c r="AR1014" s="360"/>
      <c r="AS1014" s="360"/>
      <c r="AT1014" s="360"/>
      <c r="AU1014" s="360"/>
      <c r="AV1014" s="360"/>
      <c r="AW1014" s="360"/>
      <c r="AX1014" s="360"/>
    </row>
    <row r="1015" spans="1:50" ht="45" customHeight="1" x14ac:dyDescent="0.15">
      <c r="A1015" s="394">
        <v>14</v>
      </c>
      <c r="B1015" s="394">
        <v>1</v>
      </c>
      <c r="C1015" s="350" t="s">
        <v>634</v>
      </c>
      <c r="D1015" s="350"/>
      <c r="E1015" s="350"/>
      <c r="F1015" s="350"/>
      <c r="G1015" s="350"/>
      <c r="H1015" s="350"/>
      <c r="I1015" s="350"/>
      <c r="J1015" s="351">
        <v>9020001071492</v>
      </c>
      <c r="K1015" s="352"/>
      <c r="L1015" s="352"/>
      <c r="M1015" s="352"/>
      <c r="N1015" s="352"/>
      <c r="O1015" s="352"/>
      <c r="P1015" s="361" t="s">
        <v>930</v>
      </c>
      <c r="Q1015" s="353"/>
      <c r="R1015" s="353"/>
      <c r="S1015" s="353"/>
      <c r="T1015" s="353"/>
      <c r="U1015" s="353"/>
      <c r="V1015" s="353"/>
      <c r="W1015" s="353"/>
      <c r="X1015" s="353"/>
      <c r="Y1015" s="354">
        <v>476.98199999999997</v>
      </c>
      <c r="Z1015" s="355"/>
      <c r="AA1015" s="355"/>
      <c r="AB1015" s="356"/>
      <c r="AC1015" s="357" t="s">
        <v>620</v>
      </c>
      <c r="AD1015" s="357"/>
      <c r="AE1015" s="357"/>
      <c r="AF1015" s="357"/>
      <c r="AG1015" s="357"/>
      <c r="AH1015" s="358" t="s">
        <v>558</v>
      </c>
      <c r="AI1015" s="359"/>
      <c r="AJ1015" s="359"/>
      <c r="AK1015" s="359"/>
      <c r="AL1015" s="101" t="s">
        <v>558</v>
      </c>
      <c r="AM1015" s="102"/>
      <c r="AN1015" s="102"/>
      <c r="AO1015" s="103"/>
      <c r="AP1015" s="360"/>
      <c r="AQ1015" s="360"/>
      <c r="AR1015" s="360"/>
      <c r="AS1015" s="360"/>
      <c r="AT1015" s="360"/>
      <c r="AU1015" s="360"/>
      <c r="AV1015" s="360"/>
      <c r="AW1015" s="360"/>
      <c r="AX1015" s="360"/>
    </row>
    <row r="1016" spans="1:50" ht="45.75" customHeight="1" x14ac:dyDescent="0.15">
      <c r="A1016" s="394">
        <v>15</v>
      </c>
      <c r="B1016" s="394">
        <v>1</v>
      </c>
      <c r="C1016" s="350" t="s">
        <v>634</v>
      </c>
      <c r="D1016" s="350"/>
      <c r="E1016" s="350"/>
      <c r="F1016" s="350"/>
      <c r="G1016" s="350"/>
      <c r="H1016" s="350"/>
      <c r="I1016" s="350"/>
      <c r="J1016" s="351">
        <v>9020001071492</v>
      </c>
      <c r="K1016" s="352"/>
      <c r="L1016" s="352"/>
      <c r="M1016" s="352"/>
      <c r="N1016" s="352"/>
      <c r="O1016" s="352"/>
      <c r="P1016" s="353" t="s">
        <v>757</v>
      </c>
      <c r="Q1016" s="353"/>
      <c r="R1016" s="353"/>
      <c r="S1016" s="353"/>
      <c r="T1016" s="353"/>
      <c r="U1016" s="353"/>
      <c r="V1016" s="353"/>
      <c r="W1016" s="353"/>
      <c r="X1016" s="353"/>
      <c r="Y1016" s="354">
        <v>335.79899999999998</v>
      </c>
      <c r="Z1016" s="355"/>
      <c r="AA1016" s="355"/>
      <c r="AB1016" s="356"/>
      <c r="AC1016" s="357" t="s">
        <v>619</v>
      </c>
      <c r="AD1016" s="357"/>
      <c r="AE1016" s="357"/>
      <c r="AF1016" s="357"/>
      <c r="AG1016" s="357"/>
      <c r="AH1016" s="358">
        <v>1</v>
      </c>
      <c r="AI1016" s="359"/>
      <c r="AJ1016" s="359"/>
      <c r="AK1016" s="359"/>
      <c r="AL1016" s="101" t="s">
        <v>558</v>
      </c>
      <c r="AM1016" s="102"/>
      <c r="AN1016" s="102"/>
      <c r="AO1016" s="103"/>
      <c r="AP1016" s="360"/>
      <c r="AQ1016" s="360"/>
      <c r="AR1016" s="360"/>
      <c r="AS1016" s="360"/>
      <c r="AT1016" s="360"/>
      <c r="AU1016" s="360"/>
      <c r="AV1016" s="360"/>
      <c r="AW1016" s="360"/>
      <c r="AX1016" s="360"/>
    </row>
    <row r="1017" spans="1:50" ht="45" customHeight="1" x14ac:dyDescent="0.15">
      <c r="A1017" s="394">
        <v>16</v>
      </c>
      <c r="B1017" s="394">
        <v>1</v>
      </c>
      <c r="C1017" s="350" t="s">
        <v>634</v>
      </c>
      <c r="D1017" s="350"/>
      <c r="E1017" s="350"/>
      <c r="F1017" s="350"/>
      <c r="G1017" s="350"/>
      <c r="H1017" s="350"/>
      <c r="I1017" s="350"/>
      <c r="J1017" s="351">
        <v>9020001071492</v>
      </c>
      <c r="K1017" s="352"/>
      <c r="L1017" s="352"/>
      <c r="M1017" s="352"/>
      <c r="N1017" s="352"/>
      <c r="O1017" s="352"/>
      <c r="P1017" s="353" t="s">
        <v>758</v>
      </c>
      <c r="Q1017" s="353"/>
      <c r="R1017" s="353"/>
      <c r="S1017" s="353"/>
      <c r="T1017" s="353"/>
      <c r="U1017" s="353"/>
      <c r="V1017" s="353"/>
      <c r="W1017" s="353"/>
      <c r="X1017" s="353"/>
      <c r="Y1017" s="354">
        <v>291.59999999999997</v>
      </c>
      <c r="Z1017" s="355"/>
      <c r="AA1017" s="355"/>
      <c r="AB1017" s="356"/>
      <c r="AC1017" s="357" t="s">
        <v>620</v>
      </c>
      <c r="AD1017" s="357"/>
      <c r="AE1017" s="357"/>
      <c r="AF1017" s="357"/>
      <c r="AG1017" s="357"/>
      <c r="AH1017" s="358" t="s">
        <v>558</v>
      </c>
      <c r="AI1017" s="359"/>
      <c r="AJ1017" s="359"/>
      <c r="AK1017" s="359"/>
      <c r="AL1017" s="101" t="s">
        <v>558</v>
      </c>
      <c r="AM1017" s="102"/>
      <c r="AN1017" s="102"/>
      <c r="AO1017" s="103"/>
      <c r="AP1017" s="360"/>
      <c r="AQ1017" s="360"/>
      <c r="AR1017" s="360"/>
      <c r="AS1017" s="360"/>
      <c r="AT1017" s="360"/>
      <c r="AU1017" s="360"/>
      <c r="AV1017" s="360"/>
      <c r="AW1017" s="360"/>
      <c r="AX1017" s="360"/>
    </row>
    <row r="1018" spans="1:50" s="16" customFormat="1" ht="45" customHeight="1" x14ac:dyDescent="0.15">
      <c r="A1018" s="394">
        <v>17</v>
      </c>
      <c r="B1018" s="394">
        <v>1</v>
      </c>
      <c r="C1018" s="350" t="s">
        <v>634</v>
      </c>
      <c r="D1018" s="350"/>
      <c r="E1018" s="350"/>
      <c r="F1018" s="350"/>
      <c r="G1018" s="350"/>
      <c r="H1018" s="350"/>
      <c r="I1018" s="350"/>
      <c r="J1018" s="351">
        <v>9020001071492</v>
      </c>
      <c r="K1018" s="352"/>
      <c r="L1018" s="352"/>
      <c r="M1018" s="352"/>
      <c r="N1018" s="352"/>
      <c r="O1018" s="352"/>
      <c r="P1018" s="353" t="s">
        <v>759</v>
      </c>
      <c r="Q1018" s="353"/>
      <c r="R1018" s="353"/>
      <c r="S1018" s="353"/>
      <c r="T1018" s="353"/>
      <c r="U1018" s="353"/>
      <c r="V1018" s="353"/>
      <c r="W1018" s="353"/>
      <c r="X1018" s="353"/>
      <c r="Y1018" s="354">
        <v>202.76999999999998</v>
      </c>
      <c r="Z1018" s="355"/>
      <c r="AA1018" s="355"/>
      <c r="AB1018" s="356"/>
      <c r="AC1018" s="357" t="s">
        <v>635</v>
      </c>
      <c r="AD1018" s="357"/>
      <c r="AE1018" s="357"/>
      <c r="AF1018" s="357"/>
      <c r="AG1018" s="357"/>
      <c r="AH1018" s="358">
        <v>1</v>
      </c>
      <c r="AI1018" s="359"/>
      <c r="AJ1018" s="359"/>
      <c r="AK1018" s="359"/>
      <c r="AL1018" s="101" t="s">
        <v>558</v>
      </c>
      <c r="AM1018" s="102"/>
      <c r="AN1018" s="102"/>
      <c r="AO1018" s="103"/>
      <c r="AP1018" s="360"/>
      <c r="AQ1018" s="360"/>
      <c r="AR1018" s="360"/>
      <c r="AS1018" s="360"/>
      <c r="AT1018" s="360"/>
      <c r="AU1018" s="360"/>
      <c r="AV1018" s="360"/>
      <c r="AW1018" s="360"/>
      <c r="AX1018" s="360"/>
    </row>
    <row r="1019" spans="1:50" ht="45" customHeight="1" x14ac:dyDescent="0.15">
      <c r="A1019" s="394">
        <v>18</v>
      </c>
      <c r="B1019" s="394">
        <v>1</v>
      </c>
      <c r="C1019" s="350" t="s">
        <v>751</v>
      </c>
      <c r="D1019" s="350"/>
      <c r="E1019" s="350"/>
      <c r="F1019" s="350"/>
      <c r="G1019" s="350"/>
      <c r="H1019" s="350"/>
      <c r="I1019" s="350"/>
      <c r="J1019" s="351">
        <v>9010001150900</v>
      </c>
      <c r="K1019" s="352"/>
      <c r="L1019" s="352"/>
      <c r="M1019" s="352"/>
      <c r="N1019" s="352"/>
      <c r="O1019" s="352"/>
      <c r="P1019" s="353" t="s">
        <v>760</v>
      </c>
      <c r="Q1019" s="353"/>
      <c r="R1019" s="353"/>
      <c r="S1019" s="353"/>
      <c r="T1019" s="353"/>
      <c r="U1019" s="353"/>
      <c r="V1019" s="353"/>
      <c r="W1019" s="353"/>
      <c r="X1019" s="353"/>
      <c r="Y1019" s="354">
        <v>1059.2442369999999</v>
      </c>
      <c r="Z1019" s="355"/>
      <c r="AA1019" s="355"/>
      <c r="AB1019" s="356"/>
      <c r="AC1019" s="357" t="s">
        <v>619</v>
      </c>
      <c r="AD1019" s="357"/>
      <c r="AE1019" s="357"/>
      <c r="AF1019" s="357"/>
      <c r="AG1019" s="357"/>
      <c r="AH1019" s="358">
        <v>2</v>
      </c>
      <c r="AI1019" s="359"/>
      <c r="AJ1019" s="359"/>
      <c r="AK1019" s="359"/>
      <c r="AL1019" s="101">
        <v>90.87</v>
      </c>
      <c r="AM1019" s="102"/>
      <c r="AN1019" s="102"/>
      <c r="AO1019" s="103"/>
      <c r="AP1019" s="360"/>
      <c r="AQ1019" s="360"/>
      <c r="AR1019" s="360"/>
      <c r="AS1019" s="360"/>
      <c r="AT1019" s="360"/>
      <c r="AU1019" s="360"/>
      <c r="AV1019" s="360"/>
      <c r="AW1019" s="360"/>
      <c r="AX1019" s="360"/>
    </row>
    <row r="1020" spans="1:50" ht="45" customHeight="1" x14ac:dyDescent="0.15">
      <c r="A1020" s="394">
        <v>19</v>
      </c>
      <c r="B1020" s="394">
        <v>1</v>
      </c>
      <c r="C1020" s="350" t="s">
        <v>751</v>
      </c>
      <c r="D1020" s="350"/>
      <c r="E1020" s="350"/>
      <c r="F1020" s="350"/>
      <c r="G1020" s="350"/>
      <c r="H1020" s="350"/>
      <c r="I1020" s="350"/>
      <c r="J1020" s="351">
        <v>9010001150900</v>
      </c>
      <c r="K1020" s="352"/>
      <c r="L1020" s="352"/>
      <c r="M1020" s="352"/>
      <c r="N1020" s="352"/>
      <c r="O1020" s="352"/>
      <c r="P1020" s="353" t="s">
        <v>761</v>
      </c>
      <c r="Q1020" s="353"/>
      <c r="R1020" s="353"/>
      <c r="S1020" s="353"/>
      <c r="T1020" s="353"/>
      <c r="U1020" s="353"/>
      <c r="V1020" s="353"/>
      <c r="W1020" s="353"/>
      <c r="X1020" s="353"/>
      <c r="Y1020" s="354">
        <v>32.343935000000002</v>
      </c>
      <c r="Z1020" s="355"/>
      <c r="AA1020" s="355"/>
      <c r="AB1020" s="356"/>
      <c r="AC1020" s="357" t="s">
        <v>619</v>
      </c>
      <c r="AD1020" s="357"/>
      <c r="AE1020" s="357"/>
      <c r="AF1020" s="357"/>
      <c r="AG1020" s="357"/>
      <c r="AH1020" s="358">
        <v>2</v>
      </c>
      <c r="AI1020" s="359"/>
      <c r="AJ1020" s="359"/>
      <c r="AK1020" s="359"/>
      <c r="AL1020" s="101">
        <v>84.99</v>
      </c>
      <c r="AM1020" s="102"/>
      <c r="AN1020" s="102"/>
      <c r="AO1020" s="103"/>
      <c r="AP1020" s="360"/>
      <c r="AQ1020" s="360"/>
      <c r="AR1020" s="360"/>
      <c r="AS1020" s="360"/>
      <c r="AT1020" s="360"/>
      <c r="AU1020" s="360"/>
      <c r="AV1020" s="360"/>
      <c r="AW1020" s="360"/>
      <c r="AX1020" s="360"/>
    </row>
    <row r="1021" spans="1:50" ht="45" customHeight="1" x14ac:dyDescent="0.15">
      <c r="A1021" s="394">
        <v>20</v>
      </c>
      <c r="B1021" s="394">
        <v>1</v>
      </c>
      <c r="C1021" s="350" t="s">
        <v>717</v>
      </c>
      <c r="D1021" s="350"/>
      <c r="E1021" s="350"/>
      <c r="F1021" s="350"/>
      <c r="G1021" s="350"/>
      <c r="H1021" s="350"/>
      <c r="I1021" s="350"/>
      <c r="J1021" s="351">
        <v>7020001121200</v>
      </c>
      <c r="K1021" s="352"/>
      <c r="L1021" s="352"/>
      <c r="M1021" s="352"/>
      <c r="N1021" s="352"/>
      <c r="O1021" s="352"/>
      <c r="P1021" s="353" t="s">
        <v>762</v>
      </c>
      <c r="Q1021" s="353"/>
      <c r="R1021" s="353"/>
      <c r="S1021" s="353"/>
      <c r="T1021" s="353"/>
      <c r="U1021" s="353"/>
      <c r="V1021" s="353"/>
      <c r="W1021" s="353"/>
      <c r="X1021" s="353"/>
      <c r="Y1021" s="354">
        <v>403.2072</v>
      </c>
      <c r="Z1021" s="355"/>
      <c r="AA1021" s="355"/>
      <c r="AB1021" s="356"/>
      <c r="AC1021" s="357" t="s">
        <v>620</v>
      </c>
      <c r="AD1021" s="357"/>
      <c r="AE1021" s="357"/>
      <c r="AF1021" s="357"/>
      <c r="AG1021" s="357"/>
      <c r="AH1021" s="358" t="s">
        <v>558</v>
      </c>
      <c r="AI1021" s="359"/>
      <c r="AJ1021" s="359"/>
      <c r="AK1021" s="359"/>
      <c r="AL1021" s="101" t="s">
        <v>558</v>
      </c>
      <c r="AM1021" s="102"/>
      <c r="AN1021" s="102"/>
      <c r="AO1021" s="103"/>
      <c r="AP1021" s="360"/>
      <c r="AQ1021" s="360"/>
      <c r="AR1021" s="360"/>
      <c r="AS1021" s="360"/>
      <c r="AT1021" s="360"/>
      <c r="AU1021" s="360"/>
      <c r="AV1021" s="360"/>
      <c r="AW1021" s="360"/>
      <c r="AX1021" s="360"/>
    </row>
    <row r="1022" spans="1:50" ht="45" customHeight="1" x14ac:dyDescent="0.15">
      <c r="A1022" s="394">
        <v>21</v>
      </c>
      <c r="B1022" s="394">
        <v>1</v>
      </c>
      <c r="C1022" s="350" t="s">
        <v>717</v>
      </c>
      <c r="D1022" s="350"/>
      <c r="E1022" s="350"/>
      <c r="F1022" s="350"/>
      <c r="G1022" s="350"/>
      <c r="H1022" s="350"/>
      <c r="I1022" s="350"/>
      <c r="J1022" s="351">
        <v>7020001121200</v>
      </c>
      <c r="K1022" s="352"/>
      <c r="L1022" s="352"/>
      <c r="M1022" s="352"/>
      <c r="N1022" s="352"/>
      <c r="O1022" s="352"/>
      <c r="P1022" s="353" t="s">
        <v>763</v>
      </c>
      <c r="Q1022" s="353"/>
      <c r="R1022" s="353"/>
      <c r="S1022" s="353"/>
      <c r="T1022" s="353"/>
      <c r="U1022" s="353"/>
      <c r="V1022" s="353"/>
      <c r="W1022" s="353"/>
      <c r="X1022" s="353"/>
      <c r="Y1022" s="354">
        <v>182.304</v>
      </c>
      <c r="Z1022" s="355"/>
      <c r="AA1022" s="355"/>
      <c r="AB1022" s="356"/>
      <c r="AC1022" s="357" t="s">
        <v>635</v>
      </c>
      <c r="AD1022" s="357"/>
      <c r="AE1022" s="357"/>
      <c r="AF1022" s="357"/>
      <c r="AG1022" s="357"/>
      <c r="AH1022" s="358">
        <v>1</v>
      </c>
      <c r="AI1022" s="359"/>
      <c r="AJ1022" s="359"/>
      <c r="AK1022" s="359"/>
      <c r="AL1022" s="101" t="s">
        <v>558</v>
      </c>
      <c r="AM1022" s="102"/>
      <c r="AN1022" s="102"/>
      <c r="AO1022" s="103"/>
      <c r="AP1022" s="360"/>
      <c r="AQ1022" s="360"/>
      <c r="AR1022" s="360"/>
      <c r="AS1022" s="360"/>
      <c r="AT1022" s="360"/>
      <c r="AU1022" s="360"/>
      <c r="AV1022" s="360"/>
      <c r="AW1022" s="360"/>
      <c r="AX1022" s="360"/>
    </row>
    <row r="1023" spans="1:50" ht="45" customHeight="1" x14ac:dyDescent="0.15">
      <c r="A1023" s="394">
        <v>22</v>
      </c>
      <c r="B1023" s="394">
        <v>1</v>
      </c>
      <c r="C1023" s="350" t="s">
        <v>717</v>
      </c>
      <c r="D1023" s="350"/>
      <c r="E1023" s="350"/>
      <c r="F1023" s="350"/>
      <c r="G1023" s="350"/>
      <c r="H1023" s="350"/>
      <c r="I1023" s="350"/>
      <c r="J1023" s="351">
        <v>7020001121200</v>
      </c>
      <c r="K1023" s="352"/>
      <c r="L1023" s="352"/>
      <c r="M1023" s="352"/>
      <c r="N1023" s="352"/>
      <c r="O1023" s="352"/>
      <c r="P1023" s="353" t="s">
        <v>764</v>
      </c>
      <c r="Q1023" s="353"/>
      <c r="R1023" s="353"/>
      <c r="S1023" s="353"/>
      <c r="T1023" s="353"/>
      <c r="U1023" s="353"/>
      <c r="V1023" s="353"/>
      <c r="W1023" s="353"/>
      <c r="X1023" s="353"/>
      <c r="Y1023" s="354">
        <v>154.44</v>
      </c>
      <c r="Z1023" s="355"/>
      <c r="AA1023" s="355"/>
      <c r="AB1023" s="356"/>
      <c r="AC1023" s="357" t="s">
        <v>620</v>
      </c>
      <c r="AD1023" s="357"/>
      <c r="AE1023" s="357"/>
      <c r="AF1023" s="357"/>
      <c r="AG1023" s="357"/>
      <c r="AH1023" s="358" t="s">
        <v>558</v>
      </c>
      <c r="AI1023" s="359"/>
      <c r="AJ1023" s="359"/>
      <c r="AK1023" s="359"/>
      <c r="AL1023" s="101" t="s">
        <v>558</v>
      </c>
      <c r="AM1023" s="102"/>
      <c r="AN1023" s="102"/>
      <c r="AO1023" s="103"/>
      <c r="AP1023" s="360"/>
      <c r="AQ1023" s="360"/>
      <c r="AR1023" s="360"/>
      <c r="AS1023" s="360"/>
      <c r="AT1023" s="360"/>
      <c r="AU1023" s="360"/>
      <c r="AV1023" s="360"/>
      <c r="AW1023" s="360"/>
      <c r="AX1023" s="360"/>
    </row>
    <row r="1024" spans="1:50" ht="45" customHeight="1" x14ac:dyDescent="0.15">
      <c r="A1024" s="394">
        <v>23</v>
      </c>
      <c r="B1024" s="394">
        <v>1</v>
      </c>
      <c r="C1024" s="350" t="s">
        <v>752</v>
      </c>
      <c r="D1024" s="350"/>
      <c r="E1024" s="350"/>
      <c r="F1024" s="350"/>
      <c r="G1024" s="350"/>
      <c r="H1024" s="350"/>
      <c r="I1024" s="350"/>
      <c r="J1024" s="351">
        <v>6050001004758</v>
      </c>
      <c r="K1024" s="352"/>
      <c r="L1024" s="352"/>
      <c r="M1024" s="352"/>
      <c r="N1024" s="352"/>
      <c r="O1024" s="352"/>
      <c r="P1024" s="353" t="s">
        <v>765</v>
      </c>
      <c r="Q1024" s="353"/>
      <c r="R1024" s="353"/>
      <c r="S1024" s="353"/>
      <c r="T1024" s="353"/>
      <c r="U1024" s="353"/>
      <c r="V1024" s="353"/>
      <c r="W1024" s="353"/>
      <c r="X1024" s="353"/>
      <c r="Y1024" s="354">
        <v>550.01436200000001</v>
      </c>
      <c r="Z1024" s="355"/>
      <c r="AA1024" s="355"/>
      <c r="AB1024" s="356"/>
      <c r="AC1024" s="357" t="s">
        <v>768</v>
      </c>
      <c r="AD1024" s="357"/>
      <c r="AE1024" s="357"/>
      <c r="AF1024" s="357"/>
      <c r="AG1024" s="357"/>
      <c r="AH1024" s="358">
        <v>3</v>
      </c>
      <c r="AI1024" s="359"/>
      <c r="AJ1024" s="359"/>
      <c r="AK1024" s="359"/>
      <c r="AL1024" s="101" t="s">
        <v>558</v>
      </c>
      <c r="AM1024" s="102"/>
      <c r="AN1024" s="102"/>
      <c r="AO1024" s="103"/>
      <c r="AP1024" s="360"/>
      <c r="AQ1024" s="360"/>
      <c r="AR1024" s="360"/>
      <c r="AS1024" s="360"/>
      <c r="AT1024" s="360"/>
      <c r="AU1024" s="360"/>
      <c r="AV1024" s="360"/>
      <c r="AW1024" s="360"/>
      <c r="AX1024" s="360"/>
    </row>
    <row r="1025" spans="1:50" ht="45" customHeight="1" x14ac:dyDescent="0.15">
      <c r="A1025" s="394">
        <v>24</v>
      </c>
      <c r="B1025" s="394">
        <v>1</v>
      </c>
      <c r="C1025" s="350" t="s">
        <v>752</v>
      </c>
      <c r="D1025" s="350"/>
      <c r="E1025" s="350"/>
      <c r="F1025" s="350"/>
      <c r="G1025" s="350"/>
      <c r="H1025" s="350"/>
      <c r="I1025" s="350"/>
      <c r="J1025" s="351">
        <v>6050001004758</v>
      </c>
      <c r="K1025" s="352"/>
      <c r="L1025" s="352"/>
      <c r="M1025" s="352"/>
      <c r="N1025" s="352"/>
      <c r="O1025" s="352"/>
      <c r="P1025" s="353" t="s">
        <v>766</v>
      </c>
      <c r="Q1025" s="353"/>
      <c r="R1025" s="353"/>
      <c r="S1025" s="353"/>
      <c r="T1025" s="353"/>
      <c r="U1025" s="353"/>
      <c r="V1025" s="353"/>
      <c r="W1025" s="353"/>
      <c r="X1025" s="353"/>
      <c r="Y1025" s="354">
        <v>39.735737999999998</v>
      </c>
      <c r="Z1025" s="355"/>
      <c r="AA1025" s="355"/>
      <c r="AB1025" s="356"/>
      <c r="AC1025" s="357" t="s">
        <v>630</v>
      </c>
      <c r="AD1025" s="357"/>
      <c r="AE1025" s="357"/>
      <c r="AF1025" s="357"/>
      <c r="AG1025" s="357"/>
      <c r="AH1025" s="358">
        <v>1</v>
      </c>
      <c r="AI1025" s="359"/>
      <c r="AJ1025" s="359"/>
      <c r="AK1025" s="359"/>
      <c r="AL1025" s="101" t="s">
        <v>558</v>
      </c>
      <c r="AM1025" s="102"/>
      <c r="AN1025" s="102"/>
      <c r="AO1025" s="103"/>
      <c r="AP1025" s="360"/>
      <c r="AQ1025" s="360"/>
      <c r="AR1025" s="360"/>
      <c r="AS1025" s="360"/>
      <c r="AT1025" s="360"/>
      <c r="AU1025" s="360"/>
      <c r="AV1025" s="360"/>
      <c r="AW1025" s="360"/>
      <c r="AX1025" s="360"/>
    </row>
    <row r="1026" spans="1:50" ht="45" customHeight="1" x14ac:dyDescent="0.15">
      <c r="A1026" s="394">
        <v>25</v>
      </c>
      <c r="B1026" s="394">
        <v>1</v>
      </c>
      <c r="C1026" s="350" t="s">
        <v>752</v>
      </c>
      <c r="D1026" s="350"/>
      <c r="E1026" s="350"/>
      <c r="F1026" s="350"/>
      <c r="G1026" s="350"/>
      <c r="H1026" s="350"/>
      <c r="I1026" s="350"/>
      <c r="J1026" s="351">
        <v>6050001004758</v>
      </c>
      <c r="K1026" s="352"/>
      <c r="L1026" s="352"/>
      <c r="M1026" s="352"/>
      <c r="N1026" s="352"/>
      <c r="O1026" s="352"/>
      <c r="P1026" s="353" t="s">
        <v>767</v>
      </c>
      <c r="Q1026" s="353"/>
      <c r="R1026" s="353"/>
      <c r="S1026" s="353"/>
      <c r="T1026" s="353"/>
      <c r="U1026" s="353"/>
      <c r="V1026" s="353"/>
      <c r="W1026" s="353"/>
      <c r="X1026" s="353"/>
      <c r="Y1026" s="354">
        <v>22.853252999999999</v>
      </c>
      <c r="Z1026" s="355"/>
      <c r="AA1026" s="355"/>
      <c r="AB1026" s="356"/>
      <c r="AC1026" s="357" t="s">
        <v>620</v>
      </c>
      <c r="AD1026" s="357"/>
      <c r="AE1026" s="357"/>
      <c r="AF1026" s="357"/>
      <c r="AG1026" s="357"/>
      <c r="AH1026" s="358" t="s">
        <v>558</v>
      </c>
      <c r="AI1026" s="359"/>
      <c r="AJ1026" s="359"/>
      <c r="AK1026" s="359"/>
      <c r="AL1026" s="101" t="s">
        <v>558</v>
      </c>
      <c r="AM1026" s="102"/>
      <c r="AN1026" s="102"/>
      <c r="AO1026" s="103"/>
      <c r="AP1026" s="360"/>
      <c r="AQ1026" s="360"/>
      <c r="AR1026" s="360"/>
      <c r="AS1026" s="360"/>
      <c r="AT1026" s="360"/>
      <c r="AU1026" s="360"/>
      <c r="AV1026" s="360"/>
      <c r="AW1026" s="360"/>
      <c r="AX1026" s="360"/>
    </row>
    <row r="1027" spans="1:50" ht="45" customHeight="1" x14ac:dyDescent="0.15">
      <c r="A1027" s="394">
        <v>26</v>
      </c>
      <c r="B1027" s="394">
        <v>1</v>
      </c>
      <c r="C1027" s="350" t="s">
        <v>629</v>
      </c>
      <c r="D1027" s="350"/>
      <c r="E1027" s="350"/>
      <c r="F1027" s="350"/>
      <c r="G1027" s="350"/>
      <c r="H1027" s="350"/>
      <c r="I1027" s="350"/>
      <c r="J1027" s="351">
        <v>2010501019247</v>
      </c>
      <c r="K1027" s="352"/>
      <c r="L1027" s="352"/>
      <c r="M1027" s="352"/>
      <c r="N1027" s="352"/>
      <c r="O1027" s="352"/>
      <c r="P1027" s="353" t="s">
        <v>769</v>
      </c>
      <c r="Q1027" s="353"/>
      <c r="R1027" s="353"/>
      <c r="S1027" s="353"/>
      <c r="T1027" s="353"/>
      <c r="U1027" s="353"/>
      <c r="V1027" s="353"/>
      <c r="W1027" s="353"/>
      <c r="X1027" s="353"/>
      <c r="Y1027" s="354">
        <v>216.87801499999998</v>
      </c>
      <c r="Z1027" s="355"/>
      <c r="AA1027" s="355"/>
      <c r="AB1027" s="356"/>
      <c r="AC1027" s="357" t="s">
        <v>619</v>
      </c>
      <c r="AD1027" s="357"/>
      <c r="AE1027" s="357"/>
      <c r="AF1027" s="357"/>
      <c r="AG1027" s="357"/>
      <c r="AH1027" s="358">
        <v>1</v>
      </c>
      <c r="AI1027" s="359"/>
      <c r="AJ1027" s="359"/>
      <c r="AK1027" s="359"/>
      <c r="AL1027" s="101">
        <v>99.4</v>
      </c>
      <c r="AM1027" s="102"/>
      <c r="AN1027" s="102"/>
      <c r="AO1027" s="103"/>
      <c r="AP1027" s="360"/>
      <c r="AQ1027" s="360"/>
      <c r="AR1027" s="360"/>
      <c r="AS1027" s="360"/>
      <c r="AT1027" s="360"/>
      <c r="AU1027" s="360"/>
      <c r="AV1027" s="360"/>
      <c r="AW1027" s="360"/>
      <c r="AX1027" s="360"/>
    </row>
    <row r="1028" spans="1:50" ht="60" customHeight="1" x14ac:dyDescent="0.15">
      <c r="A1028" s="394">
        <v>27</v>
      </c>
      <c r="B1028" s="394">
        <v>1</v>
      </c>
      <c r="C1028" s="350" t="s">
        <v>629</v>
      </c>
      <c r="D1028" s="350"/>
      <c r="E1028" s="350"/>
      <c r="F1028" s="350"/>
      <c r="G1028" s="350"/>
      <c r="H1028" s="350"/>
      <c r="I1028" s="350"/>
      <c r="J1028" s="351">
        <v>2010501019247</v>
      </c>
      <c r="K1028" s="352"/>
      <c r="L1028" s="352"/>
      <c r="M1028" s="352"/>
      <c r="N1028" s="352"/>
      <c r="O1028" s="352"/>
      <c r="P1028" s="353" t="s">
        <v>770</v>
      </c>
      <c r="Q1028" s="353"/>
      <c r="R1028" s="353"/>
      <c r="S1028" s="353"/>
      <c r="T1028" s="353"/>
      <c r="U1028" s="353"/>
      <c r="V1028" s="353"/>
      <c r="W1028" s="353"/>
      <c r="X1028" s="353"/>
      <c r="Y1028" s="354">
        <v>76.858508</v>
      </c>
      <c r="Z1028" s="355"/>
      <c r="AA1028" s="355"/>
      <c r="AB1028" s="356"/>
      <c r="AC1028" s="357" t="s">
        <v>619</v>
      </c>
      <c r="AD1028" s="357"/>
      <c r="AE1028" s="357"/>
      <c r="AF1028" s="357"/>
      <c r="AG1028" s="357"/>
      <c r="AH1028" s="358">
        <v>1</v>
      </c>
      <c r="AI1028" s="359"/>
      <c r="AJ1028" s="359"/>
      <c r="AK1028" s="359"/>
      <c r="AL1028" s="101" t="s">
        <v>558</v>
      </c>
      <c r="AM1028" s="102"/>
      <c r="AN1028" s="102"/>
      <c r="AO1028" s="103"/>
      <c r="AP1028" s="360"/>
      <c r="AQ1028" s="360"/>
      <c r="AR1028" s="360"/>
      <c r="AS1028" s="360"/>
      <c r="AT1028" s="360"/>
      <c r="AU1028" s="360"/>
      <c r="AV1028" s="360"/>
      <c r="AW1028" s="360"/>
      <c r="AX1028" s="360"/>
    </row>
    <row r="1029" spans="1:50" ht="45" customHeight="1" x14ac:dyDescent="0.15">
      <c r="A1029" s="394">
        <v>28</v>
      </c>
      <c r="B1029" s="394">
        <v>1</v>
      </c>
      <c r="C1029" s="350" t="s">
        <v>629</v>
      </c>
      <c r="D1029" s="350"/>
      <c r="E1029" s="350"/>
      <c r="F1029" s="350"/>
      <c r="G1029" s="350"/>
      <c r="H1029" s="350"/>
      <c r="I1029" s="350"/>
      <c r="J1029" s="351">
        <v>2010501019247</v>
      </c>
      <c r="K1029" s="352"/>
      <c r="L1029" s="352"/>
      <c r="M1029" s="352"/>
      <c r="N1029" s="352"/>
      <c r="O1029" s="352"/>
      <c r="P1029" s="353" t="s">
        <v>771</v>
      </c>
      <c r="Q1029" s="353"/>
      <c r="R1029" s="353"/>
      <c r="S1029" s="353"/>
      <c r="T1029" s="353"/>
      <c r="U1029" s="353"/>
      <c r="V1029" s="353"/>
      <c r="W1029" s="353"/>
      <c r="X1029" s="353"/>
      <c r="Y1029" s="354">
        <v>75.206180000000003</v>
      </c>
      <c r="Z1029" s="355"/>
      <c r="AA1029" s="355"/>
      <c r="AB1029" s="356"/>
      <c r="AC1029" s="357" t="s">
        <v>619</v>
      </c>
      <c r="AD1029" s="357"/>
      <c r="AE1029" s="357"/>
      <c r="AF1029" s="357"/>
      <c r="AG1029" s="357"/>
      <c r="AH1029" s="358">
        <v>1</v>
      </c>
      <c r="AI1029" s="359"/>
      <c r="AJ1029" s="359"/>
      <c r="AK1029" s="359"/>
      <c r="AL1029" s="101" t="s">
        <v>558</v>
      </c>
      <c r="AM1029" s="102"/>
      <c r="AN1029" s="102"/>
      <c r="AO1029" s="103"/>
      <c r="AP1029" s="360"/>
      <c r="AQ1029" s="360"/>
      <c r="AR1029" s="360"/>
      <c r="AS1029" s="360"/>
      <c r="AT1029" s="360"/>
      <c r="AU1029" s="360"/>
      <c r="AV1029" s="360"/>
      <c r="AW1029" s="360"/>
      <c r="AX1029" s="360"/>
    </row>
    <row r="1030" spans="1:50" ht="60" customHeight="1" x14ac:dyDescent="0.15">
      <c r="A1030" s="394">
        <v>29</v>
      </c>
      <c r="B1030" s="394">
        <v>1</v>
      </c>
      <c r="C1030" s="350" t="s">
        <v>616</v>
      </c>
      <c r="D1030" s="350"/>
      <c r="E1030" s="350"/>
      <c r="F1030" s="350"/>
      <c r="G1030" s="350"/>
      <c r="H1030" s="350"/>
      <c r="I1030" s="350"/>
      <c r="J1030" s="351">
        <v>8050001004814</v>
      </c>
      <c r="K1030" s="352"/>
      <c r="L1030" s="352"/>
      <c r="M1030" s="352"/>
      <c r="N1030" s="352"/>
      <c r="O1030" s="352"/>
      <c r="P1030" s="361" t="s">
        <v>931</v>
      </c>
      <c r="Q1030" s="353"/>
      <c r="R1030" s="353"/>
      <c r="S1030" s="353"/>
      <c r="T1030" s="353"/>
      <c r="U1030" s="353"/>
      <c r="V1030" s="353"/>
      <c r="W1030" s="353"/>
      <c r="X1030" s="353"/>
      <c r="Y1030" s="354">
        <v>160.111232</v>
      </c>
      <c r="Z1030" s="355"/>
      <c r="AA1030" s="355"/>
      <c r="AB1030" s="356"/>
      <c r="AC1030" s="357" t="s">
        <v>619</v>
      </c>
      <c r="AD1030" s="357"/>
      <c r="AE1030" s="357"/>
      <c r="AF1030" s="357"/>
      <c r="AG1030" s="357"/>
      <c r="AH1030" s="358">
        <v>2</v>
      </c>
      <c r="AI1030" s="359"/>
      <c r="AJ1030" s="359"/>
      <c r="AK1030" s="359"/>
      <c r="AL1030" s="101" t="s">
        <v>558</v>
      </c>
      <c r="AM1030" s="102"/>
      <c r="AN1030" s="102"/>
      <c r="AO1030" s="103"/>
      <c r="AP1030" s="360"/>
      <c r="AQ1030" s="360"/>
      <c r="AR1030" s="360"/>
      <c r="AS1030" s="360"/>
      <c r="AT1030" s="360"/>
      <c r="AU1030" s="360"/>
      <c r="AV1030" s="360"/>
      <c r="AW1030" s="360"/>
      <c r="AX1030" s="360"/>
    </row>
    <row r="1031" spans="1:50" ht="60" customHeight="1" x14ac:dyDescent="0.15">
      <c r="A1031" s="394">
        <v>30</v>
      </c>
      <c r="B1031" s="394">
        <v>1</v>
      </c>
      <c r="C1031" s="350" t="s">
        <v>616</v>
      </c>
      <c r="D1031" s="350"/>
      <c r="E1031" s="350"/>
      <c r="F1031" s="350"/>
      <c r="G1031" s="350"/>
      <c r="H1031" s="350"/>
      <c r="I1031" s="350"/>
      <c r="J1031" s="351">
        <v>8050001004814</v>
      </c>
      <c r="K1031" s="352"/>
      <c r="L1031" s="352"/>
      <c r="M1031" s="352"/>
      <c r="N1031" s="352"/>
      <c r="O1031" s="352"/>
      <c r="P1031" s="361" t="s">
        <v>932</v>
      </c>
      <c r="Q1031" s="353"/>
      <c r="R1031" s="353"/>
      <c r="S1031" s="353"/>
      <c r="T1031" s="353"/>
      <c r="U1031" s="353"/>
      <c r="V1031" s="353"/>
      <c r="W1031" s="353"/>
      <c r="X1031" s="353"/>
      <c r="Y1031" s="354">
        <v>133.56787</v>
      </c>
      <c r="Z1031" s="355"/>
      <c r="AA1031" s="355"/>
      <c r="AB1031" s="356"/>
      <c r="AC1031" s="357" t="s">
        <v>619</v>
      </c>
      <c r="AD1031" s="357"/>
      <c r="AE1031" s="357"/>
      <c r="AF1031" s="357"/>
      <c r="AG1031" s="357"/>
      <c r="AH1031" s="358">
        <v>2</v>
      </c>
      <c r="AI1031" s="359"/>
      <c r="AJ1031" s="359"/>
      <c r="AK1031" s="359"/>
      <c r="AL1031" s="101" t="s">
        <v>558</v>
      </c>
      <c r="AM1031" s="102"/>
      <c r="AN1031" s="102"/>
      <c r="AO1031" s="103"/>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52"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52" t="s">
        <v>456</v>
      </c>
      <c r="AD1034" s="152"/>
      <c r="AE1034" s="152"/>
      <c r="AF1034" s="152"/>
      <c r="AG1034" s="152"/>
      <c r="AH1034" s="367" t="s">
        <v>481</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45" customHeight="1" x14ac:dyDescent="0.15">
      <c r="A1035" s="394">
        <v>1</v>
      </c>
      <c r="B1035" s="394">
        <v>1</v>
      </c>
      <c r="C1035" s="362" t="s">
        <v>772</v>
      </c>
      <c r="D1035" s="350"/>
      <c r="E1035" s="350"/>
      <c r="F1035" s="350"/>
      <c r="G1035" s="350"/>
      <c r="H1035" s="350"/>
      <c r="I1035" s="350"/>
      <c r="J1035" s="351">
        <v>7450001009922</v>
      </c>
      <c r="K1035" s="352"/>
      <c r="L1035" s="352"/>
      <c r="M1035" s="352"/>
      <c r="N1035" s="352"/>
      <c r="O1035" s="352"/>
      <c r="P1035" s="353" t="s">
        <v>784</v>
      </c>
      <c r="Q1035" s="353"/>
      <c r="R1035" s="353"/>
      <c r="S1035" s="353"/>
      <c r="T1035" s="353"/>
      <c r="U1035" s="353"/>
      <c r="V1035" s="353"/>
      <c r="W1035" s="353"/>
      <c r="X1035" s="353"/>
      <c r="Y1035" s="354">
        <v>2752.3765960000001</v>
      </c>
      <c r="Z1035" s="355"/>
      <c r="AA1035" s="355"/>
      <c r="AB1035" s="356"/>
      <c r="AC1035" s="363" t="s">
        <v>630</v>
      </c>
      <c r="AD1035" s="371"/>
      <c r="AE1035" s="371"/>
      <c r="AF1035" s="371"/>
      <c r="AG1035" s="371"/>
      <c r="AH1035" s="372">
        <v>2</v>
      </c>
      <c r="AI1035" s="373"/>
      <c r="AJ1035" s="373"/>
      <c r="AK1035" s="373"/>
      <c r="AL1035" s="101" t="s">
        <v>558</v>
      </c>
      <c r="AM1035" s="102"/>
      <c r="AN1035" s="102"/>
      <c r="AO1035" s="103"/>
      <c r="AP1035" s="360"/>
      <c r="AQ1035" s="360"/>
      <c r="AR1035" s="360"/>
      <c r="AS1035" s="360"/>
      <c r="AT1035" s="360"/>
      <c r="AU1035" s="360"/>
      <c r="AV1035" s="360"/>
      <c r="AW1035" s="360"/>
      <c r="AX1035" s="360"/>
    </row>
    <row r="1036" spans="1:50" ht="45" customHeight="1" x14ac:dyDescent="0.15">
      <c r="A1036" s="394">
        <v>2</v>
      </c>
      <c r="B1036" s="394">
        <v>1</v>
      </c>
      <c r="C1036" s="362" t="s">
        <v>773</v>
      </c>
      <c r="D1036" s="350"/>
      <c r="E1036" s="350"/>
      <c r="F1036" s="350"/>
      <c r="G1036" s="350"/>
      <c r="H1036" s="350"/>
      <c r="I1036" s="350"/>
      <c r="J1036" s="351">
        <v>2010701022133</v>
      </c>
      <c r="K1036" s="352"/>
      <c r="L1036" s="352"/>
      <c r="M1036" s="352"/>
      <c r="N1036" s="352"/>
      <c r="O1036" s="352"/>
      <c r="P1036" s="353" t="s">
        <v>785</v>
      </c>
      <c r="Q1036" s="353"/>
      <c r="R1036" s="353"/>
      <c r="S1036" s="353"/>
      <c r="T1036" s="353"/>
      <c r="U1036" s="353"/>
      <c r="V1036" s="353"/>
      <c r="W1036" s="353"/>
      <c r="X1036" s="353"/>
      <c r="Y1036" s="354">
        <v>1599.964518</v>
      </c>
      <c r="Z1036" s="355"/>
      <c r="AA1036" s="355"/>
      <c r="AB1036" s="356"/>
      <c r="AC1036" s="363" t="s">
        <v>619</v>
      </c>
      <c r="AD1036" s="363"/>
      <c r="AE1036" s="363"/>
      <c r="AF1036" s="363"/>
      <c r="AG1036" s="363"/>
      <c r="AH1036" s="372">
        <v>4</v>
      </c>
      <c r="AI1036" s="373"/>
      <c r="AJ1036" s="373"/>
      <c r="AK1036" s="373"/>
      <c r="AL1036" s="101">
        <v>85.95</v>
      </c>
      <c r="AM1036" s="102"/>
      <c r="AN1036" s="102"/>
      <c r="AO1036" s="103"/>
      <c r="AP1036" s="360"/>
      <c r="AQ1036" s="360"/>
      <c r="AR1036" s="360"/>
      <c r="AS1036" s="360"/>
      <c r="AT1036" s="360"/>
      <c r="AU1036" s="360"/>
      <c r="AV1036" s="360"/>
      <c r="AW1036" s="360"/>
      <c r="AX1036" s="360"/>
    </row>
    <row r="1037" spans="1:50" ht="45" customHeight="1" x14ac:dyDescent="0.15">
      <c r="A1037" s="394">
        <v>3</v>
      </c>
      <c r="B1037" s="394">
        <v>1</v>
      </c>
      <c r="C1037" s="362" t="s">
        <v>774</v>
      </c>
      <c r="D1037" s="350"/>
      <c r="E1037" s="350"/>
      <c r="F1037" s="350"/>
      <c r="G1037" s="350"/>
      <c r="H1037" s="350"/>
      <c r="I1037" s="350"/>
      <c r="J1037" s="351">
        <v>1050001042564</v>
      </c>
      <c r="K1037" s="352"/>
      <c r="L1037" s="352"/>
      <c r="M1037" s="352"/>
      <c r="N1037" s="352"/>
      <c r="O1037" s="352"/>
      <c r="P1037" s="361" t="s">
        <v>786</v>
      </c>
      <c r="Q1037" s="353"/>
      <c r="R1037" s="353"/>
      <c r="S1037" s="353"/>
      <c r="T1037" s="353"/>
      <c r="U1037" s="353"/>
      <c r="V1037" s="353"/>
      <c r="W1037" s="353"/>
      <c r="X1037" s="353"/>
      <c r="Y1037" s="354">
        <v>574.62716499999999</v>
      </c>
      <c r="Z1037" s="355"/>
      <c r="AA1037" s="355"/>
      <c r="AB1037" s="356"/>
      <c r="AC1037" s="363" t="s">
        <v>619</v>
      </c>
      <c r="AD1037" s="363"/>
      <c r="AE1037" s="363"/>
      <c r="AF1037" s="363"/>
      <c r="AG1037" s="363"/>
      <c r="AH1037" s="358">
        <v>1</v>
      </c>
      <c r="AI1037" s="359"/>
      <c r="AJ1037" s="359"/>
      <c r="AK1037" s="359"/>
      <c r="AL1037" s="101" t="s">
        <v>558</v>
      </c>
      <c r="AM1037" s="102"/>
      <c r="AN1037" s="102"/>
      <c r="AO1037" s="103"/>
      <c r="AP1037" s="360"/>
      <c r="AQ1037" s="360"/>
      <c r="AR1037" s="360"/>
      <c r="AS1037" s="360"/>
      <c r="AT1037" s="360"/>
      <c r="AU1037" s="360"/>
      <c r="AV1037" s="360"/>
      <c r="AW1037" s="360"/>
      <c r="AX1037" s="360"/>
    </row>
    <row r="1038" spans="1:50" ht="45" customHeight="1" x14ac:dyDescent="0.15">
      <c r="A1038" s="394">
        <v>4</v>
      </c>
      <c r="B1038" s="394">
        <v>1</v>
      </c>
      <c r="C1038" s="362" t="s">
        <v>774</v>
      </c>
      <c r="D1038" s="350"/>
      <c r="E1038" s="350"/>
      <c r="F1038" s="350"/>
      <c r="G1038" s="350"/>
      <c r="H1038" s="350"/>
      <c r="I1038" s="350"/>
      <c r="J1038" s="351">
        <v>1050001042564</v>
      </c>
      <c r="K1038" s="352"/>
      <c r="L1038" s="352"/>
      <c r="M1038" s="352"/>
      <c r="N1038" s="352"/>
      <c r="O1038" s="352"/>
      <c r="P1038" s="361" t="s">
        <v>787</v>
      </c>
      <c r="Q1038" s="353"/>
      <c r="R1038" s="353"/>
      <c r="S1038" s="353"/>
      <c r="T1038" s="353"/>
      <c r="U1038" s="353"/>
      <c r="V1038" s="353"/>
      <c r="W1038" s="353"/>
      <c r="X1038" s="353"/>
      <c r="Y1038" s="354">
        <v>438.96894199999997</v>
      </c>
      <c r="Z1038" s="355"/>
      <c r="AA1038" s="355"/>
      <c r="AB1038" s="356"/>
      <c r="AC1038" s="363" t="s">
        <v>619</v>
      </c>
      <c r="AD1038" s="363"/>
      <c r="AE1038" s="363"/>
      <c r="AF1038" s="363"/>
      <c r="AG1038" s="363"/>
      <c r="AH1038" s="358">
        <v>1</v>
      </c>
      <c r="AI1038" s="359"/>
      <c r="AJ1038" s="359"/>
      <c r="AK1038" s="359"/>
      <c r="AL1038" s="101" t="s">
        <v>558</v>
      </c>
      <c r="AM1038" s="102"/>
      <c r="AN1038" s="102"/>
      <c r="AO1038" s="103"/>
      <c r="AP1038" s="360"/>
      <c r="AQ1038" s="360"/>
      <c r="AR1038" s="360"/>
      <c r="AS1038" s="360"/>
      <c r="AT1038" s="360"/>
      <c r="AU1038" s="360"/>
      <c r="AV1038" s="360"/>
      <c r="AW1038" s="360"/>
      <c r="AX1038" s="360"/>
    </row>
    <row r="1039" spans="1:50" ht="45" customHeight="1" x14ac:dyDescent="0.15">
      <c r="A1039" s="394">
        <v>5</v>
      </c>
      <c r="B1039" s="394">
        <v>1</v>
      </c>
      <c r="C1039" s="362" t="s">
        <v>774</v>
      </c>
      <c r="D1039" s="350"/>
      <c r="E1039" s="350"/>
      <c r="F1039" s="350"/>
      <c r="G1039" s="350"/>
      <c r="H1039" s="350"/>
      <c r="I1039" s="350"/>
      <c r="J1039" s="351">
        <v>1050001042564</v>
      </c>
      <c r="K1039" s="352"/>
      <c r="L1039" s="352"/>
      <c r="M1039" s="352"/>
      <c r="N1039" s="352"/>
      <c r="O1039" s="352"/>
      <c r="P1039" s="353" t="s">
        <v>788</v>
      </c>
      <c r="Q1039" s="353"/>
      <c r="R1039" s="353"/>
      <c r="S1039" s="353"/>
      <c r="T1039" s="353"/>
      <c r="U1039" s="353"/>
      <c r="V1039" s="353"/>
      <c r="W1039" s="353"/>
      <c r="X1039" s="353"/>
      <c r="Y1039" s="354">
        <v>223.594887</v>
      </c>
      <c r="Z1039" s="355"/>
      <c r="AA1039" s="355"/>
      <c r="AB1039" s="356"/>
      <c r="AC1039" s="357" t="s">
        <v>619</v>
      </c>
      <c r="AD1039" s="357"/>
      <c r="AE1039" s="357"/>
      <c r="AF1039" s="357"/>
      <c r="AG1039" s="357"/>
      <c r="AH1039" s="358">
        <v>1</v>
      </c>
      <c r="AI1039" s="359"/>
      <c r="AJ1039" s="359"/>
      <c r="AK1039" s="359"/>
      <c r="AL1039" s="101" t="s">
        <v>558</v>
      </c>
      <c r="AM1039" s="102"/>
      <c r="AN1039" s="102"/>
      <c r="AO1039" s="103"/>
      <c r="AP1039" s="360"/>
      <c r="AQ1039" s="360"/>
      <c r="AR1039" s="360"/>
      <c r="AS1039" s="360"/>
      <c r="AT1039" s="360"/>
      <c r="AU1039" s="360"/>
      <c r="AV1039" s="360"/>
      <c r="AW1039" s="360"/>
      <c r="AX1039" s="360"/>
    </row>
    <row r="1040" spans="1:50" ht="45" customHeight="1" x14ac:dyDescent="0.15">
      <c r="A1040" s="394">
        <v>6</v>
      </c>
      <c r="B1040" s="394">
        <v>1</v>
      </c>
      <c r="C1040" s="362" t="s">
        <v>774</v>
      </c>
      <c r="D1040" s="350"/>
      <c r="E1040" s="350"/>
      <c r="F1040" s="350"/>
      <c r="G1040" s="350"/>
      <c r="H1040" s="350"/>
      <c r="I1040" s="350"/>
      <c r="J1040" s="351">
        <v>1050001042564</v>
      </c>
      <c r="K1040" s="352"/>
      <c r="L1040" s="352"/>
      <c r="M1040" s="352"/>
      <c r="N1040" s="352"/>
      <c r="O1040" s="352"/>
      <c r="P1040" s="353" t="s">
        <v>789</v>
      </c>
      <c r="Q1040" s="353"/>
      <c r="R1040" s="353"/>
      <c r="S1040" s="353"/>
      <c r="T1040" s="353"/>
      <c r="U1040" s="353"/>
      <c r="V1040" s="353"/>
      <c r="W1040" s="353"/>
      <c r="X1040" s="353"/>
      <c r="Y1040" s="354">
        <v>157.52124000000001</v>
      </c>
      <c r="Z1040" s="355"/>
      <c r="AA1040" s="355"/>
      <c r="AB1040" s="356"/>
      <c r="AC1040" s="357" t="s">
        <v>619</v>
      </c>
      <c r="AD1040" s="357"/>
      <c r="AE1040" s="357"/>
      <c r="AF1040" s="357"/>
      <c r="AG1040" s="357"/>
      <c r="AH1040" s="358">
        <v>1</v>
      </c>
      <c r="AI1040" s="359"/>
      <c r="AJ1040" s="359"/>
      <c r="AK1040" s="359"/>
      <c r="AL1040" s="101" t="s">
        <v>558</v>
      </c>
      <c r="AM1040" s="102"/>
      <c r="AN1040" s="102"/>
      <c r="AO1040" s="103"/>
      <c r="AP1040" s="360"/>
      <c r="AQ1040" s="360"/>
      <c r="AR1040" s="360"/>
      <c r="AS1040" s="360"/>
      <c r="AT1040" s="360"/>
      <c r="AU1040" s="360"/>
      <c r="AV1040" s="360"/>
      <c r="AW1040" s="360"/>
      <c r="AX1040" s="360"/>
    </row>
    <row r="1041" spans="1:50" ht="60" customHeight="1" x14ac:dyDescent="0.15">
      <c r="A1041" s="394">
        <v>7</v>
      </c>
      <c r="B1041" s="394">
        <v>1</v>
      </c>
      <c r="C1041" s="362" t="s">
        <v>775</v>
      </c>
      <c r="D1041" s="350"/>
      <c r="E1041" s="350"/>
      <c r="F1041" s="350"/>
      <c r="G1041" s="350"/>
      <c r="H1041" s="350"/>
      <c r="I1041" s="350"/>
      <c r="J1041" s="351">
        <v>4050001004818</v>
      </c>
      <c r="K1041" s="352"/>
      <c r="L1041" s="352"/>
      <c r="M1041" s="352"/>
      <c r="N1041" s="352"/>
      <c r="O1041" s="352"/>
      <c r="P1041" s="353" t="s">
        <v>790</v>
      </c>
      <c r="Q1041" s="353"/>
      <c r="R1041" s="353"/>
      <c r="S1041" s="353"/>
      <c r="T1041" s="353"/>
      <c r="U1041" s="353"/>
      <c r="V1041" s="353"/>
      <c r="W1041" s="353"/>
      <c r="X1041" s="353"/>
      <c r="Y1041" s="354">
        <v>326.634051</v>
      </c>
      <c r="Z1041" s="355"/>
      <c r="AA1041" s="355"/>
      <c r="AB1041" s="356"/>
      <c r="AC1041" s="357" t="s">
        <v>620</v>
      </c>
      <c r="AD1041" s="357"/>
      <c r="AE1041" s="357"/>
      <c r="AF1041" s="357"/>
      <c r="AG1041" s="357"/>
      <c r="AH1041" s="358" t="s">
        <v>558</v>
      </c>
      <c r="AI1041" s="359"/>
      <c r="AJ1041" s="359"/>
      <c r="AK1041" s="359"/>
      <c r="AL1041" s="101" t="s">
        <v>558</v>
      </c>
      <c r="AM1041" s="102"/>
      <c r="AN1041" s="102"/>
      <c r="AO1041" s="103"/>
      <c r="AP1041" s="360"/>
      <c r="AQ1041" s="360"/>
      <c r="AR1041" s="360"/>
      <c r="AS1041" s="360"/>
      <c r="AT1041" s="360"/>
      <c r="AU1041" s="360"/>
      <c r="AV1041" s="360"/>
      <c r="AW1041" s="360"/>
      <c r="AX1041" s="360"/>
    </row>
    <row r="1042" spans="1:50" ht="45" customHeight="1" x14ac:dyDescent="0.15">
      <c r="A1042" s="394">
        <v>8</v>
      </c>
      <c r="B1042" s="394">
        <v>1</v>
      </c>
      <c r="C1042" s="362" t="s">
        <v>775</v>
      </c>
      <c r="D1042" s="350"/>
      <c r="E1042" s="350"/>
      <c r="F1042" s="350"/>
      <c r="G1042" s="350"/>
      <c r="H1042" s="350"/>
      <c r="I1042" s="350"/>
      <c r="J1042" s="351">
        <v>4050001004818</v>
      </c>
      <c r="K1042" s="352"/>
      <c r="L1042" s="352"/>
      <c r="M1042" s="352"/>
      <c r="N1042" s="352"/>
      <c r="O1042" s="352"/>
      <c r="P1042" s="353" t="s">
        <v>791</v>
      </c>
      <c r="Q1042" s="353"/>
      <c r="R1042" s="353"/>
      <c r="S1042" s="353"/>
      <c r="T1042" s="353"/>
      <c r="U1042" s="353"/>
      <c r="V1042" s="353"/>
      <c r="W1042" s="353"/>
      <c r="X1042" s="353"/>
      <c r="Y1042" s="354">
        <v>314.149496</v>
      </c>
      <c r="Z1042" s="355"/>
      <c r="AA1042" s="355"/>
      <c r="AB1042" s="356"/>
      <c r="AC1042" s="357" t="s">
        <v>619</v>
      </c>
      <c r="AD1042" s="357"/>
      <c r="AE1042" s="357"/>
      <c r="AF1042" s="357"/>
      <c r="AG1042" s="357"/>
      <c r="AH1042" s="358">
        <v>1</v>
      </c>
      <c r="AI1042" s="359"/>
      <c r="AJ1042" s="359"/>
      <c r="AK1042" s="359"/>
      <c r="AL1042" s="101" t="s">
        <v>558</v>
      </c>
      <c r="AM1042" s="102"/>
      <c r="AN1042" s="102"/>
      <c r="AO1042" s="103"/>
      <c r="AP1042" s="360"/>
      <c r="AQ1042" s="360"/>
      <c r="AR1042" s="360"/>
      <c r="AS1042" s="360"/>
      <c r="AT1042" s="360"/>
      <c r="AU1042" s="360"/>
      <c r="AV1042" s="360"/>
      <c r="AW1042" s="360"/>
      <c r="AX1042" s="360"/>
    </row>
    <row r="1043" spans="1:50" ht="45" customHeight="1" x14ac:dyDescent="0.15">
      <c r="A1043" s="394">
        <v>9</v>
      </c>
      <c r="B1043" s="394">
        <v>1</v>
      </c>
      <c r="C1043" s="362" t="s">
        <v>775</v>
      </c>
      <c r="D1043" s="350"/>
      <c r="E1043" s="350"/>
      <c r="F1043" s="350"/>
      <c r="G1043" s="350"/>
      <c r="H1043" s="350"/>
      <c r="I1043" s="350"/>
      <c r="J1043" s="351">
        <v>4050001004818</v>
      </c>
      <c r="K1043" s="352"/>
      <c r="L1043" s="352"/>
      <c r="M1043" s="352"/>
      <c r="N1043" s="352"/>
      <c r="O1043" s="352"/>
      <c r="P1043" s="353" t="s">
        <v>792</v>
      </c>
      <c r="Q1043" s="353"/>
      <c r="R1043" s="353"/>
      <c r="S1043" s="353"/>
      <c r="T1043" s="353"/>
      <c r="U1043" s="353"/>
      <c r="V1043" s="353"/>
      <c r="W1043" s="353"/>
      <c r="X1043" s="353"/>
      <c r="Y1043" s="354">
        <v>301.24807199999998</v>
      </c>
      <c r="Z1043" s="355"/>
      <c r="AA1043" s="355"/>
      <c r="AB1043" s="356"/>
      <c r="AC1043" s="357" t="s">
        <v>620</v>
      </c>
      <c r="AD1043" s="357"/>
      <c r="AE1043" s="357"/>
      <c r="AF1043" s="357"/>
      <c r="AG1043" s="357"/>
      <c r="AH1043" s="358" t="s">
        <v>558</v>
      </c>
      <c r="AI1043" s="359"/>
      <c r="AJ1043" s="359"/>
      <c r="AK1043" s="359"/>
      <c r="AL1043" s="101" t="s">
        <v>558</v>
      </c>
      <c r="AM1043" s="102"/>
      <c r="AN1043" s="102"/>
      <c r="AO1043" s="103"/>
      <c r="AP1043" s="360"/>
      <c r="AQ1043" s="360"/>
      <c r="AR1043" s="360"/>
      <c r="AS1043" s="360"/>
      <c r="AT1043" s="360"/>
      <c r="AU1043" s="360"/>
      <c r="AV1043" s="360"/>
      <c r="AW1043" s="360"/>
      <c r="AX1043" s="360"/>
    </row>
    <row r="1044" spans="1:50" ht="45" customHeight="1" x14ac:dyDescent="0.15">
      <c r="A1044" s="394">
        <v>10</v>
      </c>
      <c r="B1044" s="394">
        <v>1</v>
      </c>
      <c r="C1044" s="362" t="s">
        <v>775</v>
      </c>
      <c r="D1044" s="350"/>
      <c r="E1044" s="350"/>
      <c r="F1044" s="350"/>
      <c r="G1044" s="350"/>
      <c r="H1044" s="350"/>
      <c r="I1044" s="350"/>
      <c r="J1044" s="351">
        <v>4050001004818</v>
      </c>
      <c r="K1044" s="352"/>
      <c r="L1044" s="352"/>
      <c r="M1044" s="352"/>
      <c r="N1044" s="352"/>
      <c r="O1044" s="352"/>
      <c r="P1044" s="361" t="s">
        <v>933</v>
      </c>
      <c r="Q1044" s="353"/>
      <c r="R1044" s="353"/>
      <c r="S1044" s="353"/>
      <c r="T1044" s="353"/>
      <c r="U1044" s="353"/>
      <c r="V1044" s="353"/>
      <c r="W1044" s="353"/>
      <c r="X1044" s="353"/>
      <c r="Y1044" s="354">
        <v>238.16799599999999</v>
      </c>
      <c r="Z1044" s="355"/>
      <c r="AA1044" s="355"/>
      <c r="AB1044" s="356"/>
      <c r="AC1044" s="357" t="s">
        <v>620</v>
      </c>
      <c r="AD1044" s="357"/>
      <c r="AE1044" s="357"/>
      <c r="AF1044" s="357"/>
      <c r="AG1044" s="357"/>
      <c r="AH1044" s="358" t="s">
        <v>558</v>
      </c>
      <c r="AI1044" s="359"/>
      <c r="AJ1044" s="359"/>
      <c r="AK1044" s="359"/>
      <c r="AL1044" s="101" t="s">
        <v>558</v>
      </c>
      <c r="AM1044" s="102"/>
      <c r="AN1044" s="102"/>
      <c r="AO1044" s="103"/>
      <c r="AP1044" s="360"/>
      <c r="AQ1044" s="360"/>
      <c r="AR1044" s="360"/>
      <c r="AS1044" s="360"/>
      <c r="AT1044" s="360"/>
      <c r="AU1044" s="360"/>
      <c r="AV1044" s="360"/>
      <c r="AW1044" s="360"/>
      <c r="AX1044" s="360"/>
    </row>
    <row r="1045" spans="1:50" ht="60" customHeight="1" x14ac:dyDescent="0.15">
      <c r="A1045" s="394">
        <v>11</v>
      </c>
      <c r="B1045" s="394">
        <v>1</v>
      </c>
      <c r="C1045" s="362" t="s">
        <v>776</v>
      </c>
      <c r="D1045" s="350"/>
      <c r="E1045" s="350"/>
      <c r="F1045" s="350"/>
      <c r="G1045" s="350"/>
      <c r="H1045" s="350"/>
      <c r="I1045" s="350"/>
      <c r="J1045" s="374">
        <v>6010401097884</v>
      </c>
      <c r="K1045" s="375"/>
      <c r="L1045" s="375"/>
      <c r="M1045" s="375"/>
      <c r="N1045" s="375"/>
      <c r="O1045" s="376"/>
      <c r="P1045" s="353" t="s">
        <v>793</v>
      </c>
      <c r="Q1045" s="353"/>
      <c r="R1045" s="353"/>
      <c r="S1045" s="353"/>
      <c r="T1045" s="353"/>
      <c r="U1045" s="353"/>
      <c r="V1045" s="353"/>
      <c r="W1045" s="353"/>
      <c r="X1045" s="353"/>
      <c r="Y1045" s="354">
        <v>810.95159999999998</v>
      </c>
      <c r="Z1045" s="355"/>
      <c r="AA1045" s="355"/>
      <c r="AB1045" s="356"/>
      <c r="AC1045" s="357" t="s">
        <v>620</v>
      </c>
      <c r="AD1045" s="357"/>
      <c r="AE1045" s="357"/>
      <c r="AF1045" s="357"/>
      <c r="AG1045" s="357"/>
      <c r="AH1045" s="358" t="s">
        <v>558</v>
      </c>
      <c r="AI1045" s="359"/>
      <c r="AJ1045" s="359"/>
      <c r="AK1045" s="359"/>
      <c r="AL1045" s="101" t="s">
        <v>558</v>
      </c>
      <c r="AM1045" s="102"/>
      <c r="AN1045" s="102"/>
      <c r="AO1045" s="103"/>
      <c r="AP1045" s="360"/>
      <c r="AQ1045" s="360"/>
      <c r="AR1045" s="360"/>
      <c r="AS1045" s="360"/>
      <c r="AT1045" s="360"/>
      <c r="AU1045" s="360"/>
      <c r="AV1045" s="360"/>
      <c r="AW1045" s="360"/>
      <c r="AX1045" s="360"/>
    </row>
    <row r="1046" spans="1:50" ht="45" customHeight="1" x14ac:dyDescent="0.15">
      <c r="A1046" s="394">
        <v>12</v>
      </c>
      <c r="B1046" s="394">
        <v>1</v>
      </c>
      <c r="C1046" s="362" t="s">
        <v>776</v>
      </c>
      <c r="D1046" s="350"/>
      <c r="E1046" s="350"/>
      <c r="F1046" s="350"/>
      <c r="G1046" s="350"/>
      <c r="H1046" s="350"/>
      <c r="I1046" s="350"/>
      <c r="J1046" s="374">
        <v>6010401097884</v>
      </c>
      <c r="K1046" s="375"/>
      <c r="L1046" s="375"/>
      <c r="M1046" s="375"/>
      <c r="N1046" s="375"/>
      <c r="O1046" s="376"/>
      <c r="P1046" s="353" t="s">
        <v>794</v>
      </c>
      <c r="Q1046" s="353"/>
      <c r="R1046" s="353"/>
      <c r="S1046" s="353"/>
      <c r="T1046" s="353"/>
      <c r="U1046" s="353"/>
      <c r="V1046" s="353"/>
      <c r="W1046" s="353"/>
      <c r="X1046" s="353"/>
      <c r="Y1046" s="354">
        <v>200.80991999999998</v>
      </c>
      <c r="Z1046" s="355"/>
      <c r="AA1046" s="355"/>
      <c r="AB1046" s="356"/>
      <c r="AC1046" s="357" t="s">
        <v>620</v>
      </c>
      <c r="AD1046" s="357"/>
      <c r="AE1046" s="357"/>
      <c r="AF1046" s="357"/>
      <c r="AG1046" s="357"/>
      <c r="AH1046" s="358" t="s">
        <v>558</v>
      </c>
      <c r="AI1046" s="359"/>
      <c r="AJ1046" s="359"/>
      <c r="AK1046" s="359"/>
      <c r="AL1046" s="101" t="s">
        <v>558</v>
      </c>
      <c r="AM1046" s="102"/>
      <c r="AN1046" s="102"/>
      <c r="AO1046" s="103"/>
      <c r="AP1046" s="360"/>
      <c r="AQ1046" s="360"/>
      <c r="AR1046" s="360"/>
      <c r="AS1046" s="360"/>
      <c r="AT1046" s="360"/>
      <c r="AU1046" s="360"/>
      <c r="AV1046" s="360"/>
      <c r="AW1046" s="360"/>
      <c r="AX1046" s="360"/>
    </row>
    <row r="1047" spans="1:50" ht="60" customHeight="1" x14ac:dyDescent="0.15">
      <c r="A1047" s="394">
        <v>13</v>
      </c>
      <c r="B1047" s="394">
        <v>1</v>
      </c>
      <c r="C1047" s="362" t="s">
        <v>776</v>
      </c>
      <c r="D1047" s="350"/>
      <c r="E1047" s="350"/>
      <c r="F1047" s="350"/>
      <c r="G1047" s="350"/>
      <c r="H1047" s="350"/>
      <c r="I1047" s="350"/>
      <c r="J1047" s="374">
        <v>6010401097884</v>
      </c>
      <c r="K1047" s="375"/>
      <c r="L1047" s="375"/>
      <c r="M1047" s="375"/>
      <c r="N1047" s="375"/>
      <c r="O1047" s="376"/>
      <c r="P1047" s="361" t="s">
        <v>950</v>
      </c>
      <c r="Q1047" s="353"/>
      <c r="R1047" s="353"/>
      <c r="S1047" s="353"/>
      <c r="T1047" s="353"/>
      <c r="U1047" s="353"/>
      <c r="V1047" s="353"/>
      <c r="W1047" s="353"/>
      <c r="X1047" s="353"/>
      <c r="Y1047" s="354">
        <v>163.10005999999998</v>
      </c>
      <c r="Z1047" s="355"/>
      <c r="AA1047" s="355"/>
      <c r="AB1047" s="356"/>
      <c r="AC1047" s="357" t="s">
        <v>620</v>
      </c>
      <c r="AD1047" s="357"/>
      <c r="AE1047" s="357"/>
      <c r="AF1047" s="357"/>
      <c r="AG1047" s="357"/>
      <c r="AH1047" s="358" t="s">
        <v>558</v>
      </c>
      <c r="AI1047" s="359"/>
      <c r="AJ1047" s="359"/>
      <c r="AK1047" s="359"/>
      <c r="AL1047" s="101" t="s">
        <v>558</v>
      </c>
      <c r="AM1047" s="102"/>
      <c r="AN1047" s="102"/>
      <c r="AO1047" s="103"/>
      <c r="AP1047" s="360"/>
      <c r="AQ1047" s="360"/>
      <c r="AR1047" s="360"/>
      <c r="AS1047" s="360"/>
      <c r="AT1047" s="360"/>
      <c r="AU1047" s="360"/>
      <c r="AV1047" s="360"/>
      <c r="AW1047" s="360"/>
      <c r="AX1047" s="360"/>
    </row>
    <row r="1048" spans="1:50" ht="45" customHeight="1" x14ac:dyDescent="0.15">
      <c r="A1048" s="394">
        <v>14</v>
      </c>
      <c r="B1048" s="394">
        <v>1</v>
      </c>
      <c r="C1048" s="362" t="s">
        <v>777</v>
      </c>
      <c r="D1048" s="350"/>
      <c r="E1048" s="350"/>
      <c r="F1048" s="350"/>
      <c r="G1048" s="350"/>
      <c r="H1048" s="350"/>
      <c r="I1048" s="350"/>
      <c r="J1048" s="351">
        <v>3010001008732</v>
      </c>
      <c r="K1048" s="352"/>
      <c r="L1048" s="352"/>
      <c r="M1048" s="352"/>
      <c r="N1048" s="352"/>
      <c r="O1048" s="352"/>
      <c r="P1048" s="353" t="s">
        <v>795</v>
      </c>
      <c r="Q1048" s="353"/>
      <c r="R1048" s="353"/>
      <c r="S1048" s="353"/>
      <c r="T1048" s="353"/>
      <c r="U1048" s="353"/>
      <c r="V1048" s="353"/>
      <c r="W1048" s="353"/>
      <c r="X1048" s="353"/>
      <c r="Y1048" s="354">
        <v>721.43999999999994</v>
      </c>
      <c r="Z1048" s="355"/>
      <c r="AA1048" s="355"/>
      <c r="AB1048" s="356"/>
      <c r="AC1048" s="357" t="s">
        <v>620</v>
      </c>
      <c r="AD1048" s="357"/>
      <c r="AE1048" s="357"/>
      <c r="AF1048" s="357"/>
      <c r="AG1048" s="357"/>
      <c r="AH1048" s="358" t="s">
        <v>558</v>
      </c>
      <c r="AI1048" s="359"/>
      <c r="AJ1048" s="359"/>
      <c r="AK1048" s="359"/>
      <c r="AL1048" s="101" t="s">
        <v>558</v>
      </c>
      <c r="AM1048" s="102"/>
      <c r="AN1048" s="102"/>
      <c r="AO1048" s="103"/>
      <c r="AP1048" s="360"/>
      <c r="AQ1048" s="360"/>
      <c r="AR1048" s="360"/>
      <c r="AS1048" s="360"/>
      <c r="AT1048" s="360"/>
      <c r="AU1048" s="360"/>
      <c r="AV1048" s="360"/>
      <c r="AW1048" s="360"/>
      <c r="AX1048" s="360"/>
    </row>
    <row r="1049" spans="1:50" ht="45" customHeight="1" x14ac:dyDescent="0.15">
      <c r="A1049" s="394">
        <v>15</v>
      </c>
      <c r="B1049" s="394">
        <v>1</v>
      </c>
      <c r="C1049" s="362" t="s">
        <v>777</v>
      </c>
      <c r="D1049" s="350"/>
      <c r="E1049" s="350"/>
      <c r="F1049" s="350"/>
      <c r="G1049" s="350"/>
      <c r="H1049" s="350"/>
      <c r="I1049" s="350"/>
      <c r="J1049" s="351">
        <v>3010001008732</v>
      </c>
      <c r="K1049" s="352"/>
      <c r="L1049" s="352"/>
      <c r="M1049" s="352"/>
      <c r="N1049" s="352"/>
      <c r="O1049" s="352"/>
      <c r="P1049" s="353" t="s">
        <v>796</v>
      </c>
      <c r="Q1049" s="353"/>
      <c r="R1049" s="353"/>
      <c r="S1049" s="353"/>
      <c r="T1049" s="353"/>
      <c r="U1049" s="353"/>
      <c r="V1049" s="353"/>
      <c r="W1049" s="353"/>
      <c r="X1049" s="353"/>
      <c r="Y1049" s="354">
        <v>154.7208</v>
      </c>
      <c r="Z1049" s="355"/>
      <c r="AA1049" s="355"/>
      <c r="AB1049" s="356"/>
      <c r="AC1049" s="357" t="s">
        <v>620</v>
      </c>
      <c r="AD1049" s="357"/>
      <c r="AE1049" s="357"/>
      <c r="AF1049" s="357"/>
      <c r="AG1049" s="357"/>
      <c r="AH1049" s="358" t="s">
        <v>558</v>
      </c>
      <c r="AI1049" s="359"/>
      <c r="AJ1049" s="359"/>
      <c r="AK1049" s="359"/>
      <c r="AL1049" s="101" t="s">
        <v>558</v>
      </c>
      <c r="AM1049" s="102"/>
      <c r="AN1049" s="102"/>
      <c r="AO1049" s="103"/>
      <c r="AP1049" s="360"/>
      <c r="AQ1049" s="360"/>
      <c r="AR1049" s="360"/>
      <c r="AS1049" s="360"/>
      <c r="AT1049" s="360"/>
      <c r="AU1049" s="360"/>
      <c r="AV1049" s="360"/>
      <c r="AW1049" s="360"/>
      <c r="AX1049" s="360"/>
    </row>
    <row r="1050" spans="1:50" ht="45" customHeight="1" x14ac:dyDescent="0.15">
      <c r="A1050" s="394">
        <v>16</v>
      </c>
      <c r="B1050" s="394">
        <v>1</v>
      </c>
      <c r="C1050" s="362" t="s">
        <v>777</v>
      </c>
      <c r="D1050" s="350"/>
      <c r="E1050" s="350"/>
      <c r="F1050" s="350"/>
      <c r="G1050" s="350"/>
      <c r="H1050" s="350"/>
      <c r="I1050" s="350"/>
      <c r="J1050" s="351">
        <v>3010001008732</v>
      </c>
      <c r="K1050" s="352"/>
      <c r="L1050" s="352"/>
      <c r="M1050" s="352"/>
      <c r="N1050" s="352"/>
      <c r="O1050" s="352"/>
      <c r="P1050" s="353" t="s">
        <v>797</v>
      </c>
      <c r="Q1050" s="353"/>
      <c r="R1050" s="353"/>
      <c r="S1050" s="353"/>
      <c r="T1050" s="353"/>
      <c r="U1050" s="353"/>
      <c r="V1050" s="353"/>
      <c r="W1050" s="353"/>
      <c r="X1050" s="353"/>
      <c r="Y1050" s="354">
        <v>142.88399999999999</v>
      </c>
      <c r="Z1050" s="355"/>
      <c r="AA1050" s="355"/>
      <c r="AB1050" s="356"/>
      <c r="AC1050" s="357" t="s">
        <v>620</v>
      </c>
      <c r="AD1050" s="357"/>
      <c r="AE1050" s="357"/>
      <c r="AF1050" s="357"/>
      <c r="AG1050" s="357"/>
      <c r="AH1050" s="358" t="s">
        <v>558</v>
      </c>
      <c r="AI1050" s="359"/>
      <c r="AJ1050" s="359"/>
      <c r="AK1050" s="359"/>
      <c r="AL1050" s="101" t="s">
        <v>558</v>
      </c>
      <c r="AM1050" s="102"/>
      <c r="AN1050" s="102"/>
      <c r="AO1050" s="103"/>
      <c r="AP1050" s="360"/>
      <c r="AQ1050" s="360"/>
      <c r="AR1050" s="360"/>
      <c r="AS1050" s="360"/>
      <c r="AT1050" s="360"/>
      <c r="AU1050" s="360"/>
      <c r="AV1050" s="360"/>
      <c r="AW1050" s="360"/>
      <c r="AX1050" s="360"/>
    </row>
    <row r="1051" spans="1:50" s="16" customFormat="1" ht="45" customHeight="1" x14ac:dyDescent="0.15">
      <c r="A1051" s="394">
        <v>17</v>
      </c>
      <c r="B1051" s="394">
        <v>1</v>
      </c>
      <c r="C1051" s="362" t="s">
        <v>777</v>
      </c>
      <c r="D1051" s="350"/>
      <c r="E1051" s="350"/>
      <c r="F1051" s="350"/>
      <c r="G1051" s="350"/>
      <c r="H1051" s="350"/>
      <c r="I1051" s="350"/>
      <c r="J1051" s="351">
        <v>3010001008732</v>
      </c>
      <c r="K1051" s="352"/>
      <c r="L1051" s="352"/>
      <c r="M1051" s="352"/>
      <c r="N1051" s="352"/>
      <c r="O1051" s="352"/>
      <c r="P1051" s="353" t="s">
        <v>798</v>
      </c>
      <c r="Q1051" s="353"/>
      <c r="R1051" s="353"/>
      <c r="S1051" s="353"/>
      <c r="T1051" s="353"/>
      <c r="U1051" s="353"/>
      <c r="V1051" s="353"/>
      <c r="W1051" s="353"/>
      <c r="X1051" s="353"/>
      <c r="Y1051" s="354">
        <v>96.335999999999999</v>
      </c>
      <c r="Z1051" s="355"/>
      <c r="AA1051" s="355"/>
      <c r="AB1051" s="356"/>
      <c r="AC1051" s="357" t="s">
        <v>619</v>
      </c>
      <c r="AD1051" s="357"/>
      <c r="AE1051" s="357"/>
      <c r="AF1051" s="357"/>
      <c r="AG1051" s="357"/>
      <c r="AH1051" s="358">
        <v>1</v>
      </c>
      <c r="AI1051" s="359"/>
      <c r="AJ1051" s="359"/>
      <c r="AK1051" s="359"/>
      <c r="AL1051" s="101" t="s">
        <v>558</v>
      </c>
      <c r="AM1051" s="102"/>
      <c r="AN1051" s="102"/>
      <c r="AO1051" s="103"/>
      <c r="AP1051" s="360"/>
      <c r="AQ1051" s="360"/>
      <c r="AR1051" s="360"/>
      <c r="AS1051" s="360"/>
      <c r="AT1051" s="360"/>
      <c r="AU1051" s="360"/>
      <c r="AV1051" s="360"/>
      <c r="AW1051" s="360"/>
      <c r="AX1051" s="360"/>
    </row>
    <row r="1052" spans="1:50" ht="45" customHeight="1" x14ac:dyDescent="0.15">
      <c r="A1052" s="394">
        <v>18</v>
      </c>
      <c r="B1052" s="394">
        <v>1</v>
      </c>
      <c r="C1052" s="362" t="s">
        <v>778</v>
      </c>
      <c r="D1052" s="350"/>
      <c r="E1052" s="350"/>
      <c r="F1052" s="350"/>
      <c r="G1052" s="350"/>
      <c r="H1052" s="350"/>
      <c r="I1052" s="350"/>
      <c r="J1052" s="351">
        <v>4010601031604</v>
      </c>
      <c r="K1052" s="352"/>
      <c r="L1052" s="352"/>
      <c r="M1052" s="352"/>
      <c r="N1052" s="352"/>
      <c r="O1052" s="352"/>
      <c r="P1052" s="353" t="s">
        <v>799</v>
      </c>
      <c r="Q1052" s="353"/>
      <c r="R1052" s="353"/>
      <c r="S1052" s="353"/>
      <c r="T1052" s="353"/>
      <c r="U1052" s="353"/>
      <c r="V1052" s="353"/>
      <c r="W1052" s="353"/>
      <c r="X1052" s="353"/>
      <c r="Y1052" s="354">
        <v>342.14400000000001</v>
      </c>
      <c r="Z1052" s="355"/>
      <c r="AA1052" s="355"/>
      <c r="AB1052" s="356"/>
      <c r="AC1052" s="357" t="s">
        <v>620</v>
      </c>
      <c r="AD1052" s="357"/>
      <c r="AE1052" s="357"/>
      <c r="AF1052" s="357"/>
      <c r="AG1052" s="357"/>
      <c r="AH1052" s="358" t="s">
        <v>558</v>
      </c>
      <c r="AI1052" s="359"/>
      <c r="AJ1052" s="359"/>
      <c r="AK1052" s="359"/>
      <c r="AL1052" s="101" t="s">
        <v>558</v>
      </c>
      <c r="AM1052" s="102"/>
      <c r="AN1052" s="102"/>
      <c r="AO1052" s="103"/>
      <c r="AP1052" s="360"/>
      <c r="AQ1052" s="360"/>
      <c r="AR1052" s="360"/>
      <c r="AS1052" s="360"/>
      <c r="AT1052" s="360"/>
      <c r="AU1052" s="360"/>
      <c r="AV1052" s="360"/>
      <c r="AW1052" s="360"/>
      <c r="AX1052" s="360"/>
    </row>
    <row r="1053" spans="1:50" ht="45" customHeight="1" x14ac:dyDescent="0.15">
      <c r="A1053" s="394">
        <v>19</v>
      </c>
      <c r="B1053" s="394">
        <v>1</v>
      </c>
      <c r="C1053" s="362" t="s">
        <v>778</v>
      </c>
      <c r="D1053" s="350"/>
      <c r="E1053" s="350"/>
      <c r="F1053" s="350"/>
      <c r="G1053" s="350"/>
      <c r="H1053" s="350"/>
      <c r="I1053" s="350"/>
      <c r="J1053" s="351">
        <v>4010601031604</v>
      </c>
      <c r="K1053" s="352"/>
      <c r="L1053" s="352"/>
      <c r="M1053" s="352"/>
      <c r="N1053" s="352"/>
      <c r="O1053" s="352"/>
      <c r="P1053" s="353" t="s">
        <v>800</v>
      </c>
      <c r="Q1053" s="353"/>
      <c r="R1053" s="353"/>
      <c r="S1053" s="353"/>
      <c r="T1053" s="353"/>
      <c r="U1053" s="353"/>
      <c r="V1053" s="353"/>
      <c r="W1053" s="353"/>
      <c r="X1053" s="353"/>
      <c r="Y1053" s="354">
        <v>272.64600000000002</v>
      </c>
      <c r="Z1053" s="355"/>
      <c r="AA1053" s="355"/>
      <c r="AB1053" s="356"/>
      <c r="AC1053" s="357" t="s">
        <v>619</v>
      </c>
      <c r="AD1053" s="357"/>
      <c r="AE1053" s="357"/>
      <c r="AF1053" s="357"/>
      <c r="AG1053" s="357"/>
      <c r="AH1053" s="358">
        <v>1</v>
      </c>
      <c r="AI1053" s="359"/>
      <c r="AJ1053" s="359"/>
      <c r="AK1053" s="359"/>
      <c r="AL1053" s="101" t="s">
        <v>558</v>
      </c>
      <c r="AM1053" s="102"/>
      <c r="AN1053" s="102"/>
      <c r="AO1053" s="103"/>
      <c r="AP1053" s="360"/>
      <c r="AQ1053" s="360"/>
      <c r="AR1053" s="360"/>
      <c r="AS1053" s="360"/>
      <c r="AT1053" s="360"/>
      <c r="AU1053" s="360"/>
      <c r="AV1053" s="360"/>
      <c r="AW1053" s="360"/>
      <c r="AX1053" s="360"/>
    </row>
    <row r="1054" spans="1:50" ht="45" customHeight="1" x14ac:dyDescent="0.15">
      <c r="A1054" s="394">
        <v>20</v>
      </c>
      <c r="B1054" s="394">
        <v>1</v>
      </c>
      <c r="C1054" s="362" t="s">
        <v>778</v>
      </c>
      <c r="D1054" s="350"/>
      <c r="E1054" s="350"/>
      <c r="F1054" s="350"/>
      <c r="G1054" s="350"/>
      <c r="H1054" s="350"/>
      <c r="I1054" s="350"/>
      <c r="J1054" s="351">
        <v>4010601031604</v>
      </c>
      <c r="K1054" s="352"/>
      <c r="L1054" s="352"/>
      <c r="M1054" s="352"/>
      <c r="N1054" s="352"/>
      <c r="O1054" s="352"/>
      <c r="P1054" s="353" t="s">
        <v>801</v>
      </c>
      <c r="Q1054" s="353"/>
      <c r="R1054" s="353"/>
      <c r="S1054" s="353"/>
      <c r="T1054" s="353"/>
      <c r="U1054" s="353"/>
      <c r="V1054" s="353"/>
      <c r="W1054" s="353"/>
      <c r="X1054" s="353"/>
      <c r="Y1054" s="354">
        <v>253.79999999999998</v>
      </c>
      <c r="Z1054" s="355"/>
      <c r="AA1054" s="355"/>
      <c r="AB1054" s="356"/>
      <c r="AC1054" s="357" t="s">
        <v>635</v>
      </c>
      <c r="AD1054" s="357"/>
      <c r="AE1054" s="357"/>
      <c r="AF1054" s="357"/>
      <c r="AG1054" s="357"/>
      <c r="AH1054" s="358">
        <v>1</v>
      </c>
      <c r="AI1054" s="359"/>
      <c r="AJ1054" s="359"/>
      <c r="AK1054" s="359"/>
      <c r="AL1054" s="101" t="s">
        <v>558</v>
      </c>
      <c r="AM1054" s="102"/>
      <c r="AN1054" s="102"/>
      <c r="AO1054" s="103"/>
      <c r="AP1054" s="360"/>
      <c r="AQ1054" s="360"/>
      <c r="AR1054" s="360"/>
      <c r="AS1054" s="360"/>
      <c r="AT1054" s="360"/>
      <c r="AU1054" s="360"/>
      <c r="AV1054" s="360"/>
      <c r="AW1054" s="360"/>
      <c r="AX1054" s="360"/>
    </row>
    <row r="1055" spans="1:50" ht="45" customHeight="1" x14ac:dyDescent="0.15">
      <c r="A1055" s="394">
        <v>21</v>
      </c>
      <c r="B1055" s="394">
        <v>1</v>
      </c>
      <c r="C1055" s="362" t="s">
        <v>778</v>
      </c>
      <c r="D1055" s="350"/>
      <c r="E1055" s="350"/>
      <c r="F1055" s="350"/>
      <c r="G1055" s="350"/>
      <c r="H1055" s="350"/>
      <c r="I1055" s="350"/>
      <c r="J1055" s="351">
        <v>4010601031604</v>
      </c>
      <c r="K1055" s="352"/>
      <c r="L1055" s="352"/>
      <c r="M1055" s="352"/>
      <c r="N1055" s="352"/>
      <c r="O1055" s="352"/>
      <c r="P1055" s="353" t="s">
        <v>802</v>
      </c>
      <c r="Q1055" s="353"/>
      <c r="R1055" s="353"/>
      <c r="S1055" s="353"/>
      <c r="T1055" s="353"/>
      <c r="U1055" s="353"/>
      <c r="V1055" s="353"/>
      <c r="W1055" s="353"/>
      <c r="X1055" s="353"/>
      <c r="Y1055" s="354">
        <v>232.2</v>
      </c>
      <c r="Z1055" s="355"/>
      <c r="AA1055" s="355"/>
      <c r="AB1055" s="356"/>
      <c r="AC1055" s="357" t="s">
        <v>635</v>
      </c>
      <c r="AD1055" s="357"/>
      <c r="AE1055" s="357"/>
      <c r="AF1055" s="357"/>
      <c r="AG1055" s="357"/>
      <c r="AH1055" s="358">
        <v>1</v>
      </c>
      <c r="AI1055" s="359"/>
      <c r="AJ1055" s="359"/>
      <c r="AK1055" s="359"/>
      <c r="AL1055" s="101" t="s">
        <v>558</v>
      </c>
      <c r="AM1055" s="102"/>
      <c r="AN1055" s="102"/>
      <c r="AO1055" s="103"/>
      <c r="AP1055" s="360"/>
      <c r="AQ1055" s="360"/>
      <c r="AR1055" s="360"/>
      <c r="AS1055" s="360"/>
      <c r="AT1055" s="360"/>
      <c r="AU1055" s="360"/>
      <c r="AV1055" s="360"/>
      <c r="AW1055" s="360"/>
      <c r="AX1055" s="360"/>
    </row>
    <row r="1056" spans="1:50" ht="45" customHeight="1" x14ac:dyDescent="0.15">
      <c r="A1056" s="394">
        <v>22</v>
      </c>
      <c r="B1056" s="394">
        <v>1</v>
      </c>
      <c r="C1056" s="362" t="s">
        <v>779</v>
      </c>
      <c r="D1056" s="350"/>
      <c r="E1056" s="350"/>
      <c r="F1056" s="350"/>
      <c r="G1056" s="350"/>
      <c r="H1056" s="350"/>
      <c r="I1056" s="350"/>
      <c r="J1056" s="351" t="s">
        <v>783</v>
      </c>
      <c r="K1056" s="352"/>
      <c r="L1056" s="352"/>
      <c r="M1056" s="352"/>
      <c r="N1056" s="352"/>
      <c r="O1056" s="352"/>
      <c r="P1056" s="361" t="s">
        <v>934</v>
      </c>
      <c r="Q1056" s="353"/>
      <c r="R1056" s="353"/>
      <c r="S1056" s="353"/>
      <c r="T1056" s="353"/>
      <c r="U1056" s="353"/>
      <c r="V1056" s="353"/>
      <c r="W1056" s="353"/>
      <c r="X1056" s="353"/>
      <c r="Y1056" s="354">
        <v>907</v>
      </c>
      <c r="Z1056" s="355"/>
      <c r="AA1056" s="355"/>
      <c r="AB1056" s="356"/>
      <c r="AC1056" s="357" t="s">
        <v>635</v>
      </c>
      <c r="AD1056" s="357"/>
      <c r="AE1056" s="357"/>
      <c r="AF1056" s="357"/>
      <c r="AG1056" s="357"/>
      <c r="AH1056" s="358">
        <v>1</v>
      </c>
      <c r="AI1056" s="359"/>
      <c r="AJ1056" s="359"/>
      <c r="AK1056" s="359"/>
      <c r="AL1056" s="101" t="s">
        <v>558</v>
      </c>
      <c r="AM1056" s="102"/>
      <c r="AN1056" s="102"/>
      <c r="AO1056" s="103"/>
      <c r="AP1056" s="360"/>
      <c r="AQ1056" s="360"/>
      <c r="AR1056" s="360"/>
      <c r="AS1056" s="360"/>
      <c r="AT1056" s="360"/>
      <c r="AU1056" s="360"/>
      <c r="AV1056" s="360"/>
      <c r="AW1056" s="360"/>
      <c r="AX1056" s="360"/>
    </row>
    <row r="1057" spans="1:50" ht="45" customHeight="1" x14ac:dyDescent="0.15">
      <c r="A1057" s="394">
        <v>23</v>
      </c>
      <c r="B1057" s="394">
        <v>1</v>
      </c>
      <c r="C1057" s="362" t="s">
        <v>781</v>
      </c>
      <c r="D1057" s="350"/>
      <c r="E1057" s="350"/>
      <c r="F1057" s="350"/>
      <c r="G1057" s="350"/>
      <c r="H1057" s="350"/>
      <c r="I1057" s="350"/>
      <c r="J1057" s="351">
        <v>4210001010857</v>
      </c>
      <c r="K1057" s="352"/>
      <c r="L1057" s="352"/>
      <c r="M1057" s="352"/>
      <c r="N1057" s="352"/>
      <c r="O1057" s="352"/>
      <c r="P1057" s="353" t="s">
        <v>803</v>
      </c>
      <c r="Q1057" s="353"/>
      <c r="R1057" s="353"/>
      <c r="S1057" s="353"/>
      <c r="T1057" s="353"/>
      <c r="U1057" s="353"/>
      <c r="V1057" s="353"/>
      <c r="W1057" s="353"/>
      <c r="X1057" s="353"/>
      <c r="Y1057" s="354">
        <v>190.36036799999999</v>
      </c>
      <c r="Z1057" s="355"/>
      <c r="AA1057" s="355"/>
      <c r="AB1057" s="356"/>
      <c r="AC1057" s="357" t="s">
        <v>620</v>
      </c>
      <c r="AD1057" s="357"/>
      <c r="AE1057" s="357"/>
      <c r="AF1057" s="357"/>
      <c r="AG1057" s="357"/>
      <c r="AH1057" s="358" t="s">
        <v>558</v>
      </c>
      <c r="AI1057" s="359"/>
      <c r="AJ1057" s="359"/>
      <c r="AK1057" s="359"/>
      <c r="AL1057" s="101" t="s">
        <v>558</v>
      </c>
      <c r="AM1057" s="102"/>
      <c r="AN1057" s="102"/>
      <c r="AO1057" s="103"/>
      <c r="AP1057" s="360"/>
      <c r="AQ1057" s="360"/>
      <c r="AR1057" s="360"/>
      <c r="AS1057" s="360"/>
      <c r="AT1057" s="360"/>
      <c r="AU1057" s="360"/>
      <c r="AV1057" s="360"/>
      <c r="AW1057" s="360"/>
      <c r="AX1057" s="360"/>
    </row>
    <row r="1058" spans="1:50" ht="45" customHeight="1" x14ac:dyDescent="0.15">
      <c r="A1058" s="394">
        <v>24</v>
      </c>
      <c r="B1058" s="394">
        <v>1</v>
      </c>
      <c r="C1058" s="362" t="s">
        <v>781</v>
      </c>
      <c r="D1058" s="350"/>
      <c r="E1058" s="350"/>
      <c r="F1058" s="350"/>
      <c r="G1058" s="350"/>
      <c r="H1058" s="350"/>
      <c r="I1058" s="350"/>
      <c r="J1058" s="351">
        <v>4210001010857</v>
      </c>
      <c r="K1058" s="352"/>
      <c r="L1058" s="352"/>
      <c r="M1058" s="352"/>
      <c r="N1058" s="352"/>
      <c r="O1058" s="352"/>
      <c r="P1058" s="353" t="s">
        <v>804</v>
      </c>
      <c r="Q1058" s="353"/>
      <c r="R1058" s="353"/>
      <c r="S1058" s="353"/>
      <c r="T1058" s="353"/>
      <c r="U1058" s="353"/>
      <c r="V1058" s="353"/>
      <c r="W1058" s="353"/>
      <c r="X1058" s="353"/>
      <c r="Y1058" s="354">
        <v>172.64015999999998</v>
      </c>
      <c r="Z1058" s="355"/>
      <c r="AA1058" s="355"/>
      <c r="AB1058" s="356"/>
      <c r="AC1058" s="357" t="s">
        <v>619</v>
      </c>
      <c r="AD1058" s="357"/>
      <c r="AE1058" s="357"/>
      <c r="AF1058" s="357"/>
      <c r="AG1058" s="357"/>
      <c r="AH1058" s="358">
        <v>1</v>
      </c>
      <c r="AI1058" s="359"/>
      <c r="AJ1058" s="359"/>
      <c r="AK1058" s="359"/>
      <c r="AL1058" s="101" t="s">
        <v>558</v>
      </c>
      <c r="AM1058" s="102"/>
      <c r="AN1058" s="102"/>
      <c r="AO1058" s="103"/>
      <c r="AP1058" s="360"/>
      <c r="AQ1058" s="360"/>
      <c r="AR1058" s="360"/>
      <c r="AS1058" s="360"/>
      <c r="AT1058" s="360"/>
      <c r="AU1058" s="360"/>
      <c r="AV1058" s="360"/>
      <c r="AW1058" s="360"/>
      <c r="AX1058" s="360"/>
    </row>
    <row r="1059" spans="1:50" ht="45" customHeight="1" x14ac:dyDescent="0.15">
      <c r="A1059" s="394">
        <v>25</v>
      </c>
      <c r="B1059" s="394">
        <v>1</v>
      </c>
      <c r="C1059" s="362" t="s">
        <v>781</v>
      </c>
      <c r="D1059" s="350"/>
      <c r="E1059" s="350"/>
      <c r="F1059" s="350"/>
      <c r="G1059" s="350"/>
      <c r="H1059" s="350"/>
      <c r="I1059" s="350"/>
      <c r="J1059" s="351">
        <v>4210001010857</v>
      </c>
      <c r="K1059" s="352"/>
      <c r="L1059" s="352"/>
      <c r="M1059" s="352"/>
      <c r="N1059" s="352"/>
      <c r="O1059" s="352"/>
      <c r="P1059" s="353" t="s">
        <v>805</v>
      </c>
      <c r="Q1059" s="353"/>
      <c r="R1059" s="353"/>
      <c r="S1059" s="353"/>
      <c r="T1059" s="353"/>
      <c r="U1059" s="353"/>
      <c r="V1059" s="353"/>
      <c r="W1059" s="353"/>
      <c r="X1059" s="353"/>
      <c r="Y1059" s="354">
        <v>154.01339999999999</v>
      </c>
      <c r="Z1059" s="355"/>
      <c r="AA1059" s="355"/>
      <c r="AB1059" s="356"/>
      <c r="AC1059" s="357" t="s">
        <v>620</v>
      </c>
      <c r="AD1059" s="357"/>
      <c r="AE1059" s="357"/>
      <c r="AF1059" s="357"/>
      <c r="AG1059" s="357"/>
      <c r="AH1059" s="358" t="s">
        <v>558</v>
      </c>
      <c r="AI1059" s="359"/>
      <c r="AJ1059" s="359"/>
      <c r="AK1059" s="359"/>
      <c r="AL1059" s="101" t="s">
        <v>558</v>
      </c>
      <c r="AM1059" s="102"/>
      <c r="AN1059" s="102"/>
      <c r="AO1059" s="103"/>
      <c r="AP1059" s="360"/>
      <c r="AQ1059" s="360"/>
      <c r="AR1059" s="360"/>
      <c r="AS1059" s="360"/>
      <c r="AT1059" s="360"/>
      <c r="AU1059" s="360"/>
      <c r="AV1059" s="360"/>
      <c r="AW1059" s="360"/>
      <c r="AX1059" s="360"/>
    </row>
    <row r="1060" spans="1:50" ht="45" customHeight="1" x14ac:dyDescent="0.15">
      <c r="A1060" s="394">
        <v>26</v>
      </c>
      <c r="B1060" s="394">
        <v>1</v>
      </c>
      <c r="C1060" s="362" t="s">
        <v>781</v>
      </c>
      <c r="D1060" s="350"/>
      <c r="E1060" s="350"/>
      <c r="F1060" s="350"/>
      <c r="G1060" s="350"/>
      <c r="H1060" s="350"/>
      <c r="I1060" s="350"/>
      <c r="J1060" s="351">
        <v>4210001010857</v>
      </c>
      <c r="K1060" s="352"/>
      <c r="L1060" s="352"/>
      <c r="M1060" s="352"/>
      <c r="N1060" s="352"/>
      <c r="O1060" s="352"/>
      <c r="P1060" s="353" t="s">
        <v>806</v>
      </c>
      <c r="Q1060" s="353"/>
      <c r="R1060" s="353"/>
      <c r="S1060" s="353"/>
      <c r="T1060" s="353"/>
      <c r="U1060" s="353"/>
      <c r="V1060" s="353"/>
      <c r="W1060" s="353"/>
      <c r="X1060" s="353"/>
      <c r="Y1060" s="354">
        <v>39.527999999999999</v>
      </c>
      <c r="Z1060" s="355"/>
      <c r="AA1060" s="355"/>
      <c r="AB1060" s="356"/>
      <c r="AC1060" s="357" t="s">
        <v>619</v>
      </c>
      <c r="AD1060" s="357"/>
      <c r="AE1060" s="357"/>
      <c r="AF1060" s="357"/>
      <c r="AG1060" s="357"/>
      <c r="AH1060" s="358">
        <v>2</v>
      </c>
      <c r="AI1060" s="359"/>
      <c r="AJ1060" s="359"/>
      <c r="AK1060" s="359"/>
      <c r="AL1060" s="101" t="s">
        <v>558</v>
      </c>
      <c r="AM1060" s="102"/>
      <c r="AN1060" s="102"/>
      <c r="AO1060" s="103"/>
      <c r="AP1060" s="360"/>
      <c r="AQ1060" s="360"/>
      <c r="AR1060" s="360"/>
      <c r="AS1060" s="360"/>
      <c r="AT1060" s="360"/>
      <c r="AU1060" s="360"/>
      <c r="AV1060" s="360"/>
      <c r="AW1060" s="360"/>
      <c r="AX1060" s="360"/>
    </row>
    <row r="1061" spans="1:50" ht="45" customHeight="1" x14ac:dyDescent="0.15">
      <c r="A1061" s="394">
        <v>27</v>
      </c>
      <c r="B1061" s="394">
        <v>1</v>
      </c>
      <c r="C1061" s="362" t="s">
        <v>782</v>
      </c>
      <c r="D1061" s="350"/>
      <c r="E1061" s="350"/>
      <c r="F1061" s="350"/>
      <c r="G1061" s="350"/>
      <c r="H1061" s="350"/>
      <c r="I1061" s="350"/>
      <c r="J1061" s="351">
        <v>1050001004639</v>
      </c>
      <c r="K1061" s="352"/>
      <c r="L1061" s="352"/>
      <c r="M1061" s="352"/>
      <c r="N1061" s="352"/>
      <c r="O1061" s="352"/>
      <c r="P1061" s="361" t="s">
        <v>935</v>
      </c>
      <c r="Q1061" s="353"/>
      <c r="R1061" s="353"/>
      <c r="S1061" s="353"/>
      <c r="T1061" s="353"/>
      <c r="U1061" s="353"/>
      <c r="V1061" s="353"/>
      <c r="W1061" s="353"/>
      <c r="X1061" s="353"/>
      <c r="Y1061" s="354">
        <v>353.7432</v>
      </c>
      <c r="Z1061" s="355"/>
      <c r="AA1061" s="355"/>
      <c r="AB1061" s="356"/>
      <c r="AC1061" s="357" t="s">
        <v>620</v>
      </c>
      <c r="AD1061" s="357"/>
      <c r="AE1061" s="357"/>
      <c r="AF1061" s="357"/>
      <c r="AG1061" s="357"/>
      <c r="AH1061" s="358" t="s">
        <v>558</v>
      </c>
      <c r="AI1061" s="359"/>
      <c r="AJ1061" s="359"/>
      <c r="AK1061" s="359"/>
      <c r="AL1061" s="101" t="s">
        <v>558</v>
      </c>
      <c r="AM1061" s="102"/>
      <c r="AN1061" s="102"/>
      <c r="AO1061" s="103"/>
      <c r="AP1061" s="360"/>
      <c r="AQ1061" s="360"/>
      <c r="AR1061" s="360"/>
      <c r="AS1061" s="360"/>
      <c r="AT1061" s="360"/>
      <c r="AU1061" s="360"/>
      <c r="AV1061" s="360"/>
      <c r="AW1061" s="360"/>
      <c r="AX1061" s="360"/>
    </row>
    <row r="1062" spans="1:50" ht="45" customHeight="1" x14ac:dyDescent="0.15">
      <c r="A1062" s="394">
        <v>28</v>
      </c>
      <c r="B1062" s="394">
        <v>1</v>
      </c>
      <c r="C1062" s="362" t="s">
        <v>782</v>
      </c>
      <c r="D1062" s="350"/>
      <c r="E1062" s="350"/>
      <c r="F1062" s="350"/>
      <c r="G1062" s="350"/>
      <c r="H1062" s="350"/>
      <c r="I1062" s="350"/>
      <c r="J1062" s="351">
        <v>1050001004639</v>
      </c>
      <c r="K1062" s="352"/>
      <c r="L1062" s="352"/>
      <c r="M1062" s="352"/>
      <c r="N1062" s="352"/>
      <c r="O1062" s="352"/>
      <c r="P1062" s="361" t="s">
        <v>936</v>
      </c>
      <c r="Q1062" s="353"/>
      <c r="R1062" s="353"/>
      <c r="S1062" s="353"/>
      <c r="T1062" s="353"/>
      <c r="U1062" s="353"/>
      <c r="V1062" s="353"/>
      <c r="W1062" s="353"/>
      <c r="X1062" s="353"/>
      <c r="Y1062" s="354">
        <v>113.58079199999999</v>
      </c>
      <c r="Z1062" s="355"/>
      <c r="AA1062" s="355"/>
      <c r="AB1062" s="356"/>
      <c r="AC1062" s="357" t="s">
        <v>620</v>
      </c>
      <c r="AD1062" s="357"/>
      <c r="AE1062" s="357"/>
      <c r="AF1062" s="357"/>
      <c r="AG1062" s="357"/>
      <c r="AH1062" s="358" t="s">
        <v>558</v>
      </c>
      <c r="AI1062" s="359"/>
      <c r="AJ1062" s="359"/>
      <c r="AK1062" s="359"/>
      <c r="AL1062" s="101" t="s">
        <v>558</v>
      </c>
      <c r="AM1062" s="102"/>
      <c r="AN1062" s="102"/>
      <c r="AO1062" s="103"/>
      <c r="AP1062" s="360"/>
      <c r="AQ1062" s="360"/>
      <c r="AR1062" s="360"/>
      <c r="AS1062" s="360"/>
      <c r="AT1062" s="360"/>
      <c r="AU1062" s="360"/>
      <c r="AV1062" s="360"/>
      <c r="AW1062" s="360"/>
      <c r="AX1062" s="360"/>
    </row>
    <row r="1063" spans="1:50" ht="45" customHeight="1" x14ac:dyDescent="0.15">
      <c r="A1063" s="394">
        <v>29</v>
      </c>
      <c r="B1063" s="394">
        <v>1</v>
      </c>
      <c r="C1063" s="362" t="s">
        <v>782</v>
      </c>
      <c r="D1063" s="350"/>
      <c r="E1063" s="350"/>
      <c r="F1063" s="350"/>
      <c r="G1063" s="350"/>
      <c r="H1063" s="350"/>
      <c r="I1063" s="350"/>
      <c r="J1063" s="351">
        <v>1050001004639</v>
      </c>
      <c r="K1063" s="352"/>
      <c r="L1063" s="352"/>
      <c r="M1063" s="352"/>
      <c r="N1063" s="352"/>
      <c r="O1063" s="352"/>
      <c r="P1063" s="353" t="s">
        <v>807</v>
      </c>
      <c r="Q1063" s="353"/>
      <c r="R1063" s="353"/>
      <c r="S1063" s="353"/>
      <c r="T1063" s="353"/>
      <c r="U1063" s="353"/>
      <c r="V1063" s="353"/>
      <c r="W1063" s="353"/>
      <c r="X1063" s="353"/>
      <c r="Y1063" s="354">
        <v>22.805999999999997</v>
      </c>
      <c r="Z1063" s="355"/>
      <c r="AA1063" s="355"/>
      <c r="AB1063" s="356"/>
      <c r="AC1063" s="357" t="s">
        <v>620</v>
      </c>
      <c r="AD1063" s="357"/>
      <c r="AE1063" s="357"/>
      <c r="AF1063" s="357"/>
      <c r="AG1063" s="357"/>
      <c r="AH1063" s="358" t="s">
        <v>558</v>
      </c>
      <c r="AI1063" s="359"/>
      <c r="AJ1063" s="359"/>
      <c r="AK1063" s="359"/>
      <c r="AL1063" s="101" t="s">
        <v>558</v>
      </c>
      <c r="AM1063" s="102"/>
      <c r="AN1063" s="102"/>
      <c r="AO1063" s="103"/>
      <c r="AP1063" s="360"/>
      <c r="AQ1063" s="360"/>
      <c r="AR1063" s="360"/>
      <c r="AS1063" s="360"/>
      <c r="AT1063" s="360"/>
      <c r="AU1063" s="360"/>
      <c r="AV1063" s="360"/>
      <c r="AW1063" s="360"/>
      <c r="AX1063" s="360"/>
    </row>
    <row r="1064" spans="1:50" ht="45" customHeight="1" x14ac:dyDescent="0.15">
      <c r="A1064" s="394">
        <v>30</v>
      </c>
      <c r="B1064" s="394">
        <v>1</v>
      </c>
      <c r="C1064" s="362" t="s">
        <v>782</v>
      </c>
      <c r="D1064" s="350"/>
      <c r="E1064" s="350"/>
      <c r="F1064" s="350"/>
      <c r="G1064" s="350"/>
      <c r="H1064" s="350"/>
      <c r="I1064" s="350"/>
      <c r="J1064" s="351">
        <v>1050001004639</v>
      </c>
      <c r="K1064" s="352"/>
      <c r="L1064" s="352"/>
      <c r="M1064" s="352"/>
      <c r="N1064" s="352"/>
      <c r="O1064" s="352"/>
      <c r="P1064" s="353" t="s">
        <v>808</v>
      </c>
      <c r="Q1064" s="353"/>
      <c r="R1064" s="353"/>
      <c r="S1064" s="353"/>
      <c r="T1064" s="353"/>
      <c r="U1064" s="353"/>
      <c r="V1064" s="353"/>
      <c r="W1064" s="353"/>
      <c r="X1064" s="353"/>
      <c r="Y1064" s="354">
        <v>22.239359999999998</v>
      </c>
      <c r="Z1064" s="355"/>
      <c r="AA1064" s="355"/>
      <c r="AB1064" s="356"/>
      <c r="AC1064" s="357" t="s">
        <v>620</v>
      </c>
      <c r="AD1064" s="357"/>
      <c r="AE1064" s="357"/>
      <c r="AF1064" s="357"/>
      <c r="AG1064" s="357"/>
      <c r="AH1064" s="358" t="s">
        <v>558</v>
      </c>
      <c r="AI1064" s="359"/>
      <c r="AJ1064" s="359"/>
      <c r="AK1064" s="359"/>
      <c r="AL1064" s="101" t="s">
        <v>558</v>
      </c>
      <c r="AM1064" s="102"/>
      <c r="AN1064" s="102"/>
      <c r="AO1064" s="103"/>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52"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52" t="s">
        <v>456</v>
      </c>
      <c r="AD1067" s="152"/>
      <c r="AE1067" s="152"/>
      <c r="AF1067" s="152"/>
      <c r="AG1067" s="152"/>
      <c r="AH1067" s="367" t="s">
        <v>481</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45" customHeight="1" x14ac:dyDescent="0.15">
      <c r="A1068" s="394">
        <v>1</v>
      </c>
      <c r="B1068" s="394">
        <v>1</v>
      </c>
      <c r="C1068" s="350" t="s">
        <v>809</v>
      </c>
      <c r="D1068" s="350"/>
      <c r="E1068" s="350"/>
      <c r="F1068" s="350"/>
      <c r="G1068" s="350"/>
      <c r="H1068" s="350"/>
      <c r="I1068" s="350"/>
      <c r="J1068" s="351">
        <v>3210005006423</v>
      </c>
      <c r="K1068" s="352"/>
      <c r="L1068" s="352"/>
      <c r="M1068" s="352"/>
      <c r="N1068" s="352"/>
      <c r="O1068" s="352"/>
      <c r="P1068" s="353" t="s">
        <v>815</v>
      </c>
      <c r="Q1068" s="353"/>
      <c r="R1068" s="353"/>
      <c r="S1068" s="353"/>
      <c r="T1068" s="353"/>
      <c r="U1068" s="353"/>
      <c r="V1068" s="353"/>
      <c r="W1068" s="353"/>
      <c r="X1068" s="353"/>
      <c r="Y1068" s="354">
        <v>54.431999999999995</v>
      </c>
      <c r="Z1068" s="355"/>
      <c r="AA1068" s="355"/>
      <c r="AB1068" s="356"/>
      <c r="AC1068" s="363" t="s">
        <v>620</v>
      </c>
      <c r="AD1068" s="371"/>
      <c r="AE1068" s="371"/>
      <c r="AF1068" s="371"/>
      <c r="AG1068" s="371"/>
      <c r="AH1068" s="372" t="s">
        <v>558</v>
      </c>
      <c r="AI1068" s="373"/>
      <c r="AJ1068" s="373"/>
      <c r="AK1068" s="373"/>
      <c r="AL1068" s="101" t="s">
        <v>558</v>
      </c>
      <c r="AM1068" s="102"/>
      <c r="AN1068" s="102"/>
      <c r="AO1068" s="103"/>
      <c r="AP1068" s="360"/>
      <c r="AQ1068" s="360"/>
      <c r="AR1068" s="360"/>
      <c r="AS1068" s="360"/>
      <c r="AT1068" s="360"/>
      <c r="AU1068" s="360"/>
      <c r="AV1068" s="360"/>
      <c r="AW1068" s="360"/>
      <c r="AX1068" s="360"/>
    </row>
    <row r="1069" spans="1:50" ht="45" customHeight="1" x14ac:dyDescent="0.15">
      <c r="A1069" s="394">
        <v>2</v>
      </c>
      <c r="B1069" s="394">
        <v>1</v>
      </c>
      <c r="C1069" s="350" t="s">
        <v>809</v>
      </c>
      <c r="D1069" s="350"/>
      <c r="E1069" s="350"/>
      <c r="F1069" s="350"/>
      <c r="G1069" s="350"/>
      <c r="H1069" s="350"/>
      <c r="I1069" s="350"/>
      <c r="J1069" s="351">
        <v>3210005006423</v>
      </c>
      <c r="K1069" s="352"/>
      <c r="L1069" s="352"/>
      <c r="M1069" s="352"/>
      <c r="N1069" s="352"/>
      <c r="O1069" s="352"/>
      <c r="P1069" s="353" t="s">
        <v>816</v>
      </c>
      <c r="Q1069" s="353"/>
      <c r="R1069" s="353"/>
      <c r="S1069" s="353"/>
      <c r="T1069" s="353"/>
      <c r="U1069" s="353"/>
      <c r="V1069" s="353"/>
      <c r="W1069" s="353"/>
      <c r="X1069" s="353"/>
      <c r="Y1069" s="354">
        <v>19.439999999999998</v>
      </c>
      <c r="Z1069" s="355"/>
      <c r="AA1069" s="355"/>
      <c r="AB1069" s="356"/>
      <c r="AC1069" s="363" t="s">
        <v>619</v>
      </c>
      <c r="AD1069" s="363"/>
      <c r="AE1069" s="363"/>
      <c r="AF1069" s="363"/>
      <c r="AG1069" s="363"/>
      <c r="AH1069" s="372">
        <v>1</v>
      </c>
      <c r="AI1069" s="373"/>
      <c r="AJ1069" s="373"/>
      <c r="AK1069" s="373"/>
      <c r="AL1069" s="101" t="s">
        <v>558</v>
      </c>
      <c r="AM1069" s="102"/>
      <c r="AN1069" s="102"/>
      <c r="AO1069" s="103"/>
      <c r="AP1069" s="360"/>
      <c r="AQ1069" s="360"/>
      <c r="AR1069" s="360"/>
      <c r="AS1069" s="360"/>
      <c r="AT1069" s="360"/>
      <c r="AU1069" s="360"/>
      <c r="AV1069" s="360"/>
      <c r="AW1069" s="360"/>
      <c r="AX1069" s="360"/>
    </row>
    <row r="1070" spans="1:50" ht="45" customHeight="1" x14ac:dyDescent="0.15">
      <c r="A1070" s="394">
        <v>3</v>
      </c>
      <c r="B1070" s="394">
        <v>1</v>
      </c>
      <c r="C1070" s="362" t="s">
        <v>629</v>
      </c>
      <c r="D1070" s="350"/>
      <c r="E1070" s="350"/>
      <c r="F1070" s="350"/>
      <c r="G1070" s="350"/>
      <c r="H1070" s="350"/>
      <c r="I1070" s="350"/>
      <c r="J1070" s="351">
        <v>2010501019247</v>
      </c>
      <c r="K1070" s="352"/>
      <c r="L1070" s="352"/>
      <c r="M1070" s="352"/>
      <c r="N1070" s="352"/>
      <c r="O1070" s="352"/>
      <c r="P1070" s="361" t="s">
        <v>817</v>
      </c>
      <c r="Q1070" s="353"/>
      <c r="R1070" s="353"/>
      <c r="S1070" s="353"/>
      <c r="T1070" s="353"/>
      <c r="U1070" s="353"/>
      <c r="V1070" s="353"/>
      <c r="W1070" s="353"/>
      <c r="X1070" s="353"/>
      <c r="Y1070" s="354">
        <v>17.274253999999999</v>
      </c>
      <c r="Z1070" s="355"/>
      <c r="AA1070" s="355"/>
      <c r="AB1070" s="356"/>
      <c r="AC1070" s="363" t="s">
        <v>619</v>
      </c>
      <c r="AD1070" s="363"/>
      <c r="AE1070" s="363"/>
      <c r="AF1070" s="363"/>
      <c r="AG1070" s="363"/>
      <c r="AH1070" s="358">
        <v>1</v>
      </c>
      <c r="AI1070" s="359"/>
      <c r="AJ1070" s="359"/>
      <c r="AK1070" s="359"/>
      <c r="AL1070" s="101" t="s">
        <v>558</v>
      </c>
      <c r="AM1070" s="102"/>
      <c r="AN1070" s="102"/>
      <c r="AO1070" s="103"/>
      <c r="AP1070" s="360"/>
      <c r="AQ1070" s="360"/>
      <c r="AR1070" s="360"/>
      <c r="AS1070" s="360"/>
      <c r="AT1070" s="360"/>
      <c r="AU1070" s="360"/>
      <c r="AV1070" s="360"/>
      <c r="AW1070" s="360"/>
      <c r="AX1070" s="360"/>
    </row>
    <row r="1071" spans="1:50" ht="45" customHeight="1" x14ac:dyDescent="0.15">
      <c r="A1071" s="394">
        <v>4</v>
      </c>
      <c r="B1071" s="394">
        <v>1</v>
      </c>
      <c r="C1071" s="362" t="s">
        <v>629</v>
      </c>
      <c r="D1071" s="350"/>
      <c r="E1071" s="350"/>
      <c r="F1071" s="350"/>
      <c r="G1071" s="350"/>
      <c r="H1071" s="350"/>
      <c r="I1071" s="350"/>
      <c r="J1071" s="351">
        <v>2010501019247</v>
      </c>
      <c r="K1071" s="352"/>
      <c r="L1071" s="352"/>
      <c r="M1071" s="352"/>
      <c r="N1071" s="352"/>
      <c r="O1071" s="352"/>
      <c r="P1071" s="361" t="s">
        <v>818</v>
      </c>
      <c r="Q1071" s="353"/>
      <c r="R1071" s="353"/>
      <c r="S1071" s="353"/>
      <c r="T1071" s="353"/>
      <c r="U1071" s="353"/>
      <c r="V1071" s="353"/>
      <c r="W1071" s="353"/>
      <c r="X1071" s="353"/>
      <c r="Y1071" s="354">
        <v>14.238719999999999</v>
      </c>
      <c r="Z1071" s="355"/>
      <c r="AA1071" s="355"/>
      <c r="AB1071" s="356"/>
      <c r="AC1071" s="363" t="s">
        <v>620</v>
      </c>
      <c r="AD1071" s="363"/>
      <c r="AE1071" s="363"/>
      <c r="AF1071" s="363"/>
      <c r="AG1071" s="363"/>
      <c r="AH1071" s="358" t="s">
        <v>558</v>
      </c>
      <c r="AI1071" s="359"/>
      <c r="AJ1071" s="359"/>
      <c r="AK1071" s="359"/>
      <c r="AL1071" s="101" t="s">
        <v>558</v>
      </c>
      <c r="AM1071" s="102"/>
      <c r="AN1071" s="102"/>
      <c r="AO1071" s="103"/>
      <c r="AP1071" s="360"/>
      <c r="AQ1071" s="360"/>
      <c r="AR1071" s="360"/>
      <c r="AS1071" s="360"/>
      <c r="AT1071" s="360"/>
      <c r="AU1071" s="360"/>
      <c r="AV1071" s="360"/>
      <c r="AW1071" s="360"/>
      <c r="AX1071" s="360"/>
    </row>
    <row r="1072" spans="1:50" ht="45" customHeight="1" x14ac:dyDescent="0.15">
      <c r="A1072" s="394">
        <v>5</v>
      </c>
      <c r="B1072" s="394">
        <v>1</v>
      </c>
      <c r="C1072" s="350" t="s">
        <v>629</v>
      </c>
      <c r="D1072" s="350"/>
      <c r="E1072" s="350"/>
      <c r="F1072" s="350"/>
      <c r="G1072" s="350"/>
      <c r="H1072" s="350"/>
      <c r="I1072" s="350"/>
      <c r="J1072" s="351">
        <v>2010501019247</v>
      </c>
      <c r="K1072" s="352"/>
      <c r="L1072" s="352"/>
      <c r="M1072" s="352"/>
      <c r="N1072" s="352"/>
      <c r="O1072" s="352"/>
      <c r="P1072" s="353" t="s">
        <v>819</v>
      </c>
      <c r="Q1072" s="353"/>
      <c r="R1072" s="353"/>
      <c r="S1072" s="353"/>
      <c r="T1072" s="353"/>
      <c r="U1072" s="353"/>
      <c r="V1072" s="353"/>
      <c r="W1072" s="353"/>
      <c r="X1072" s="353"/>
      <c r="Y1072" s="354">
        <v>13.6944</v>
      </c>
      <c r="Z1072" s="355"/>
      <c r="AA1072" s="355"/>
      <c r="AB1072" s="356"/>
      <c r="AC1072" s="357" t="s">
        <v>619</v>
      </c>
      <c r="AD1072" s="357"/>
      <c r="AE1072" s="357"/>
      <c r="AF1072" s="357"/>
      <c r="AG1072" s="357"/>
      <c r="AH1072" s="358">
        <v>1</v>
      </c>
      <c r="AI1072" s="359"/>
      <c r="AJ1072" s="359"/>
      <c r="AK1072" s="359"/>
      <c r="AL1072" s="101" t="s">
        <v>558</v>
      </c>
      <c r="AM1072" s="102"/>
      <c r="AN1072" s="102"/>
      <c r="AO1072" s="103"/>
      <c r="AP1072" s="360"/>
      <c r="AQ1072" s="360"/>
      <c r="AR1072" s="360"/>
      <c r="AS1072" s="360"/>
      <c r="AT1072" s="360"/>
      <c r="AU1072" s="360"/>
      <c r="AV1072" s="360"/>
      <c r="AW1072" s="360"/>
      <c r="AX1072" s="360"/>
    </row>
    <row r="1073" spans="1:50" ht="60" customHeight="1" x14ac:dyDescent="0.15">
      <c r="A1073" s="394">
        <v>6</v>
      </c>
      <c r="B1073" s="394">
        <v>1</v>
      </c>
      <c r="C1073" s="350" t="s">
        <v>629</v>
      </c>
      <c r="D1073" s="350"/>
      <c r="E1073" s="350"/>
      <c r="F1073" s="350"/>
      <c r="G1073" s="350"/>
      <c r="H1073" s="350"/>
      <c r="I1073" s="350"/>
      <c r="J1073" s="351">
        <v>2010501019247</v>
      </c>
      <c r="K1073" s="352"/>
      <c r="L1073" s="352"/>
      <c r="M1073" s="352"/>
      <c r="N1073" s="352"/>
      <c r="O1073" s="352"/>
      <c r="P1073" s="353" t="s">
        <v>820</v>
      </c>
      <c r="Q1073" s="353"/>
      <c r="R1073" s="353"/>
      <c r="S1073" s="353"/>
      <c r="T1073" s="353"/>
      <c r="U1073" s="353"/>
      <c r="V1073" s="353"/>
      <c r="W1073" s="353"/>
      <c r="X1073" s="353"/>
      <c r="Y1073" s="354">
        <v>10.974183999999999</v>
      </c>
      <c r="Z1073" s="355"/>
      <c r="AA1073" s="355"/>
      <c r="AB1073" s="356"/>
      <c r="AC1073" s="357" t="s">
        <v>630</v>
      </c>
      <c r="AD1073" s="357"/>
      <c r="AE1073" s="357"/>
      <c r="AF1073" s="357"/>
      <c r="AG1073" s="357"/>
      <c r="AH1073" s="358">
        <v>1</v>
      </c>
      <c r="AI1073" s="359"/>
      <c r="AJ1073" s="359"/>
      <c r="AK1073" s="359"/>
      <c r="AL1073" s="101" t="s">
        <v>558</v>
      </c>
      <c r="AM1073" s="102"/>
      <c r="AN1073" s="102"/>
      <c r="AO1073" s="103"/>
      <c r="AP1073" s="360"/>
      <c r="AQ1073" s="360"/>
      <c r="AR1073" s="360"/>
      <c r="AS1073" s="360"/>
      <c r="AT1073" s="360"/>
      <c r="AU1073" s="360"/>
      <c r="AV1073" s="360"/>
      <c r="AW1073" s="360"/>
      <c r="AX1073" s="360"/>
    </row>
    <row r="1074" spans="1:50" ht="45" customHeight="1" x14ac:dyDescent="0.15">
      <c r="A1074" s="394">
        <v>7</v>
      </c>
      <c r="B1074" s="394">
        <v>1</v>
      </c>
      <c r="C1074" s="350" t="s">
        <v>629</v>
      </c>
      <c r="D1074" s="350"/>
      <c r="E1074" s="350"/>
      <c r="F1074" s="350"/>
      <c r="G1074" s="350"/>
      <c r="H1074" s="350"/>
      <c r="I1074" s="350"/>
      <c r="J1074" s="351">
        <v>2010501019247</v>
      </c>
      <c r="K1074" s="352"/>
      <c r="L1074" s="352"/>
      <c r="M1074" s="352"/>
      <c r="N1074" s="352"/>
      <c r="O1074" s="352"/>
      <c r="P1074" s="353" t="s">
        <v>821</v>
      </c>
      <c r="Q1074" s="353"/>
      <c r="R1074" s="353"/>
      <c r="S1074" s="353"/>
      <c r="T1074" s="353"/>
      <c r="U1074" s="353"/>
      <c r="V1074" s="353"/>
      <c r="W1074" s="353"/>
      <c r="X1074" s="353"/>
      <c r="Y1074" s="354">
        <v>10.771065999999999</v>
      </c>
      <c r="Z1074" s="355"/>
      <c r="AA1074" s="355"/>
      <c r="AB1074" s="356"/>
      <c r="AC1074" s="357" t="s">
        <v>630</v>
      </c>
      <c r="AD1074" s="357"/>
      <c r="AE1074" s="357"/>
      <c r="AF1074" s="357"/>
      <c r="AG1074" s="357"/>
      <c r="AH1074" s="358">
        <v>1</v>
      </c>
      <c r="AI1074" s="359"/>
      <c r="AJ1074" s="359"/>
      <c r="AK1074" s="359"/>
      <c r="AL1074" s="101" t="s">
        <v>558</v>
      </c>
      <c r="AM1074" s="102"/>
      <c r="AN1074" s="102"/>
      <c r="AO1074" s="103"/>
      <c r="AP1074" s="360"/>
      <c r="AQ1074" s="360"/>
      <c r="AR1074" s="360"/>
      <c r="AS1074" s="360"/>
      <c r="AT1074" s="360"/>
      <c r="AU1074" s="360"/>
      <c r="AV1074" s="360"/>
      <c r="AW1074" s="360"/>
      <c r="AX1074" s="360"/>
    </row>
    <row r="1075" spans="1:50" ht="45" customHeight="1" x14ac:dyDescent="0.15">
      <c r="A1075" s="394">
        <v>8</v>
      </c>
      <c r="B1075" s="394">
        <v>1</v>
      </c>
      <c r="C1075" s="350" t="s">
        <v>810</v>
      </c>
      <c r="D1075" s="350"/>
      <c r="E1075" s="350"/>
      <c r="F1075" s="350"/>
      <c r="G1075" s="350"/>
      <c r="H1075" s="350"/>
      <c r="I1075" s="350"/>
      <c r="J1075" s="351">
        <v>4011101005131</v>
      </c>
      <c r="K1075" s="352"/>
      <c r="L1075" s="352"/>
      <c r="M1075" s="352"/>
      <c r="N1075" s="352"/>
      <c r="O1075" s="352"/>
      <c r="P1075" s="361" t="s">
        <v>937</v>
      </c>
      <c r="Q1075" s="353"/>
      <c r="R1075" s="353"/>
      <c r="S1075" s="353"/>
      <c r="T1075" s="353"/>
      <c r="U1075" s="353"/>
      <c r="V1075" s="353"/>
      <c r="W1075" s="353"/>
      <c r="X1075" s="353"/>
      <c r="Y1075" s="354">
        <v>28.387684</v>
      </c>
      <c r="Z1075" s="355"/>
      <c r="AA1075" s="355"/>
      <c r="AB1075" s="356"/>
      <c r="AC1075" s="357" t="s">
        <v>635</v>
      </c>
      <c r="AD1075" s="357"/>
      <c r="AE1075" s="357"/>
      <c r="AF1075" s="357"/>
      <c r="AG1075" s="357"/>
      <c r="AH1075" s="358">
        <v>1</v>
      </c>
      <c r="AI1075" s="359"/>
      <c r="AJ1075" s="359"/>
      <c r="AK1075" s="359"/>
      <c r="AL1075" s="101" t="s">
        <v>558</v>
      </c>
      <c r="AM1075" s="102"/>
      <c r="AN1075" s="102"/>
      <c r="AO1075" s="103"/>
      <c r="AP1075" s="360"/>
      <c r="AQ1075" s="360"/>
      <c r="AR1075" s="360"/>
      <c r="AS1075" s="360"/>
      <c r="AT1075" s="360"/>
      <c r="AU1075" s="360"/>
      <c r="AV1075" s="360"/>
      <c r="AW1075" s="360"/>
      <c r="AX1075" s="360"/>
    </row>
    <row r="1076" spans="1:50" ht="45" customHeight="1" x14ac:dyDescent="0.15">
      <c r="A1076" s="394">
        <v>9</v>
      </c>
      <c r="B1076" s="394">
        <v>1</v>
      </c>
      <c r="C1076" s="350" t="s">
        <v>810</v>
      </c>
      <c r="D1076" s="350"/>
      <c r="E1076" s="350"/>
      <c r="F1076" s="350"/>
      <c r="G1076" s="350"/>
      <c r="H1076" s="350"/>
      <c r="I1076" s="350"/>
      <c r="J1076" s="351">
        <v>4011101005131</v>
      </c>
      <c r="K1076" s="352"/>
      <c r="L1076" s="352"/>
      <c r="M1076" s="352"/>
      <c r="N1076" s="352"/>
      <c r="O1076" s="352"/>
      <c r="P1076" s="353" t="s">
        <v>822</v>
      </c>
      <c r="Q1076" s="353"/>
      <c r="R1076" s="353"/>
      <c r="S1076" s="353"/>
      <c r="T1076" s="353"/>
      <c r="U1076" s="353"/>
      <c r="V1076" s="353"/>
      <c r="W1076" s="353"/>
      <c r="X1076" s="353"/>
      <c r="Y1076" s="354">
        <v>6.3798599999999999</v>
      </c>
      <c r="Z1076" s="355"/>
      <c r="AA1076" s="355"/>
      <c r="AB1076" s="356"/>
      <c r="AC1076" s="357" t="s">
        <v>619</v>
      </c>
      <c r="AD1076" s="357"/>
      <c r="AE1076" s="357"/>
      <c r="AF1076" s="357"/>
      <c r="AG1076" s="357"/>
      <c r="AH1076" s="358">
        <v>1</v>
      </c>
      <c r="AI1076" s="359"/>
      <c r="AJ1076" s="359"/>
      <c r="AK1076" s="359"/>
      <c r="AL1076" s="101" t="s">
        <v>558</v>
      </c>
      <c r="AM1076" s="102"/>
      <c r="AN1076" s="102"/>
      <c r="AO1076" s="103"/>
      <c r="AP1076" s="360"/>
      <c r="AQ1076" s="360"/>
      <c r="AR1076" s="360"/>
      <c r="AS1076" s="360"/>
      <c r="AT1076" s="360"/>
      <c r="AU1076" s="360"/>
      <c r="AV1076" s="360"/>
      <c r="AW1076" s="360"/>
      <c r="AX1076" s="360"/>
    </row>
    <row r="1077" spans="1:50" ht="45" customHeight="1" x14ac:dyDescent="0.15">
      <c r="A1077" s="394">
        <v>10</v>
      </c>
      <c r="B1077" s="394">
        <v>1</v>
      </c>
      <c r="C1077" s="350" t="s">
        <v>811</v>
      </c>
      <c r="D1077" s="350"/>
      <c r="E1077" s="350"/>
      <c r="F1077" s="350"/>
      <c r="G1077" s="350"/>
      <c r="H1077" s="350"/>
      <c r="I1077" s="350"/>
      <c r="J1077" s="351">
        <v>8010505000081</v>
      </c>
      <c r="K1077" s="352"/>
      <c r="L1077" s="352"/>
      <c r="M1077" s="352"/>
      <c r="N1077" s="352"/>
      <c r="O1077" s="352"/>
      <c r="P1077" s="353" t="s">
        <v>823</v>
      </c>
      <c r="Q1077" s="353"/>
      <c r="R1077" s="353"/>
      <c r="S1077" s="353"/>
      <c r="T1077" s="353"/>
      <c r="U1077" s="353"/>
      <c r="V1077" s="353"/>
      <c r="W1077" s="353"/>
      <c r="X1077" s="353"/>
      <c r="Y1077" s="354">
        <v>30.797815999999997</v>
      </c>
      <c r="Z1077" s="355"/>
      <c r="AA1077" s="355"/>
      <c r="AB1077" s="356"/>
      <c r="AC1077" s="357" t="s">
        <v>619</v>
      </c>
      <c r="AD1077" s="357"/>
      <c r="AE1077" s="357"/>
      <c r="AF1077" s="357"/>
      <c r="AG1077" s="357"/>
      <c r="AH1077" s="358">
        <v>1</v>
      </c>
      <c r="AI1077" s="359"/>
      <c r="AJ1077" s="359"/>
      <c r="AK1077" s="359"/>
      <c r="AL1077" s="101" t="s">
        <v>558</v>
      </c>
      <c r="AM1077" s="102"/>
      <c r="AN1077" s="102"/>
      <c r="AO1077" s="103"/>
      <c r="AP1077" s="360"/>
      <c r="AQ1077" s="360"/>
      <c r="AR1077" s="360"/>
      <c r="AS1077" s="360"/>
      <c r="AT1077" s="360"/>
      <c r="AU1077" s="360"/>
      <c r="AV1077" s="360"/>
      <c r="AW1077" s="360"/>
      <c r="AX1077" s="360"/>
    </row>
    <row r="1078" spans="1:50" ht="45" customHeight="1" x14ac:dyDescent="0.15">
      <c r="A1078" s="394">
        <v>11</v>
      </c>
      <c r="B1078" s="394">
        <v>1</v>
      </c>
      <c r="C1078" s="350" t="s">
        <v>812</v>
      </c>
      <c r="D1078" s="350"/>
      <c r="E1078" s="350"/>
      <c r="F1078" s="350"/>
      <c r="G1078" s="350"/>
      <c r="H1078" s="350"/>
      <c r="I1078" s="350"/>
      <c r="J1078" s="351">
        <v>7050001005929</v>
      </c>
      <c r="K1078" s="352"/>
      <c r="L1078" s="352"/>
      <c r="M1078" s="352"/>
      <c r="N1078" s="352"/>
      <c r="O1078" s="352"/>
      <c r="P1078" s="353" t="s">
        <v>824</v>
      </c>
      <c r="Q1078" s="353"/>
      <c r="R1078" s="353"/>
      <c r="S1078" s="353"/>
      <c r="T1078" s="353"/>
      <c r="U1078" s="353"/>
      <c r="V1078" s="353"/>
      <c r="W1078" s="353"/>
      <c r="X1078" s="353"/>
      <c r="Y1078" s="354">
        <v>14.353199999999999</v>
      </c>
      <c r="Z1078" s="355"/>
      <c r="AA1078" s="355"/>
      <c r="AB1078" s="356"/>
      <c r="AC1078" s="357" t="s">
        <v>619</v>
      </c>
      <c r="AD1078" s="357"/>
      <c r="AE1078" s="357"/>
      <c r="AF1078" s="357"/>
      <c r="AG1078" s="357"/>
      <c r="AH1078" s="358">
        <v>1</v>
      </c>
      <c r="AI1078" s="359"/>
      <c r="AJ1078" s="359"/>
      <c r="AK1078" s="359"/>
      <c r="AL1078" s="101">
        <v>99.92</v>
      </c>
      <c r="AM1078" s="102"/>
      <c r="AN1078" s="102"/>
      <c r="AO1078" s="103"/>
      <c r="AP1078" s="360"/>
      <c r="AQ1078" s="360"/>
      <c r="AR1078" s="360"/>
      <c r="AS1078" s="360"/>
      <c r="AT1078" s="360"/>
      <c r="AU1078" s="360"/>
      <c r="AV1078" s="360"/>
      <c r="AW1078" s="360"/>
      <c r="AX1078" s="360"/>
    </row>
    <row r="1079" spans="1:50" ht="45" customHeight="1" x14ac:dyDescent="0.15">
      <c r="A1079" s="394">
        <v>12</v>
      </c>
      <c r="B1079" s="394">
        <v>1</v>
      </c>
      <c r="C1079" s="350" t="s">
        <v>812</v>
      </c>
      <c r="D1079" s="350"/>
      <c r="E1079" s="350"/>
      <c r="F1079" s="350"/>
      <c r="G1079" s="350"/>
      <c r="H1079" s="350"/>
      <c r="I1079" s="350"/>
      <c r="J1079" s="351">
        <v>7050001005929</v>
      </c>
      <c r="K1079" s="352"/>
      <c r="L1079" s="352"/>
      <c r="M1079" s="352"/>
      <c r="N1079" s="352"/>
      <c r="O1079" s="352"/>
      <c r="P1079" s="353" t="s">
        <v>825</v>
      </c>
      <c r="Q1079" s="353"/>
      <c r="R1079" s="353"/>
      <c r="S1079" s="353"/>
      <c r="T1079" s="353"/>
      <c r="U1079" s="353"/>
      <c r="V1079" s="353"/>
      <c r="W1079" s="353"/>
      <c r="X1079" s="353"/>
      <c r="Y1079" s="354">
        <v>4.8491999999999997</v>
      </c>
      <c r="Z1079" s="355"/>
      <c r="AA1079" s="355"/>
      <c r="AB1079" s="356"/>
      <c r="AC1079" s="357" t="s">
        <v>619</v>
      </c>
      <c r="AD1079" s="357"/>
      <c r="AE1079" s="357"/>
      <c r="AF1079" s="357"/>
      <c r="AG1079" s="357"/>
      <c r="AH1079" s="358">
        <v>1</v>
      </c>
      <c r="AI1079" s="359"/>
      <c r="AJ1079" s="359"/>
      <c r="AK1079" s="359"/>
      <c r="AL1079" s="101">
        <v>99.78</v>
      </c>
      <c r="AM1079" s="102"/>
      <c r="AN1079" s="102"/>
      <c r="AO1079" s="103"/>
      <c r="AP1079" s="360"/>
      <c r="AQ1079" s="360"/>
      <c r="AR1079" s="360"/>
      <c r="AS1079" s="360"/>
      <c r="AT1079" s="360"/>
      <c r="AU1079" s="360"/>
      <c r="AV1079" s="360"/>
      <c r="AW1079" s="360"/>
      <c r="AX1079" s="360"/>
    </row>
    <row r="1080" spans="1:50" ht="45" customHeight="1" x14ac:dyDescent="0.15">
      <c r="A1080" s="394">
        <v>13</v>
      </c>
      <c r="B1080" s="394">
        <v>1</v>
      </c>
      <c r="C1080" s="350" t="s">
        <v>812</v>
      </c>
      <c r="D1080" s="350"/>
      <c r="E1080" s="350"/>
      <c r="F1080" s="350"/>
      <c r="G1080" s="350"/>
      <c r="H1080" s="350"/>
      <c r="I1080" s="350"/>
      <c r="J1080" s="351">
        <v>7050001005929</v>
      </c>
      <c r="K1080" s="352"/>
      <c r="L1080" s="352"/>
      <c r="M1080" s="352"/>
      <c r="N1080" s="352"/>
      <c r="O1080" s="352"/>
      <c r="P1080" s="353" t="s">
        <v>826</v>
      </c>
      <c r="Q1080" s="353"/>
      <c r="R1080" s="353"/>
      <c r="S1080" s="353"/>
      <c r="T1080" s="353"/>
      <c r="U1080" s="353"/>
      <c r="V1080" s="353"/>
      <c r="W1080" s="353"/>
      <c r="X1080" s="353"/>
      <c r="Y1080" s="354">
        <v>4.7736000000000001</v>
      </c>
      <c r="Z1080" s="355"/>
      <c r="AA1080" s="355"/>
      <c r="AB1080" s="356"/>
      <c r="AC1080" s="357" t="s">
        <v>619</v>
      </c>
      <c r="AD1080" s="357"/>
      <c r="AE1080" s="357"/>
      <c r="AF1080" s="357"/>
      <c r="AG1080" s="357"/>
      <c r="AH1080" s="358">
        <v>1</v>
      </c>
      <c r="AI1080" s="359"/>
      <c r="AJ1080" s="359"/>
      <c r="AK1080" s="359"/>
      <c r="AL1080" s="101">
        <v>99.77</v>
      </c>
      <c r="AM1080" s="102"/>
      <c r="AN1080" s="102"/>
      <c r="AO1080" s="103"/>
      <c r="AP1080" s="360"/>
      <c r="AQ1080" s="360"/>
      <c r="AR1080" s="360"/>
      <c r="AS1080" s="360"/>
      <c r="AT1080" s="360"/>
      <c r="AU1080" s="360"/>
      <c r="AV1080" s="360"/>
      <c r="AW1080" s="360"/>
      <c r="AX1080" s="360"/>
    </row>
    <row r="1081" spans="1:50" ht="45" customHeight="1" x14ac:dyDescent="0.15">
      <c r="A1081" s="394">
        <v>14</v>
      </c>
      <c r="B1081" s="394">
        <v>1</v>
      </c>
      <c r="C1081" s="350" t="s">
        <v>812</v>
      </c>
      <c r="D1081" s="350"/>
      <c r="E1081" s="350"/>
      <c r="F1081" s="350"/>
      <c r="G1081" s="350"/>
      <c r="H1081" s="350"/>
      <c r="I1081" s="350"/>
      <c r="J1081" s="351">
        <v>7050001005929</v>
      </c>
      <c r="K1081" s="352"/>
      <c r="L1081" s="352"/>
      <c r="M1081" s="352"/>
      <c r="N1081" s="352"/>
      <c r="O1081" s="352"/>
      <c r="P1081" s="353" t="s">
        <v>827</v>
      </c>
      <c r="Q1081" s="353"/>
      <c r="R1081" s="353"/>
      <c r="S1081" s="353"/>
      <c r="T1081" s="353"/>
      <c r="U1081" s="353"/>
      <c r="V1081" s="353"/>
      <c r="W1081" s="353"/>
      <c r="X1081" s="353"/>
      <c r="Y1081" s="354">
        <v>0.45688299999999998</v>
      </c>
      <c r="Z1081" s="355"/>
      <c r="AA1081" s="355"/>
      <c r="AB1081" s="356"/>
      <c r="AC1081" s="357" t="s">
        <v>636</v>
      </c>
      <c r="AD1081" s="357"/>
      <c r="AE1081" s="357"/>
      <c r="AF1081" s="357"/>
      <c r="AG1081" s="357"/>
      <c r="AH1081" s="358" t="s">
        <v>558</v>
      </c>
      <c r="AI1081" s="359"/>
      <c r="AJ1081" s="359"/>
      <c r="AK1081" s="359"/>
      <c r="AL1081" s="101" t="s">
        <v>558</v>
      </c>
      <c r="AM1081" s="102"/>
      <c r="AN1081" s="102"/>
      <c r="AO1081" s="103"/>
      <c r="AP1081" s="360"/>
      <c r="AQ1081" s="360"/>
      <c r="AR1081" s="360"/>
      <c r="AS1081" s="360"/>
      <c r="AT1081" s="360"/>
      <c r="AU1081" s="360"/>
      <c r="AV1081" s="360"/>
      <c r="AW1081" s="360"/>
      <c r="AX1081" s="360"/>
    </row>
    <row r="1082" spans="1:50" ht="45" customHeight="1" x14ac:dyDescent="0.15">
      <c r="A1082" s="394">
        <v>15</v>
      </c>
      <c r="B1082" s="394">
        <v>1</v>
      </c>
      <c r="C1082" s="350" t="s">
        <v>701</v>
      </c>
      <c r="D1082" s="350"/>
      <c r="E1082" s="350"/>
      <c r="F1082" s="350"/>
      <c r="G1082" s="350"/>
      <c r="H1082" s="350"/>
      <c r="I1082" s="350"/>
      <c r="J1082" s="351">
        <v>1010401027045</v>
      </c>
      <c r="K1082" s="352"/>
      <c r="L1082" s="352"/>
      <c r="M1082" s="352"/>
      <c r="N1082" s="352"/>
      <c r="O1082" s="352"/>
      <c r="P1082" s="353" t="s">
        <v>828</v>
      </c>
      <c r="Q1082" s="353"/>
      <c r="R1082" s="353"/>
      <c r="S1082" s="353"/>
      <c r="T1082" s="353"/>
      <c r="U1082" s="353"/>
      <c r="V1082" s="353"/>
      <c r="W1082" s="353"/>
      <c r="X1082" s="353"/>
      <c r="Y1082" s="354">
        <v>19.717499999999998</v>
      </c>
      <c r="Z1082" s="355"/>
      <c r="AA1082" s="355"/>
      <c r="AB1082" s="356"/>
      <c r="AC1082" s="357" t="s">
        <v>619</v>
      </c>
      <c r="AD1082" s="357"/>
      <c r="AE1082" s="357"/>
      <c r="AF1082" s="357"/>
      <c r="AG1082" s="357"/>
      <c r="AH1082" s="358">
        <v>1</v>
      </c>
      <c r="AI1082" s="359"/>
      <c r="AJ1082" s="359"/>
      <c r="AK1082" s="359"/>
      <c r="AL1082" s="101" t="s">
        <v>558</v>
      </c>
      <c r="AM1082" s="102"/>
      <c r="AN1082" s="102"/>
      <c r="AO1082" s="103"/>
      <c r="AP1082" s="360"/>
      <c r="AQ1082" s="360"/>
      <c r="AR1082" s="360"/>
      <c r="AS1082" s="360"/>
      <c r="AT1082" s="360"/>
      <c r="AU1082" s="360"/>
      <c r="AV1082" s="360"/>
      <c r="AW1082" s="360"/>
      <c r="AX1082" s="360"/>
    </row>
    <row r="1083" spans="1:50" ht="60" customHeight="1" x14ac:dyDescent="0.15">
      <c r="A1083" s="394">
        <v>16</v>
      </c>
      <c r="B1083" s="394">
        <v>1</v>
      </c>
      <c r="C1083" s="350" t="s">
        <v>701</v>
      </c>
      <c r="D1083" s="350"/>
      <c r="E1083" s="350"/>
      <c r="F1083" s="350"/>
      <c r="G1083" s="350"/>
      <c r="H1083" s="350"/>
      <c r="I1083" s="350"/>
      <c r="J1083" s="351">
        <v>1010401027045</v>
      </c>
      <c r="K1083" s="352"/>
      <c r="L1083" s="352"/>
      <c r="M1083" s="352"/>
      <c r="N1083" s="352"/>
      <c r="O1083" s="352"/>
      <c r="P1083" s="353" t="s">
        <v>829</v>
      </c>
      <c r="Q1083" s="353"/>
      <c r="R1083" s="353"/>
      <c r="S1083" s="353"/>
      <c r="T1083" s="353"/>
      <c r="U1083" s="353"/>
      <c r="V1083" s="353"/>
      <c r="W1083" s="353"/>
      <c r="X1083" s="353"/>
      <c r="Y1083" s="354">
        <v>1.3499999999999999</v>
      </c>
      <c r="Z1083" s="355"/>
      <c r="AA1083" s="355"/>
      <c r="AB1083" s="356"/>
      <c r="AC1083" s="357" t="s">
        <v>619</v>
      </c>
      <c r="AD1083" s="357"/>
      <c r="AE1083" s="357"/>
      <c r="AF1083" s="357"/>
      <c r="AG1083" s="357"/>
      <c r="AH1083" s="358">
        <v>1</v>
      </c>
      <c r="AI1083" s="359"/>
      <c r="AJ1083" s="359"/>
      <c r="AK1083" s="359"/>
      <c r="AL1083" s="101" t="s">
        <v>558</v>
      </c>
      <c r="AM1083" s="102"/>
      <c r="AN1083" s="102"/>
      <c r="AO1083" s="103"/>
      <c r="AP1083" s="360"/>
      <c r="AQ1083" s="360"/>
      <c r="AR1083" s="360"/>
      <c r="AS1083" s="360"/>
      <c r="AT1083" s="360"/>
      <c r="AU1083" s="360"/>
      <c r="AV1083" s="360"/>
      <c r="AW1083" s="360"/>
      <c r="AX1083" s="360"/>
    </row>
    <row r="1084" spans="1:50" s="16" customFormat="1" ht="45" customHeight="1" x14ac:dyDescent="0.15">
      <c r="A1084" s="394">
        <v>17</v>
      </c>
      <c r="B1084" s="394">
        <v>1</v>
      </c>
      <c r="C1084" s="350" t="s">
        <v>813</v>
      </c>
      <c r="D1084" s="350"/>
      <c r="E1084" s="350"/>
      <c r="F1084" s="350"/>
      <c r="G1084" s="350"/>
      <c r="H1084" s="350"/>
      <c r="I1084" s="350"/>
      <c r="J1084" s="351">
        <v>9210001002528</v>
      </c>
      <c r="K1084" s="352"/>
      <c r="L1084" s="352"/>
      <c r="M1084" s="352"/>
      <c r="N1084" s="352"/>
      <c r="O1084" s="352"/>
      <c r="P1084" s="353" t="s">
        <v>830</v>
      </c>
      <c r="Q1084" s="353"/>
      <c r="R1084" s="353"/>
      <c r="S1084" s="353"/>
      <c r="T1084" s="353"/>
      <c r="U1084" s="353"/>
      <c r="V1084" s="353"/>
      <c r="W1084" s="353"/>
      <c r="X1084" s="353"/>
      <c r="Y1084" s="354">
        <v>7.9379999999999997</v>
      </c>
      <c r="Z1084" s="355"/>
      <c r="AA1084" s="355"/>
      <c r="AB1084" s="356"/>
      <c r="AC1084" s="357" t="s">
        <v>620</v>
      </c>
      <c r="AD1084" s="357"/>
      <c r="AE1084" s="357"/>
      <c r="AF1084" s="357"/>
      <c r="AG1084" s="357"/>
      <c r="AH1084" s="358" t="s">
        <v>558</v>
      </c>
      <c r="AI1084" s="359"/>
      <c r="AJ1084" s="359"/>
      <c r="AK1084" s="359"/>
      <c r="AL1084" s="101" t="s">
        <v>558</v>
      </c>
      <c r="AM1084" s="102"/>
      <c r="AN1084" s="102"/>
      <c r="AO1084" s="103"/>
      <c r="AP1084" s="360"/>
      <c r="AQ1084" s="360"/>
      <c r="AR1084" s="360"/>
      <c r="AS1084" s="360"/>
      <c r="AT1084" s="360"/>
      <c r="AU1084" s="360"/>
      <c r="AV1084" s="360"/>
      <c r="AW1084" s="360"/>
      <c r="AX1084" s="360"/>
    </row>
    <row r="1085" spans="1:50" ht="45" customHeight="1" x14ac:dyDescent="0.15">
      <c r="A1085" s="394">
        <v>18</v>
      </c>
      <c r="B1085" s="394">
        <v>1</v>
      </c>
      <c r="C1085" s="350" t="s">
        <v>813</v>
      </c>
      <c r="D1085" s="350"/>
      <c r="E1085" s="350"/>
      <c r="F1085" s="350"/>
      <c r="G1085" s="350"/>
      <c r="H1085" s="350"/>
      <c r="I1085" s="350"/>
      <c r="J1085" s="351">
        <v>9210001002528</v>
      </c>
      <c r="K1085" s="352"/>
      <c r="L1085" s="352"/>
      <c r="M1085" s="352"/>
      <c r="N1085" s="352"/>
      <c r="O1085" s="352"/>
      <c r="P1085" s="353" t="s">
        <v>831</v>
      </c>
      <c r="Q1085" s="353"/>
      <c r="R1085" s="353"/>
      <c r="S1085" s="353"/>
      <c r="T1085" s="353"/>
      <c r="U1085" s="353"/>
      <c r="V1085" s="353"/>
      <c r="W1085" s="353"/>
      <c r="X1085" s="353"/>
      <c r="Y1085" s="354">
        <v>5.8212000000000002</v>
      </c>
      <c r="Z1085" s="355"/>
      <c r="AA1085" s="355"/>
      <c r="AB1085" s="356"/>
      <c r="AC1085" s="357" t="s">
        <v>619</v>
      </c>
      <c r="AD1085" s="357"/>
      <c r="AE1085" s="357"/>
      <c r="AF1085" s="357"/>
      <c r="AG1085" s="357"/>
      <c r="AH1085" s="358">
        <v>1</v>
      </c>
      <c r="AI1085" s="359"/>
      <c r="AJ1085" s="359"/>
      <c r="AK1085" s="359"/>
      <c r="AL1085" s="101">
        <v>99.89</v>
      </c>
      <c r="AM1085" s="102"/>
      <c r="AN1085" s="102"/>
      <c r="AO1085" s="103"/>
      <c r="AP1085" s="360"/>
      <c r="AQ1085" s="360"/>
      <c r="AR1085" s="360"/>
      <c r="AS1085" s="360"/>
      <c r="AT1085" s="360"/>
      <c r="AU1085" s="360"/>
      <c r="AV1085" s="360"/>
      <c r="AW1085" s="360"/>
      <c r="AX1085" s="360"/>
    </row>
    <row r="1086" spans="1:50" ht="45" customHeight="1" x14ac:dyDescent="0.15">
      <c r="A1086" s="394">
        <v>19</v>
      </c>
      <c r="B1086" s="394">
        <v>1</v>
      </c>
      <c r="C1086" s="350" t="s">
        <v>813</v>
      </c>
      <c r="D1086" s="350"/>
      <c r="E1086" s="350"/>
      <c r="F1086" s="350"/>
      <c r="G1086" s="350"/>
      <c r="H1086" s="350"/>
      <c r="I1086" s="350"/>
      <c r="J1086" s="351">
        <v>9210001002528</v>
      </c>
      <c r="K1086" s="352"/>
      <c r="L1086" s="352"/>
      <c r="M1086" s="352"/>
      <c r="N1086" s="352"/>
      <c r="O1086" s="352"/>
      <c r="P1086" s="353" t="s">
        <v>832</v>
      </c>
      <c r="Q1086" s="353"/>
      <c r="R1086" s="353"/>
      <c r="S1086" s="353"/>
      <c r="T1086" s="353"/>
      <c r="U1086" s="353"/>
      <c r="V1086" s="353"/>
      <c r="W1086" s="353"/>
      <c r="X1086" s="353"/>
      <c r="Y1086" s="354">
        <v>2.7272699999999999</v>
      </c>
      <c r="Z1086" s="355"/>
      <c r="AA1086" s="355"/>
      <c r="AB1086" s="356"/>
      <c r="AC1086" s="357" t="s">
        <v>619</v>
      </c>
      <c r="AD1086" s="357"/>
      <c r="AE1086" s="357"/>
      <c r="AF1086" s="357"/>
      <c r="AG1086" s="357"/>
      <c r="AH1086" s="358">
        <v>2</v>
      </c>
      <c r="AI1086" s="359"/>
      <c r="AJ1086" s="359"/>
      <c r="AK1086" s="359"/>
      <c r="AL1086" s="101">
        <v>85.08</v>
      </c>
      <c r="AM1086" s="102"/>
      <c r="AN1086" s="102"/>
      <c r="AO1086" s="103"/>
      <c r="AP1086" s="360"/>
      <c r="AQ1086" s="360"/>
      <c r="AR1086" s="360"/>
      <c r="AS1086" s="360"/>
      <c r="AT1086" s="360"/>
      <c r="AU1086" s="360"/>
      <c r="AV1086" s="360"/>
      <c r="AW1086" s="360"/>
      <c r="AX1086" s="360"/>
    </row>
    <row r="1087" spans="1:50" ht="45" customHeight="1" x14ac:dyDescent="0.15">
      <c r="A1087" s="394">
        <v>20</v>
      </c>
      <c r="B1087" s="394">
        <v>1</v>
      </c>
      <c r="C1087" s="350" t="s">
        <v>813</v>
      </c>
      <c r="D1087" s="350"/>
      <c r="E1087" s="350"/>
      <c r="F1087" s="350"/>
      <c r="G1087" s="350"/>
      <c r="H1087" s="350"/>
      <c r="I1087" s="350"/>
      <c r="J1087" s="351">
        <v>9210001002528</v>
      </c>
      <c r="K1087" s="352"/>
      <c r="L1087" s="352"/>
      <c r="M1087" s="352"/>
      <c r="N1087" s="352"/>
      <c r="O1087" s="352"/>
      <c r="P1087" s="353" t="s">
        <v>833</v>
      </c>
      <c r="Q1087" s="353"/>
      <c r="R1087" s="353"/>
      <c r="S1087" s="353"/>
      <c r="T1087" s="353"/>
      <c r="U1087" s="353"/>
      <c r="V1087" s="353"/>
      <c r="W1087" s="353"/>
      <c r="X1087" s="353"/>
      <c r="Y1087" s="354">
        <v>1.3068</v>
      </c>
      <c r="Z1087" s="355"/>
      <c r="AA1087" s="355"/>
      <c r="AB1087" s="356"/>
      <c r="AC1087" s="357" t="s">
        <v>636</v>
      </c>
      <c r="AD1087" s="357"/>
      <c r="AE1087" s="357"/>
      <c r="AF1087" s="357"/>
      <c r="AG1087" s="357"/>
      <c r="AH1087" s="358" t="s">
        <v>558</v>
      </c>
      <c r="AI1087" s="359"/>
      <c r="AJ1087" s="359"/>
      <c r="AK1087" s="359"/>
      <c r="AL1087" s="101" t="s">
        <v>558</v>
      </c>
      <c r="AM1087" s="102"/>
      <c r="AN1087" s="102"/>
      <c r="AO1087" s="103"/>
      <c r="AP1087" s="360"/>
      <c r="AQ1087" s="360"/>
      <c r="AR1087" s="360"/>
      <c r="AS1087" s="360"/>
      <c r="AT1087" s="360"/>
      <c r="AU1087" s="360"/>
      <c r="AV1087" s="360"/>
      <c r="AW1087" s="360"/>
      <c r="AX1087" s="360"/>
    </row>
    <row r="1088" spans="1:50" ht="45" customHeight="1" x14ac:dyDescent="0.15">
      <c r="A1088" s="394">
        <v>21</v>
      </c>
      <c r="B1088" s="394">
        <v>1</v>
      </c>
      <c r="C1088" s="350" t="s">
        <v>813</v>
      </c>
      <c r="D1088" s="350"/>
      <c r="E1088" s="350"/>
      <c r="F1088" s="350"/>
      <c r="G1088" s="350"/>
      <c r="H1088" s="350"/>
      <c r="I1088" s="350"/>
      <c r="J1088" s="351">
        <v>9210001002528</v>
      </c>
      <c r="K1088" s="352"/>
      <c r="L1088" s="352"/>
      <c r="M1088" s="352"/>
      <c r="N1088" s="352"/>
      <c r="O1088" s="352"/>
      <c r="P1088" s="353" t="s">
        <v>834</v>
      </c>
      <c r="Q1088" s="353"/>
      <c r="R1088" s="353"/>
      <c r="S1088" s="353"/>
      <c r="T1088" s="353"/>
      <c r="U1088" s="353"/>
      <c r="V1088" s="353"/>
      <c r="W1088" s="353"/>
      <c r="X1088" s="353"/>
      <c r="Y1088" s="354">
        <v>0.99251999999999996</v>
      </c>
      <c r="Z1088" s="355"/>
      <c r="AA1088" s="355"/>
      <c r="AB1088" s="356"/>
      <c r="AC1088" s="357" t="s">
        <v>636</v>
      </c>
      <c r="AD1088" s="357"/>
      <c r="AE1088" s="357"/>
      <c r="AF1088" s="357"/>
      <c r="AG1088" s="357"/>
      <c r="AH1088" s="358" t="s">
        <v>558</v>
      </c>
      <c r="AI1088" s="359"/>
      <c r="AJ1088" s="359"/>
      <c r="AK1088" s="359"/>
      <c r="AL1088" s="101" t="s">
        <v>558</v>
      </c>
      <c r="AM1088" s="102"/>
      <c r="AN1088" s="102"/>
      <c r="AO1088" s="103"/>
      <c r="AP1088" s="360"/>
      <c r="AQ1088" s="360"/>
      <c r="AR1088" s="360"/>
      <c r="AS1088" s="360"/>
      <c r="AT1088" s="360"/>
      <c r="AU1088" s="360"/>
      <c r="AV1088" s="360"/>
      <c r="AW1088" s="360"/>
      <c r="AX1088" s="360"/>
    </row>
    <row r="1089" spans="1:50" ht="45" customHeight="1" x14ac:dyDescent="0.15">
      <c r="A1089" s="394">
        <v>22</v>
      </c>
      <c r="B1089" s="394">
        <v>1</v>
      </c>
      <c r="C1089" s="350" t="s">
        <v>814</v>
      </c>
      <c r="D1089" s="350"/>
      <c r="E1089" s="350"/>
      <c r="F1089" s="350"/>
      <c r="G1089" s="350"/>
      <c r="H1089" s="350"/>
      <c r="I1089" s="350"/>
      <c r="J1089" s="351">
        <v>9010401046186</v>
      </c>
      <c r="K1089" s="352"/>
      <c r="L1089" s="352"/>
      <c r="M1089" s="352"/>
      <c r="N1089" s="352"/>
      <c r="O1089" s="352"/>
      <c r="P1089" s="361" t="s">
        <v>938</v>
      </c>
      <c r="Q1089" s="353"/>
      <c r="R1089" s="353"/>
      <c r="S1089" s="353"/>
      <c r="T1089" s="353"/>
      <c r="U1089" s="353"/>
      <c r="V1089" s="353"/>
      <c r="W1089" s="353"/>
      <c r="X1089" s="353"/>
      <c r="Y1089" s="354">
        <v>17.845845000000001</v>
      </c>
      <c r="Z1089" s="355"/>
      <c r="AA1089" s="355"/>
      <c r="AB1089" s="356"/>
      <c r="AC1089" s="357" t="s">
        <v>635</v>
      </c>
      <c r="AD1089" s="357"/>
      <c r="AE1089" s="357"/>
      <c r="AF1089" s="357"/>
      <c r="AG1089" s="357"/>
      <c r="AH1089" s="358">
        <v>1</v>
      </c>
      <c r="AI1089" s="359"/>
      <c r="AJ1089" s="359"/>
      <c r="AK1089" s="359"/>
      <c r="AL1089" s="101" t="s">
        <v>558</v>
      </c>
      <c r="AM1089" s="102"/>
      <c r="AN1089" s="102"/>
      <c r="AO1089" s="103"/>
      <c r="AP1089" s="360"/>
      <c r="AQ1089" s="360"/>
      <c r="AR1089" s="360"/>
      <c r="AS1089" s="360"/>
      <c r="AT1089" s="360"/>
      <c r="AU1089" s="360"/>
      <c r="AV1089" s="360"/>
      <c r="AW1089" s="360"/>
      <c r="AX1089" s="360"/>
    </row>
    <row r="1090" spans="1:50" ht="45" customHeight="1" x14ac:dyDescent="0.15">
      <c r="A1090" s="394">
        <v>23</v>
      </c>
      <c r="B1090" s="394">
        <v>1</v>
      </c>
      <c r="C1090" s="350" t="s">
        <v>780</v>
      </c>
      <c r="D1090" s="350"/>
      <c r="E1090" s="350"/>
      <c r="F1090" s="350"/>
      <c r="G1090" s="350"/>
      <c r="H1090" s="350"/>
      <c r="I1090" s="350"/>
      <c r="J1090" s="351">
        <v>4210001010857</v>
      </c>
      <c r="K1090" s="352"/>
      <c r="L1090" s="352"/>
      <c r="M1090" s="352"/>
      <c r="N1090" s="352"/>
      <c r="O1090" s="352"/>
      <c r="P1090" s="353" t="s">
        <v>835</v>
      </c>
      <c r="Q1090" s="353"/>
      <c r="R1090" s="353"/>
      <c r="S1090" s="353"/>
      <c r="T1090" s="353"/>
      <c r="U1090" s="353"/>
      <c r="V1090" s="353"/>
      <c r="W1090" s="353"/>
      <c r="X1090" s="353"/>
      <c r="Y1090" s="354">
        <v>8.9803449999999998</v>
      </c>
      <c r="Z1090" s="355"/>
      <c r="AA1090" s="355"/>
      <c r="AB1090" s="356"/>
      <c r="AC1090" s="357" t="s">
        <v>630</v>
      </c>
      <c r="AD1090" s="357"/>
      <c r="AE1090" s="357"/>
      <c r="AF1090" s="357"/>
      <c r="AG1090" s="357"/>
      <c r="AH1090" s="358">
        <v>1</v>
      </c>
      <c r="AI1090" s="359"/>
      <c r="AJ1090" s="359"/>
      <c r="AK1090" s="359"/>
      <c r="AL1090" s="101" t="s">
        <v>558</v>
      </c>
      <c r="AM1090" s="102"/>
      <c r="AN1090" s="102"/>
      <c r="AO1090" s="103"/>
      <c r="AP1090" s="360"/>
      <c r="AQ1090" s="360"/>
      <c r="AR1090" s="360"/>
      <c r="AS1090" s="360"/>
      <c r="AT1090" s="360"/>
      <c r="AU1090" s="360"/>
      <c r="AV1090" s="360"/>
      <c r="AW1090" s="360"/>
      <c r="AX1090" s="360"/>
    </row>
    <row r="1091" spans="1:50" ht="45" customHeight="1" x14ac:dyDescent="0.15">
      <c r="A1091" s="394">
        <v>24</v>
      </c>
      <c r="B1091" s="394">
        <v>1</v>
      </c>
      <c r="C1091" s="350" t="s">
        <v>780</v>
      </c>
      <c r="D1091" s="350"/>
      <c r="E1091" s="350"/>
      <c r="F1091" s="350"/>
      <c r="G1091" s="350"/>
      <c r="H1091" s="350"/>
      <c r="I1091" s="350"/>
      <c r="J1091" s="351">
        <v>4210001010857</v>
      </c>
      <c r="K1091" s="352"/>
      <c r="L1091" s="352"/>
      <c r="M1091" s="352"/>
      <c r="N1091" s="352"/>
      <c r="O1091" s="352"/>
      <c r="P1091" s="353" t="s">
        <v>836</v>
      </c>
      <c r="Q1091" s="353"/>
      <c r="R1091" s="353"/>
      <c r="S1091" s="353"/>
      <c r="T1091" s="353"/>
      <c r="U1091" s="353"/>
      <c r="V1091" s="353"/>
      <c r="W1091" s="353"/>
      <c r="X1091" s="353"/>
      <c r="Y1091" s="354">
        <v>4.59</v>
      </c>
      <c r="Z1091" s="355"/>
      <c r="AA1091" s="355"/>
      <c r="AB1091" s="356"/>
      <c r="AC1091" s="357" t="s">
        <v>619</v>
      </c>
      <c r="AD1091" s="357"/>
      <c r="AE1091" s="357"/>
      <c r="AF1091" s="357"/>
      <c r="AG1091" s="357"/>
      <c r="AH1091" s="358">
        <v>1</v>
      </c>
      <c r="AI1091" s="359"/>
      <c r="AJ1091" s="359"/>
      <c r="AK1091" s="359"/>
      <c r="AL1091" s="101" t="s">
        <v>558</v>
      </c>
      <c r="AM1091" s="102"/>
      <c r="AN1091" s="102"/>
      <c r="AO1091" s="103"/>
      <c r="AP1091" s="360"/>
      <c r="AQ1091" s="360"/>
      <c r="AR1091" s="360"/>
      <c r="AS1091" s="360"/>
      <c r="AT1091" s="360"/>
      <c r="AU1091" s="360"/>
      <c r="AV1091" s="360"/>
      <c r="AW1091" s="360"/>
      <c r="AX1091" s="360"/>
    </row>
    <row r="1092" spans="1:50" ht="45" customHeight="1" x14ac:dyDescent="0.15">
      <c r="A1092" s="394">
        <v>25</v>
      </c>
      <c r="B1092" s="394">
        <v>1</v>
      </c>
      <c r="C1092" s="350" t="s">
        <v>780</v>
      </c>
      <c r="D1092" s="350"/>
      <c r="E1092" s="350"/>
      <c r="F1092" s="350"/>
      <c r="G1092" s="350"/>
      <c r="H1092" s="350"/>
      <c r="I1092" s="350"/>
      <c r="J1092" s="351">
        <v>4210001010857</v>
      </c>
      <c r="K1092" s="352"/>
      <c r="L1092" s="352"/>
      <c r="M1092" s="352"/>
      <c r="N1092" s="352"/>
      <c r="O1092" s="352"/>
      <c r="P1092" s="353" t="s">
        <v>837</v>
      </c>
      <c r="Q1092" s="353"/>
      <c r="R1092" s="353"/>
      <c r="S1092" s="353"/>
      <c r="T1092" s="353"/>
      <c r="U1092" s="353"/>
      <c r="V1092" s="353"/>
      <c r="W1092" s="353"/>
      <c r="X1092" s="353"/>
      <c r="Y1092" s="354">
        <v>1.353197</v>
      </c>
      <c r="Z1092" s="355"/>
      <c r="AA1092" s="355"/>
      <c r="AB1092" s="356"/>
      <c r="AC1092" s="357" t="s">
        <v>620</v>
      </c>
      <c r="AD1092" s="357"/>
      <c r="AE1092" s="357"/>
      <c r="AF1092" s="357"/>
      <c r="AG1092" s="357"/>
      <c r="AH1092" s="358" t="s">
        <v>558</v>
      </c>
      <c r="AI1092" s="359"/>
      <c r="AJ1092" s="359"/>
      <c r="AK1092" s="359"/>
      <c r="AL1092" s="101" t="s">
        <v>558</v>
      </c>
      <c r="AM1092" s="102"/>
      <c r="AN1092" s="102"/>
      <c r="AO1092" s="103"/>
      <c r="AP1092" s="360"/>
      <c r="AQ1092" s="360"/>
      <c r="AR1092" s="360"/>
      <c r="AS1092" s="360"/>
      <c r="AT1092" s="360"/>
      <c r="AU1092" s="360"/>
      <c r="AV1092" s="360"/>
      <c r="AW1092" s="360"/>
      <c r="AX1092" s="360"/>
    </row>
    <row r="1093" spans="1:50" ht="45" customHeight="1" x14ac:dyDescent="0.15">
      <c r="A1093" s="394">
        <v>26</v>
      </c>
      <c r="B1093" s="394">
        <v>1</v>
      </c>
      <c r="C1093" s="350" t="s">
        <v>780</v>
      </c>
      <c r="D1093" s="350"/>
      <c r="E1093" s="350"/>
      <c r="F1093" s="350"/>
      <c r="G1093" s="350"/>
      <c r="H1093" s="350"/>
      <c r="I1093" s="350"/>
      <c r="J1093" s="351">
        <v>4210001010857</v>
      </c>
      <c r="K1093" s="352"/>
      <c r="L1093" s="352"/>
      <c r="M1093" s="352"/>
      <c r="N1093" s="352"/>
      <c r="O1093" s="352"/>
      <c r="P1093" s="353" t="s">
        <v>838</v>
      </c>
      <c r="Q1093" s="353"/>
      <c r="R1093" s="353"/>
      <c r="S1093" s="353"/>
      <c r="T1093" s="353"/>
      <c r="U1093" s="353"/>
      <c r="V1093" s="353"/>
      <c r="W1093" s="353"/>
      <c r="X1093" s="353"/>
      <c r="Y1093" s="354">
        <v>0.74301299999999992</v>
      </c>
      <c r="Z1093" s="355"/>
      <c r="AA1093" s="355"/>
      <c r="AB1093" s="356"/>
      <c r="AC1093" s="357" t="s">
        <v>636</v>
      </c>
      <c r="AD1093" s="357"/>
      <c r="AE1093" s="357"/>
      <c r="AF1093" s="357"/>
      <c r="AG1093" s="357"/>
      <c r="AH1093" s="358" t="s">
        <v>558</v>
      </c>
      <c r="AI1093" s="359"/>
      <c r="AJ1093" s="359"/>
      <c r="AK1093" s="359"/>
      <c r="AL1093" s="101" t="s">
        <v>558</v>
      </c>
      <c r="AM1093" s="102"/>
      <c r="AN1093" s="102"/>
      <c r="AO1093" s="103"/>
      <c r="AP1093" s="360"/>
      <c r="AQ1093" s="360"/>
      <c r="AR1093" s="360"/>
      <c r="AS1093" s="360"/>
      <c r="AT1093" s="360"/>
      <c r="AU1093" s="360"/>
      <c r="AV1093" s="360"/>
      <c r="AW1093" s="360"/>
      <c r="AX1093" s="360"/>
    </row>
    <row r="1094" spans="1:50" ht="45" customHeight="1" x14ac:dyDescent="0.15">
      <c r="A1094" s="394">
        <v>27</v>
      </c>
      <c r="B1094" s="394">
        <v>1</v>
      </c>
      <c r="C1094" s="350" t="s">
        <v>659</v>
      </c>
      <c r="D1094" s="350"/>
      <c r="E1094" s="350"/>
      <c r="F1094" s="350"/>
      <c r="G1094" s="350"/>
      <c r="H1094" s="350"/>
      <c r="I1094" s="350"/>
      <c r="J1094" s="351">
        <v>7050001004757</v>
      </c>
      <c r="K1094" s="352"/>
      <c r="L1094" s="352"/>
      <c r="M1094" s="352"/>
      <c r="N1094" s="352"/>
      <c r="O1094" s="352"/>
      <c r="P1094" s="353" t="s">
        <v>839</v>
      </c>
      <c r="Q1094" s="353"/>
      <c r="R1094" s="353"/>
      <c r="S1094" s="353"/>
      <c r="T1094" s="353"/>
      <c r="U1094" s="353"/>
      <c r="V1094" s="353"/>
      <c r="W1094" s="353"/>
      <c r="X1094" s="353"/>
      <c r="Y1094" s="354">
        <v>7.5943829999999997</v>
      </c>
      <c r="Z1094" s="355"/>
      <c r="AA1094" s="355"/>
      <c r="AB1094" s="356"/>
      <c r="AC1094" s="357" t="s">
        <v>620</v>
      </c>
      <c r="AD1094" s="357"/>
      <c r="AE1094" s="357"/>
      <c r="AF1094" s="357"/>
      <c r="AG1094" s="357"/>
      <c r="AH1094" s="358" t="s">
        <v>558</v>
      </c>
      <c r="AI1094" s="359"/>
      <c r="AJ1094" s="359"/>
      <c r="AK1094" s="359"/>
      <c r="AL1094" s="101" t="s">
        <v>558</v>
      </c>
      <c r="AM1094" s="102"/>
      <c r="AN1094" s="102"/>
      <c r="AO1094" s="103"/>
      <c r="AP1094" s="360"/>
      <c r="AQ1094" s="360"/>
      <c r="AR1094" s="360"/>
      <c r="AS1094" s="360"/>
      <c r="AT1094" s="360"/>
      <c r="AU1094" s="360"/>
      <c r="AV1094" s="360"/>
      <c r="AW1094" s="360"/>
      <c r="AX1094" s="360"/>
    </row>
    <row r="1095" spans="1:50" ht="45" customHeight="1" x14ac:dyDescent="0.15">
      <c r="A1095" s="394">
        <v>28</v>
      </c>
      <c r="B1095" s="394">
        <v>1</v>
      </c>
      <c r="C1095" s="350" t="s">
        <v>659</v>
      </c>
      <c r="D1095" s="350"/>
      <c r="E1095" s="350"/>
      <c r="F1095" s="350"/>
      <c r="G1095" s="350"/>
      <c r="H1095" s="350"/>
      <c r="I1095" s="350"/>
      <c r="J1095" s="351">
        <v>7050001004757</v>
      </c>
      <c r="K1095" s="352"/>
      <c r="L1095" s="352"/>
      <c r="M1095" s="352"/>
      <c r="N1095" s="352"/>
      <c r="O1095" s="352"/>
      <c r="P1095" s="353" t="s">
        <v>840</v>
      </c>
      <c r="Q1095" s="353"/>
      <c r="R1095" s="353"/>
      <c r="S1095" s="353"/>
      <c r="T1095" s="353"/>
      <c r="U1095" s="353"/>
      <c r="V1095" s="353"/>
      <c r="W1095" s="353"/>
      <c r="X1095" s="353"/>
      <c r="Y1095" s="354">
        <v>1.59948</v>
      </c>
      <c r="Z1095" s="355"/>
      <c r="AA1095" s="355"/>
      <c r="AB1095" s="356"/>
      <c r="AC1095" s="357" t="s">
        <v>636</v>
      </c>
      <c r="AD1095" s="357"/>
      <c r="AE1095" s="357"/>
      <c r="AF1095" s="357"/>
      <c r="AG1095" s="357"/>
      <c r="AH1095" s="358" t="s">
        <v>558</v>
      </c>
      <c r="AI1095" s="359"/>
      <c r="AJ1095" s="359"/>
      <c r="AK1095" s="359"/>
      <c r="AL1095" s="101" t="s">
        <v>558</v>
      </c>
      <c r="AM1095" s="102"/>
      <c r="AN1095" s="102"/>
      <c r="AO1095" s="103"/>
      <c r="AP1095" s="360"/>
      <c r="AQ1095" s="360"/>
      <c r="AR1095" s="360"/>
      <c r="AS1095" s="360"/>
      <c r="AT1095" s="360"/>
      <c r="AU1095" s="360"/>
      <c r="AV1095" s="360"/>
      <c r="AW1095" s="360"/>
      <c r="AX1095" s="360"/>
    </row>
    <row r="1096" spans="1:50" ht="45" customHeight="1" x14ac:dyDescent="0.15">
      <c r="A1096" s="394">
        <v>29</v>
      </c>
      <c r="B1096" s="394">
        <v>1</v>
      </c>
      <c r="C1096" s="350" t="s">
        <v>659</v>
      </c>
      <c r="D1096" s="350"/>
      <c r="E1096" s="350"/>
      <c r="F1096" s="350"/>
      <c r="G1096" s="350"/>
      <c r="H1096" s="350"/>
      <c r="I1096" s="350"/>
      <c r="J1096" s="351">
        <v>7050001004757</v>
      </c>
      <c r="K1096" s="352"/>
      <c r="L1096" s="352"/>
      <c r="M1096" s="352"/>
      <c r="N1096" s="352"/>
      <c r="O1096" s="352"/>
      <c r="P1096" s="353" t="s">
        <v>841</v>
      </c>
      <c r="Q1096" s="353"/>
      <c r="R1096" s="353"/>
      <c r="S1096" s="353"/>
      <c r="T1096" s="353"/>
      <c r="U1096" s="353"/>
      <c r="V1096" s="353"/>
      <c r="W1096" s="353"/>
      <c r="X1096" s="353"/>
      <c r="Y1096" s="354">
        <v>1.2038519999999999</v>
      </c>
      <c r="Z1096" s="355"/>
      <c r="AA1096" s="355"/>
      <c r="AB1096" s="356"/>
      <c r="AC1096" s="357" t="s">
        <v>619</v>
      </c>
      <c r="AD1096" s="357"/>
      <c r="AE1096" s="357"/>
      <c r="AF1096" s="357"/>
      <c r="AG1096" s="357"/>
      <c r="AH1096" s="358">
        <v>1</v>
      </c>
      <c r="AI1096" s="359"/>
      <c r="AJ1096" s="359"/>
      <c r="AK1096" s="359"/>
      <c r="AL1096" s="101">
        <v>90.21</v>
      </c>
      <c r="AM1096" s="102"/>
      <c r="AN1096" s="102"/>
      <c r="AO1096" s="103"/>
      <c r="AP1096" s="360"/>
      <c r="AQ1096" s="360"/>
      <c r="AR1096" s="360"/>
      <c r="AS1096" s="360"/>
      <c r="AT1096" s="360"/>
      <c r="AU1096" s="360"/>
      <c r="AV1096" s="360"/>
      <c r="AW1096" s="360"/>
      <c r="AX1096" s="360"/>
    </row>
    <row r="1097" spans="1:50" ht="45" customHeight="1" x14ac:dyDescent="0.15">
      <c r="A1097" s="394">
        <v>30</v>
      </c>
      <c r="B1097" s="394">
        <v>1</v>
      </c>
      <c r="C1097" s="350" t="s">
        <v>659</v>
      </c>
      <c r="D1097" s="350"/>
      <c r="E1097" s="350"/>
      <c r="F1097" s="350"/>
      <c r="G1097" s="350"/>
      <c r="H1097" s="350"/>
      <c r="I1097" s="350"/>
      <c r="J1097" s="351">
        <v>7050001004757</v>
      </c>
      <c r="K1097" s="352"/>
      <c r="L1097" s="352"/>
      <c r="M1097" s="352"/>
      <c r="N1097" s="352"/>
      <c r="O1097" s="352"/>
      <c r="P1097" s="353" t="s">
        <v>842</v>
      </c>
      <c r="Q1097" s="353"/>
      <c r="R1097" s="353"/>
      <c r="S1097" s="353"/>
      <c r="T1097" s="353"/>
      <c r="U1097" s="353"/>
      <c r="V1097" s="353"/>
      <c r="W1097" s="353"/>
      <c r="X1097" s="353"/>
      <c r="Y1097" s="354">
        <v>1.0724400000000001</v>
      </c>
      <c r="Z1097" s="355"/>
      <c r="AA1097" s="355"/>
      <c r="AB1097" s="356"/>
      <c r="AC1097" s="357" t="s">
        <v>636</v>
      </c>
      <c r="AD1097" s="357"/>
      <c r="AE1097" s="357"/>
      <c r="AF1097" s="357"/>
      <c r="AG1097" s="357"/>
      <c r="AH1097" s="358" t="s">
        <v>558</v>
      </c>
      <c r="AI1097" s="359"/>
      <c r="AJ1097" s="359"/>
      <c r="AK1097" s="359"/>
      <c r="AL1097" s="101" t="s">
        <v>558</v>
      </c>
      <c r="AM1097" s="102"/>
      <c r="AN1097" s="102"/>
      <c r="AO1097" s="103"/>
      <c r="AP1097" s="360"/>
      <c r="AQ1097" s="360"/>
      <c r="AR1097" s="360"/>
      <c r="AS1097" s="360"/>
      <c r="AT1097" s="360"/>
      <c r="AU1097" s="360"/>
      <c r="AV1097" s="360"/>
      <c r="AW1097" s="360"/>
      <c r="AX1097" s="360"/>
    </row>
    <row r="1098" spans="1:50" ht="24.75" customHeight="1" x14ac:dyDescent="0.15">
      <c r="A1098" s="395" t="s">
        <v>446</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85" t="s">
        <v>462</v>
      </c>
      <c r="AM1098" s="286"/>
      <c r="AN1098" s="286"/>
      <c r="AO1098" s="80" t="s">
        <v>843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4"/>
      <c r="B1101" s="394"/>
      <c r="C1101" s="152" t="s">
        <v>384</v>
      </c>
      <c r="D1101" s="398"/>
      <c r="E1101" s="152" t="s">
        <v>383</v>
      </c>
      <c r="F1101" s="398"/>
      <c r="G1101" s="398"/>
      <c r="H1101" s="398"/>
      <c r="I1101" s="398"/>
      <c r="J1101" s="152" t="s">
        <v>417</v>
      </c>
      <c r="K1101" s="152"/>
      <c r="L1101" s="152"/>
      <c r="M1101" s="152"/>
      <c r="N1101" s="152"/>
      <c r="O1101" s="152"/>
      <c r="P1101" s="367" t="s">
        <v>27</v>
      </c>
      <c r="Q1101" s="367"/>
      <c r="R1101" s="367"/>
      <c r="S1101" s="367"/>
      <c r="T1101" s="367"/>
      <c r="U1101" s="367"/>
      <c r="V1101" s="367"/>
      <c r="W1101" s="367"/>
      <c r="X1101" s="367"/>
      <c r="Y1101" s="152" t="s">
        <v>419</v>
      </c>
      <c r="Z1101" s="398"/>
      <c r="AA1101" s="398"/>
      <c r="AB1101" s="398"/>
      <c r="AC1101" s="152" t="s">
        <v>366</v>
      </c>
      <c r="AD1101" s="152"/>
      <c r="AE1101" s="152"/>
      <c r="AF1101" s="152"/>
      <c r="AG1101" s="152"/>
      <c r="AH1101" s="367" t="s">
        <v>379</v>
      </c>
      <c r="AI1101" s="368"/>
      <c r="AJ1101" s="368"/>
      <c r="AK1101" s="368"/>
      <c r="AL1101" s="368" t="s">
        <v>21</v>
      </c>
      <c r="AM1101" s="368"/>
      <c r="AN1101" s="368"/>
      <c r="AO1101" s="399"/>
      <c r="AP1101" s="370" t="s">
        <v>447</v>
      </c>
      <c r="AQ1101" s="370"/>
      <c r="AR1101" s="370"/>
      <c r="AS1101" s="370"/>
      <c r="AT1101" s="370"/>
      <c r="AU1101" s="370"/>
      <c r="AV1101" s="370"/>
      <c r="AW1101" s="370"/>
      <c r="AX1101" s="370"/>
    </row>
    <row r="1102" spans="1:50" ht="30" customHeight="1" x14ac:dyDescent="0.15">
      <c r="A1102" s="394">
        <v>1</v>
      </c>
      <c r="B1102" s="394">
        <v>1</v>
      </c>
      <c r="C1102" s="392"/>
      <c r="D1102" s="392"/>
      <c r="E1102" s="150" t="s">
        <v>559</v>
      </c>
      <c r="F1102" s="393"/>
      <c r="G1102" s="393"/>
      <c r="H1102" s="393"/>
      <c r="I1102" s="393"/>
      <c r="J1102" s="351" t="s">
        <v>560</v>
      </c>
      <c r="K1102" s="352"/>
      <c r="L1102" s="352"/>
      <c r="M1102" s="352"/>
      <c r="N1102" s="352"/>
      <c r="O1102" s="352"/>
      <c r="P1102" s="361" t="s">
        <v>559</v>
      </c>
      <c r="Q1102" s="353"/>
      <c r="R1102" s="353"/>
      <c r="S1102" s="353"/>
      <c r="T1102" s="353"/>
      <c r="U1102" s="353"/>
      <c r="V1102" s="353"/>
      <c r="W1102" s="353"/>
      <c r="X1102" s="353"/>
      <c r="Y1102" s="354" t="s">
        <v>561</v>
      </c>
      <c r="Z1102" s="355"/>
      <c r="AA1102" s="355"/>
      <c r="AB1102" s="356"/>
      <c r="AC1102" s="357"/>
      <c r="AD1102" s="357"/>
      <c r="AE1102" s="357"/>
      <c r="AF1102" s="357"/>
      <c r="AG1102" s="357"/>
      <c r="AH1102" s="358" t="s">
        <v>560</v>
      </c>
      <c r="AI1102" s="359"/>
      <c r="AJ1102" s="359"/>
      <c r="AK1102" s="359"/>
      <c r="AL1102" s="101" t="s">
        <v>562</v>
      </c>
      <c r="AM1102" s="102"/>
      <c r="AN1102" s="102"/>
      <c r="AO1102" s="103"/>
      <c r="AP1102" s="360" t="s">
        <v>559</v>
      </c>
      <c r="AQ1102" s="360"/>
      <c r="AR1102" s="360"/>
      <c r="AS1102" s="360"/>
      <c r="AT1102" s="360"/>
      <c r="AU1102" s="360"/>
      <c r="AV1102" s="360"/>
      <c r="AW1102" s="360"/>
      <c r="AX1102" s="360"/>
    </row>
    <row r="1103" spans="1:50" ht="30" hidden="1" customHeight="1" x14ac:dyDescent="0.15">
      <c r="A1103" s="394">
        <v>2</v>
      </c>
      <c r="B1103" s="394">
        <v>1</v>
      </c>
      <c r="C1103" s="392"/>
      <c r="D1103" s="392"/>
      <c r="E1103" s="393"/>
      <c r="F1103" s="393"/>
      <c r="G1103" s="393"/>
      <c r="H1103" s="393"/>
      <c r="I1103" s="393"/>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101"/>
      <c r="AM1103" s="102"/>
      <c r="AN1103" s="102"/>
      <c r="AO1103" s="103"/>
      <c r="AP1103" s="360"/>
      <c r="AQ1103" s="360"/>
      <c r="AR1103" s="360"/>
      <c r="AS1103" s="360"/>
      <c r="AT1103" s="360"/>
      <c r="AU1103" s="360"/>
      <c r="AV1103" s="360"/>
      <c r="AW1103" s="360"/>
      <c r="AX1103" s="360"/>
    </row>
    <row r="1104" spans="1:50" ht="30" hidden="1" customHeight="1" x14ac:dyDescent="0.15">
      <c r="A1104" s="394">
        <v>3</v>
      </c>
      <c r="B1104" s="394">
        <v>1</v>
      </c>
      <c r="C1104" s="392"/>
      <c r="D1104" s="392"/>
      <c r="E1104" s="393"/>
      <c r="F1104" s="393"/>
      <c r="G1104" s="393"/>
      <c r="H1104" s="393"/>
      <c r="I1104" s="393"/>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101"/>
      <c r="AM1104" s="102"/>
      <c r="AN1104" s="102"/>
      <c r="AO1104" s="103"/>
      <c r="AP1104" s="360"/>
      <c r="AQ1104" s="360"/>
      <c r="AR1104" s="360"/>
      <c r="AS1104" s="360"/>
      <c r="AT1104" s="360"/>
      <c r="AU1104" s="360"/>
      <c r="AV1104" s="360"/>
      <c r="AW1104" s="360"/>
      <c r="AX1104" s="360"/>
    </row>
    <row r="1105" spans="1:50" ht="30" hidden="1" customHeight="1" x14ac:dyDescent="0.15">
      <c r="A1105" s="394">
        <v>4</v>
      </c>
      <c r="B1105" s="394">
        <v>1</v>
      </c>
      <c r="C1105" s="392"/>
      <c r="D1105" s="392"/>
      <c r="E1105" s="393"/>
      <c r="F1105" s="393"/>
      <c r="G1105" s="393"/>
      <c r="H1105" s="393"/>
      <c r="I1105" s="393"/>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101"/>
      <c r="AM1105" s="102"/>
      <c r="AN1105" s="102"/>
      <c r="AO1105" s="103"/>
      <c r="AP1105" s="360"/>
      <c r="AQ1105" s="360"/>
      <c r="AR1105" s="360"/>
      <c r="AS1105" s="360"/>
      <c r="AT1105" s="360"/>
      <c r="AU1105" s="360"/>
      <c r="AV1105" s="360"/>
      <c r="AW1105" s="360"/>
      <c r="AX1105" s="360"/>
    </row>
    <row r="1106" spans="1:50" ht="30" hidden="1" customHeight="1" x14ac:dyDescent="0.15">
      <c r="A1106" s="394">
        <v>5</v>
      </c>
      <c r="B1106" s="394">
        <v>1</v>
      </c>
      <c r="C1106" s="392"/>
      <c r="D1106" s="392"/>
      <c r="E1106" s="393"/>
      <c r="F1106" s="393"/>
      <c r="G1106" s="393"/>
      <c r="H1106" s="393"/>
      <c r="I1106" s="393"/>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101"/>
      <c r="AM1106" s="102"/>
      <c r="AN1106" s="102"/>
      <c r="AO1106" s="103"/>
      <c r="AP1106" s="360"/>
      <c r="AQ1106" s="360"/>
      <c r="AR1106" s="360"/>
      <c r="AS1106" s="360"/>
      <c r="AT1106" s="360"/>
      <c r="AU1106" s="360"/>
      <c r="AV1106" s="360"/>
      <c r="AW1106" s="360"/>
      <c r="AX1106" s="360"/>
    </row>
    <row r="1107" spans="1:50" ht="30" hidden="1" customHeight="1" x14ac:dyDescent="0.15">
      <c r="A1107" s="394">
        <v>6</v>
      </c>
      <c r="B1107" s="394">
        <v>1</v>
      </c>
      <c r="C1107" s="392"/>
      <c r="D1107" s="392"/>
      <c r="E1107" s="393"/>
      <c r="F1107" s="393"/>
      <c r="G1107" s="393"/>
      <c r="H1107" s="393"/>
      <c r="I1107" s="393"/>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101"/>
      <c r="AM1107" s="102"/>
      <c r="AN1107" s="102"/>
      <c r="AO1107" s="103"/>
      <c r="AP1107" s="360"/>
      <c r="AQ1107" s="360"/>
      <c r="AR1107" s="360"/>
      <c r="AS1107" s="360"/>
      <c r="AT1107" s="360"/>
      <c r="AU1107" s="360"/>
      <c r="AV1107" s="360"/>
      <c r="AW1107" s="360"/>
      <c r="AX1107" s="360"/>
    </row>
    <row r="1108" spans="1:50" ht="30" hidden="1" customHeight="1" x14ac:dyDescent="0.15">
      <c r="A1108" s="394">
        <v>7</v>
      </c>
      <c r="B1108" s="394">
        <v>1</v>
      </c>
      <c r="C1108" s="392"/>
      <c r="D1108" s="392"/>
      <c r="E1108" s="393"/>
      <c r="F1108" s="393"/>
      <c r="G1108" s="393"/>
      <c r="H1108" s="393"/>
      <c r="I1108" s="393"/>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101"/>
      <c r="AM1108" s="102"/>
      <c r="AN1108" s="102"/>
      <c r="AO1108" s="103"/>
      <c r="AP1108" s="360"/>
      <c r="AQ1108" s="360"/>
      <c r="AR1108" s="360"/>
      <c r="AS1108" s="360"/>
      <c r="AT1108" s="360"/>
      <c r="AU1108" s="360"/>
      <c r="AV1108" s="360"/>
      <c r="AW1108" s="360"/>
      <c r="AX1108" s="360"/>
    </row>
    <row r="1109" spans="1:50" ht="30" hidden="1" customHeight="1" x14ac:dyDescent="0.15">
      <c r="A1109" s="394">
        <v>8</v>
      </c>
      <c r="B1109" s="394">
        <v>1</v>
      </c>
      <c r="C1109" s="392"/>
      <c r="D1109" s="392"/>
      <c r="E1109" s="393"/>
      <c r="F1109" s="393"/>
      <c r="G1109" s="393"/>
      <c r="H1109" s="393"/>
      <c r="I1109" s="393"/>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101"/>
      <c r="AM1109" s="102"/>
      <c r="AN1109" s="102"/>
      <c r="AO1109" s="103"/>
      <c r="AP1109" s="360"/>
      <c r="AQ1109" s="360"/>
      <c r="AR1109" s="360"/>
      <c r="AS1109" s="360"/>
      <c r="AT1109" s="360"/>
      <c r="AU1109" s="360"/>
      <c r="AV1109" s="360"/>
      <c r="AW1109" s="360"/>
      <c r="AX1109" s="360"/>
    </row>
    <row r="1110" spans="1:50" ht="30" hidden="1" customHeight="1" x14ac:dyDescent="0.15">
      <c r="A1110" s="394">
        <v>9</v>
      </c>
      <c r="B1110" s="394">
        <v>1</v>
      </c>
      <c r="C1110" s="392"/>
      <c r="D1110" s="392"/>
      <c r="E1110" s="393"/>
      <c r="F1110" s="393"/>
      <c r="G1110" s="393"/>
      <c r="H1110" s="393"/>
      <c r="I1110" s="393"/>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101"/>
      <c r="AM1110" s="102"/>
      <c r="AN1110" s="102"/>
      <c r="AO1110" s="103"/>
      <c r="AP1110" s="360"/>
      <c r="AQ1110" s="360"/>
      <c r="AR1110" s="360"/>
      <c r="AS1110" s="360"/>
      <c r="AT1110" s="360"/>
      <c r="AU1110" s="360"/>
      <c r="AV1110" s="360"/>
      <c r="AW1110" s="360"/>
      <c r="AX1110" s="360"/>
    </row>
    <row r="1111" spans="1:50" ht="30" hidden="1" customHeight="1" x14ac:dyDescent="0.15">
      <c r="A1111" s="394">
        <v>10</v>
      </c>
      <c r="B1111" s="394">
        <v>1</v>
      </c>
      <c r="C1111" s="392"/>
      <c r="D1111" s="392"/>
      <c r="E1111" s="393"/>
      <c r="F1111" s="393"/>
      <c r="G1111" s="393"/>
      <c r="H1111" s="393"/>
      <c r="I1111" s="393"/>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101"/>
      <c r="AM1111" s="102"/>
      <c r="AN1111" s="102"/>
      <c r="AO1111" s="103"/>
      <c r="AP1111" s="360"/>
      <c r="AQ1111" s="360"/>
      <c r="AR1111" s="360"/>
      <c r="AS1111" s="360"/>
      <c r="AT1111" s="360"/>
      <c r="AU1111" s="360"/>
      <c r="AV1111" s="360"/>
      <c r="AW1111" s="360"/>
      <c r="AX1111" s="360"/>
    </row>
    <row r="1112" spans="1:50" ht="30" hidden="1" customHeight="1" x14ac:dyDescent="0.15">
      <c r="A1112" s="394">
        <v>11</v>
      </c>
      <c r="B1112" s="394">
        <v>1</v>
      </c>
      <c r="C1112" s="392"/>
      <c r="D1112" s="392"/>
      <c r="E1112" s="393"/>
      <c r="F1112" s="393"/>
      <c r="G1112" s="393"/>
      <c r="H1112" s="393"/>
      <c r="I1112" s="393"/>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101"/>
      <c r="AM1112" s="102"/>
      <c r="AN1112" s="102"/>
      <c r="AO1112" s="103"/>
      <c r="AP1112" s="360"/>
      <c r="AQ1112" s="360"/>
      <c r="AR1112" s="360"/>
      <c r="AS1112" s="360"/>
      <c r="AT1112" s="360"/>
      <c r="AU1112" s="360"/>
      <c r="AV1112" s="360"/>
      <c r="AW1112" s="360"/>
      <c r="AX1112" s="360"/>
    </row>
    <row r="1113" spans="1:50" ht="30" hidden="1" customHeight="1" x14ac:dyDescent="0.15">
      <c r="A1113" s="394">
        <v>12</v>
      </c>
      <c r="B1113" s="394">
        <v>1</v>
      </c>
      <c r="C1113" s="392"/>
      <c r="D1113" s="392"/>
      <c r="E1113" s="393"/>
      <c r="F1113" s="393"/>
      <c r="G1113" s="393"/>
      <c r="H1113" s="393"/>
      <c r="I1113" s="393"/>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101"/>
      <c r="AM1113" s="102"/>
      <c r="AN1113" s="102"/>
      <c r="AO1113" s="103"/>
      <c r="AP1113" s="360"/>
      <c r="AQ1113" s="360"/>
      <c r="AR1113" s="360"/>
      <c r="AS1113" s="360"/>
      <c r="AT1113" s="360"/>
      <c r="AU1113" s="360"/>
      <c r="AV1113" s="360"/>
      <c r="AW1113" s="360"/>
      <c r="AX1113" s="360"/>
    </row>
    <row r="1114" spans="1:50" ht="30" hidden="1" customHeight="1" x14ac:dyDescent="0.15">
      <c r="A1114" s="394">
        <v>13</v>
      </c>
      <c r="B1114" s="394">
        <v>1</v>
      </c>
      <c r="C1114" s="392"/>
      <c r="D1114" s="392"/>
      <c r="E1114" s="393"/>
      <c r="F1114" s="393"/>
      <c r="G1114" s="393"/>
      <c r="H1114" s="393"/>
      <c r="I1114" s="393"/>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101"/>
      <c r="AM1114" s="102"/>
      <c r="AN1114" s="102"/>
      <c r="AO1114" s="103"/>
      <c r="AP1114" s="360"/>
      <c r="AQ1114" s="360"/>
      <c r="AR1114" s="360"/>
      <c r="AS1114" s="360"/>
      <c r="AT1114" s="360"/>
      <c r="AU1114" s="360"/>
      <c r="AV1114" s="360"/>
      <c r="AW1114" s="360"/>
      <c r="AX1114" s="360"/>
    </row>
    <row r="1115" spans="1:50" ht="30" hidden="1" customHeight="1" x14ac:dyDescent="0.15">
      <c r="A1115" s="394">
        <v>14</v>
      </c>
      <c r="B1115" s="394">
        <v>1</v>
      </c>
      <c r="C1115" s="392"/>
      <c r="D1115" s="392"/>
      <c r="E1115" s="393"/>
      <c r="F1115" s="393"/>
      <c r="G1115" s="393"/>
      <c r="H1115" s="393"/>
      <c r="I1115" s="393"/>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101"/>
      <c r="AM1115" s="102"/>
      <c r="AN1115" s="102"/>
      <c r="AO1115" s="103"/>
      <c r="AP1115" s="360"/>
      <c r="AQ1115" s="360"/>
      <c r="AR1115" s="360"/>
      <c r="AS1115" s="360"/>
      <c r="AT1115" s="360"/>
      <c r="AU1115" s="360"/>
      <c r="AV1115" s="360"/>
      <c r="AW1115" s="360"/>
      <c r="AX1115" s="360"/>
    </row>
    <row r="1116" spans="1:50" ht="30" hidden="1" customHeight="1" x14ac:dyDescent="0.15">
      <c r="A1116" s="394">
        <v>15</v>
      </c>
      <c r="B1116" s="394">
        <v>1</v>
      </c>
      <c r="C1116" s="392"/>
      <c r="D1116" s="392"/>
      <c r="E1116" s="393"/>
      <c r="F1116" s="393"/>
      <c r="G1116" s="393"/>
      <c r="H1116" s="393"/>
      <c r="I1116" s="393"/>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101"/>
      <c r="AM1116" s="102"/>
      <c r="AN1116" s="102"/>
      <c r="AO1116" s="103"/>
      <c r="AP1116" s="360"/>
      <c r="AQ1116" s="360"/>
      <c r="AR1116" s="360"/>
      <c r="AS1116" s="360"/>
      <c r="AT1116" s="360"/>
      <c r="AU1116" s="360"/>
      <c r="AV1116" s="360"/>
      <c r="AW1116" s="360"/>
      <c r="AX1116" s="360"/>
    </row>
    <row r="1117" spans="1:50" ht="30" hidden="1" customHeight="1" x14ac:dyDescent="0.15">
      <c r="A1117" s="394">
        <v>16</v>
      </c>
      <c r="B1117" s="394">
        <v>1</v>
      </c>
      <c r="C1117" s="392"/>
      <c r="D1117" s="392"/>
      <c r="E1117" s="393"/>
      <c r="F1117" s="393"/>
      <c r="G1117" s="393"/>
      <c r="H1117" s="393"/>
      <c r="I1117" s="393"/>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101"/>
      <c r="AM1117" s="102"/>
      <c r="AN1117" s="102"/>
      <c r="AO1117" s="103"/>
      <c r="AP1117" s="360"/>
      <c r="AQ1117" s="360"/>
      <c r="AR1117" s="360"/>
      <c r="AS1117" s="360"/>
      <c r="AT1117" s="360"/>
      <c r="AU1117" s="360"/>
      <c r="AV1117" s="360"/>
      <c r="AW1117" s="360"/>
      <c r="AX1117" s="360"/>
    </row>
    <row r="1118" spans="1:50" ht="30" hidden="1" customHeight="1" x14ac:dyDescent="0.15">
      <c r="A1118" s="394">
        <v>17</v>
      </c>
      <c r="B1118" s="394">
        <v>1</v>
      </c>
      <c r="C1118" s="392"/>
      <c r="D1118" s="392"/>
      <c r="E1118" s="393"/>
      <c r="F1118" s="393"/>
      <c r="G1118" s="393"/>
      <c r="H1118" s="393"/>
      <c r="I1118" s="393"/>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101"/>
      <c r="AM1118" s="102"/>
      <c r="AN1118" s="102"/>
      <c r="AO1118" s="103"/>
      <c r="AP1118" s="360"/>
      <c r="AQ1118" s="360"/>
      <c r="AR1118" s="360"/>
      <c r="AS1118" s="360"/>
      <c r="AT1118" s="360"/>
      <c r="AU1118" s="360"/>
      <c r="AV1118" s="360"/>
      <c r="AW1118" s="360"/>
      <c r="AX1118" s="360"/>
    </row>
    <row r="1119" spans="1:50" ht="30" hidden="1" customHeight="1" x14ac:dyDescent="0.15">
      <c r="A1119" s="394">
        <v>18</v>
      </c>
      <c r="B1119" s="394">
        <v>1</v>
      </c>
      <c r="C1119" s="392"/>
      <c r="D1119" s="392"/>
      <c r="E1119" s="150"/>
      <c r="F1119" s="393"/>
      <c r="G1119" s="393"/>
      <c r="H1119" s="393"/>
      <c r="I1119" s="393"/>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101"/>
      <c r="AM1119" s="102"/>
      <c r="AN1119" s="102"/>
      <c r="AO1119" s="103"/>
      <c r="AP1119" s="360"/>
      <c r="AQ1119" s="360"/>
      <c r="AR1119" s="360"/>
      <c r="AS1119" s="360"/>
      <c r="AT1119" s="360"/>
      <c r="AU1119" s="360"/>
      <c r="AV1119" s="360"/>
      <c r="AW1119" s="360"/>
      <c r="AX1119" s="360"/>
    </row>
    <row r="1120" spans="1:50" ht="30" hidden="1" customHeight="1" x14ac:dyDescent="0.15">
      <c r="A1120" s="394">
        <v>19</v>
      </c>
      <c r="B1120" s="394">
        <v>1</v>
      </c>
      <c r="C1120" s="392"/>
      <c r="D1120" s="392"/>
      <c r="E1120" s="393"/>
      <c r="F1120" s="393"/>
      <c r="G1120" s="393"/>
      <c r="H1120" s="393"/>
      <c r="I1120" s="393"/>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101"/>
      <c r="AM1120" s="102"/>
      <c r="AN1120" s="102"/>
      <c r="AO1120" s="103"/>
      <c r="AP1120" s="360"/>
      <c r="AQ1120" s="360"/>
      <c r="AR1120" s="360"/>
      <c r="AS1120" s="360"/>
      <c r="AT1120" s="360"/>
      <c r="AU1120" s="360"/>
      <c r="AV1120" s="360"/>
      <c r="AW1120" s="360"/>
      <c r="AX1120" s="360"/>
    </row>
    <row r="1121" spans="1:50" ht="30" hidden="1" customHeight="1" x14ac:dyDescent="0.15">
      <c r="A1121" s="394">
        <v>20</v>
      </c>
      <c r="B1121" s="394">
        <v>1</v>
      </c>
      <c r="C1121" s="392"/>
      <c r="D1121" s="392"/>
      <c r="E1121" s="393"/>
      <c r="F1121" s="393"/>
      <c r="G1121" s="393"/>
      <c r="H1121" s="393"/>
      <c r="I1121" s="393"/>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101"/>
      <c r="AM1121" s="102"/>
      <c r="AN1121" s="102"/>
      <c r="AO1121" s="103"/>
      <c r="AP1121" s="360"/>
      <c r="AQ1121" s="360"/>
      <c r="AR1121" s="360"/>
      <c r="AS1121" s="360"/>
      <c r="AT1121" s="360"/>
      <c r="AU1121" s="360"/>
      <c r="AV1121" s="360"/>
      <c r="AW1121" s="360"/>
      <c r="AX1121" s="360"/>
    </row>
    <row r="1122" spans="1:50" ht="30" hidden="1" customHeight="1" x14ac:dyDescent="0.15">
      <c r="A1122" s="394">
        <v>21</v>
      </c>
      <c r="B1122" s="394">
        <v>1</v>
      </c>
      <c r="C1122" s="392"/>
      <c r="D1122" s="392"/>
      <c r="E1122" s="393"/>
      <c r="F1122" s="393"/>
      <c r="G1122" s="393"/>
      <c r="H1122" s="393"/>
      <c r="I1122" s="393"/>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101"/>
      <c r="AM1122" s="102"/>
      <c r="AN1122" s="102"/>
      <c r="AO1122" s="103"/>
      <c r="AP1122" s="360"/>
      <c r="AQ1122" s="360"/>
      <c r="AR1122" s="360"/>
      <c r="AS1122" s="360"/>
      <c r="AT1122" s="360"/>
      <c r="AU1122" s="360"/>
      <c r="AV1122" s="360"/>
      <c r="AW1122" s="360"/>
      <c r="AX1122" s="360"/>
    </row>
    <row r="1123" spans="1:50" ht="30" hidden="1" customHeight="1" x14ac:dyDescent="0.15">
      <c r="A1123" s="394">
        <v>22</v>
      </c>
      <c r="B1123" s="394">
        <v>1</v>
      </c>
      <c r="C1123" s="392"/>
      <c r="D1123" s="392"/>
      <c r="E1123" s="393"/>
      <c r="F1123" s="393"/>
      <c r="G1123" s="393"/>
      <c r="H1123" s="393"/>
      <c r="I1123" s="393"/>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101"/>
      <c r="AM1123" s="102"/>
      <c r="AN1123" s="102"/>
      <c r="AO1123" s="103"/>
      <c r="AP1123" s="360"/>
      <c r="AQ1123" s="360"/>
      <c r="AR1123" s="360"/>
      <c r="AS1123" s="360"/>
      <c r="AT1123" s="360"/>
      <c r="AU1123" s="360"/>
      <c r="AV1123" s="360"/>
      <c r="AW1123" s="360"/>
      <c r="AX1123" s="360"/>
    </row>
    <row r="1124" spans="1:50" ht="30" hidden="1" customHeight="1" x14ac:dyDescent="0.15">
      <c r="A1124" s="394">
        <v>23</v>
      </c>
      <c r="B1124" s="394">
        <v>1</v>
      </c>
      <c r="C1124" s="392"/>
      <c r="D1124" s="392"/>
      <c r="E1124" s="393"/>
      <c r="F1124" s="393"/>
      <c r="G1124" s="393"/>
      <c r="H1124" s="393"/>
      <c r="I1124" s="393"/>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101"/>
      <c r="AM1124" s="102"/>
      <c r="AN1124" s="102"/>
      <c r="AO1124" s="103"/>
      <c r="AP1124" s="360"/>
      <c r="AQ1124" s="360"/>
      <c r="AR1124" s="360"/>
      <c r="AS1124" s="360"/>
      <c r="AT1124" s="360"/>
      <c r="AU1124" s="360"/>
      <c r="AV1124" s="360"/>
      <c r="AW1124" s="360"/>
      <c r="AX1124" s="360"/>
    </row>
    <row r="1125" spans="1:50" ht="30" hidden="1" customHeight="1" x14ac:dyDescent="0.15">
      <c r="A1125" s="394">
        <v>24</v>
      </c>
      <c r="B1125" s="394">
        <v>1</v>
      </c>
      <c r="C1125" s="392"/>
      <c r="D1125" s="392"/>
      <c r="E1125" s="393"/>
      <c r="F1125" s="393"/>
      <c r="G1125" s="393"/>
      <c r="H1125" s="393"/>
      <c r="I1125" s="393"/>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101"/>
      <c r="AM1125" s="102"/>
      <c r="AN1125" s="102"/>
      <c r="AO1125" s="103"/>
      <c r="AP1125" s="360"/>
      <c r="AQ1125" s="360"/>
      <c r="AR1125" s="360"/>
      <c r="AS1125" s="360"/>
      <c r="AT1125" s="360"/>
      <c r="AU1125" s="360"/>
      <c r="AV1125" s="360"/>
      <c r="AW1125" s="360"/>
      <c r="AX1125" s="360"/>
    </row>
    <row r="1126" spans="1:50" ht="30" hidden="1" customHeight="1" x14ac:dyDescent="0.15">
      <c r="A1126" s="394">
        <v>25</v>
      </c>
      <c r="B1126" s="394">
        <v>1</v>
      </c>
      <c r="C1126" s="392"/>
      <c r="D1126" s="392"/>
      <c r="E1126" s="393"/>
      <c r="F1126" s="393"/>
      <c r="G1126" s="393"/>
      <c r="H1126" s="393"/>
      <c r="I1126" s="393"/>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101"/>
      <c r="AM1126" s="102"/>
      <c r="AN1126" s="102"/>
      <c r="AO1126" s="103"/>
      <c r="AP1126" s="360"/>
      <c r="AQ1126" s="360"/>
      <c r="AR1126" s="360"/>
      <c r="AS1126" s="360"/>
      <c r="AT1126" s="360"/>
      <c r="AU1126" s="360"/>
      <c r="AV1126" s="360"/>
      <c r="AW1126" s="360"/>
      <c r="AX1126" s="360"/>
    </row>
    <row r="1127" spans="1:50" ht="30" hidden="1" customHeight="1" x14ac:dyDescent="0.15">
      <c r="A1127" s="394">
        <v>26</v>
      </c>
      <c r="B1127" s="394">
        <v>1</v>
      </c>
      <c r="C1127" s="392"/>
      <c r="D1127" s="392"/>
      <c r="E1127" s="393"/>
      <c r="F1127" s="393"/>
      <c r="G1127" s="393"/>
      <c r="H1127" s="393"/>
      <c r="I1127" s="393"/>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101"/>
      <c r="AM1127" s="102"/>
      <c r="AN1127" s="102"/>
      <c r="AO1127" s="103"/>
      <c r="AP1127" s="360"/>
      <c r="AQ1127" s="360"/>
      <c r="AR1127" s="360"/>
      <c r="AS1127" s="360"/>
      <c r="AT1127" s="360"/>
      <c r="AU1127" s="360"/>
      <c r="AV1127" s="360"/>
      <c r="AW1127" s="360"/>
      <c r="AX1127" s="360"/>
    </row>
    <row r="1128" spans="1:50" ht="30" hidden="1" customHeight="1" x14ac:dyDescent="0.15">
      <c r="A1128" s="394">
        <v>27</v>
      </c>
      <c r="B1128" s="394">
        <v>1</v>
      </c>
      <c r="C1128" s="392"/>
      <c r="D1128" s="392"/>
      <c r="E1128" s="393"/>
      <c r="F1128" s="393"/>
      <c r="G1128" s="393"/>
      <c r="H1128" s="393"/>
      <c r="I1128" s="393"/>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101"/>
      <c r="AM1128" s="102"/>
      <c r="AN1128" s="102"/>
      <c r="AO1128" s="103"/>
      <c r="AP1128" s="360"/>
      <c r="AQ1128" s="360"/>
      <c r="AR1128" s="360"/>
      <c r="AS1128" s="360"/>
      <c r="AT1128" s="360"/>
      <c r="AU1128" s="360"/>
      <c r="AV1128" s="360"/>
      <c r="AW1128" s="360"/>
      <c r="AX1128" s="360"/>
    </row>
    <row r="1129" spans="1:50" ht="30" hidden="1" customHeight="1" x14ac:dyDescent="0.15">
      <c r="A1129" s="394">
        <v>28</v>
      </c>
      <c r="B1129" s="394">
        <v>1</v>
      </c>
      <c r="C1129" s="392"/>
      <c r="D1129" s="392"/>
      <c r="E1129" s="393"/>
      <c r="F1129" s="393"/>
      <c r="G1129" s="393"/>
      <c r="H1129" s="393"/>
      <c r="I1129" s="393"/>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101"/>
      <c r="AM1129" s="102"/>
      <c r="AN1129" s="102"/>
      <c r="AO1129" s="103"/>
      <c r="AP1129" s="360"/>
      <c r="AQ1129" s="360"/>
      <c r="AR1129" s="360"/>
      <c r="AS1129" s="360"/>
      <c r="AT1129" s="360"/>
      <c r="AU1129" s="360"/>
      <c r="AV1129" s="360"/>
      <c r="AW1129" s="360"/>
      <c r="AX1129" s="360"/>
    </row>
    <row r="1130" spans="1:50" ht="30" hidden="1" customHeight="1" x14ac:dyDescent="0.15">
      <c r="A1130" s="394">
        <v>29</v>
      </c>
      <c r="B1130" s="394">
        <v>1</v>
      </c>
      <c r="C1130" s="392"/>
      <c r="D1130" s="392"/>
      <c r="E1130" s="393"/>
      <c r="F1130" s="393"/>
      <c r="G1130" s="393"/>
      <c r="H1130" s="393"/>
      <c r="I1130" s="393"/>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101"/>
      <c r="AM1130" s="102"/>
      <c r="AN1130" s="102"/>
      <c r="AO1130" s="103"/>
      <c r="AP1130" s="360"/>
      <c r="AQ1130" s="360"/>
      <c r="AR1130" s="360"/>
      <c r="AS1130" s="360"/>
      <c r="AT1130" s="360"/>
      <c r="AU1130" s="360"/>
      <c r="AV1130" s="360"/>
      <c r="AW1130" s="360"/>
      <c r="AX1130" s="360"/>
    </row>
    <row r="1131" spans="1:50" ht="30" hidden="1" customHeight="1" x14ac:dyDescent="0.15">
      <c r="A1131" s="394">
        <v>30</v>
      </c>
      <c r="B1131" s="394">
        <v>1</v>
      </c>
      <c r="C1131" s="392"/>
      <c r="D1131" s="392"/>
      <c r="E1131" s="393"/>
      <c r="F1131" s="393"/>
      <c r="G1131" s="393"/>
      <c r="H1131" s="393"/>
      <c r="I1131" s="393"/>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101"/>
      <c r="AM1131" s="102"/>
      <c r="AN1131" s="102"/>
      <c r="AO1131" s="103"/>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8:AO888"/>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L885:AO8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45" priority="14057">
      <formula>IF(RIGHT(TEXT(P14,"0.#"),1)=".",FALSE,TRUE)</formula>
    </cfRule>
    <cfRule type="expression" dxfId="2844" priority="14058">
      <formula>IF(RIGHT(TEXT(P14,"0.#"),1)=".",TRUE,FALSE)</formula>
    </cfRule>
  </conditionalFormatting>
  <conditionalFormatting sqref="AE32">
    <cfRule type="expression" dxfId="2843" priority="14047">
      <formula>IF(RIGHT(TEXT(AE32,"0.#"),1)=".",FALSE,TRUE)</formula>
    </cfRule>
    <cfRule type="expression" dxfId="2842" priority="14048">
      <formula>IF(RIGHT(TEXT(AE32,"0.#"),1)=".",TRUE,FALSE)</formula>
    </cfRule>
  </conditionalFormatting>
  <conditionalFormatting sqref="P18:AX18">
    <cfRule type="expression" dxfId="2841" priority="13933">
      <formula>IF(RIGHT(TEXT(P18,"0.#"),1)=".",FALSE,TRUE)</formula>
    </cfRule>
    <cfRule type="expression" dxfId="2840" priority="13934">
      <formula>IF(RIGHT(TEXT(P18,"0.#"),1)=".",TRUE,FALSE)</formula>
    </cfRule>
  </conditionalFormatting>
  <conditionalFormatting sqref="Y782">
    <cfRule type="expression" dxfId="2839" priority="13929">
      <formula>IF(RIGHT(TEXT(Y782,"0.#"),1)=".",FALSE,TRUE)</formula>
    </cfRule>
    <cfRule type="expression" dxfId="2838" priority="13930">
      <formula>IF(RIGHT(TEXT(Y782,"0.#"),1)=".",TRUE,FALSE)</formula>
    </cfRule>
  </conditionalFormatting>
  <conditionalFormatting sqref="Y791">
    <cfRule type="expression" dxfId="2837" priority="13925">
      <formula>IF(RIGHT(TEXT(Y791,"0.#"),1)=".",FALSE,TRUE)</formula>
    </cfRule>
    <cfRule type="expression" dxfId="2836" priority="13926">
      <formula>IF(RIGHT(TEXT(Y791,"0.#"),1)=".",TRUE,FALSE)</formula>
    </cfRule>
  </conditionalFormatting>
  <conditionalFormatting sqref="Y822:Y829 Y820 Y809:Y816 Y807 Y796:Y803 Y794">
    <cfRule type="expression" dxfId="2835" priority="13707">
      <formula>IF(RIGHT(TEXT(Y794,"0.#"),1)=".",FALSE,TRUE)</formula>
    </cfRule>
    <cfRule type="expression" dxfId="2834" priority="13708">
      <formula>IF(RIGHT(TEXT(Y794,"0.#"),1)=".",TRUE,FALSE)</formula>
    </cfRule>
  </conditionalFormatting>
  <conditionalFormatting sqref="P16:AQ17 P15:AX15 P13:AX13">
    <cfRule type="expression" dxfId="2833" priority="13755">
      <formula>IF(RIGHT(TEXT(P13,"0.#"),1)=".",FALSE,TRUE)</formula>
    </cfRule>
    <cfRule type="expression" dxfId="2832" priority="13756">
      <formula>IF(RIGHT(TEXT(P13,"0.#"),1)=".",TRUE,FALSE)</formula>
    </cfRule>
  </conditionalFormatting>
  <conditionalFormatting sqref="P19:AJ19">
    <cfRule type="expression" dxfId="2831" priority="13753">
      <formula>IF(RIGHT(TEXT(P19,"0.#"),1)=".",FALSE,TRUE)</formula>
    </cfRule>
    <cfRule type="expression" dxfId="2830" priority="13754">
      <formula>IF(RIGHT(TEXT(P19,"0.#"),1)=".",TRUE,FALSE)</formula>
    </cfRule>
  </conditionalFormatting>
  <conditionalFormatting sqref="AE101 AQ101">
    <cfRule type="expression" dxfId="2829" priority="13745">
      <formula>IF(RIGHT(TEXT(AE101,"0.#"),1)=".",FALSE,TRUE)</formula>
    </cfRule>
    <cfRule type="expression" dxfId="2828" priority="13746">
      <formula>IF(RIGHT(TEXT(AE101,"0.#"),1)=".",TRUE,FALSE)</formula>
    </cfRule>
  </conditionalFormatting>
  <conditionalFormatting sqref="Y783:Y790 Y781">
    <cfRule type="expression" dxfId="2827" priority="13731">
      <formula>IF(RIGHT(TEXT(Y781,"0.#"),1)=".",FALSE,TRUE)</formula>
    </cfRule>
    <cfRule type="expression" dxfId="2826" priority="13732">
      <formula>IF(RIGHT(TEXT(Y781,"0.#"),1)=".",TRUE,FALSE)</formula>
    </cfRule>
  </conditionalFormatting>
  <conditionalFormatting sqref="AU782">
    <cfRule type="expression" dxfId="2825" priority="13729">
      <formula>IF(RIGHT(TEXT(AU782,"0.#"),1)=".",FALSE,TRUE)</formula>
    </cfRule>
    <cfRule type="expression" dxfId="2824" priority="13730">
      <formula>IF(RIGHT(TEXT(AU782,"0.#"),1)=".",TRUE,FALSE)</formula>
    </cfRule>
  </conditionalFormatting>
  <conditionalFormatting sqref="AU791">
    <cfRule type="expression" dxfId="2823" priority="13727">
      <formula>IF(RIGHT(TEXT(AU791,"0.#"),1)=".",FALSE,TRUE)</formula>
    </cfRule>
    <cfRule type="expression" dxfId="2822" priority="13728">
      <formula>IF(RIGHT(TEXT(AU791,"0.#"),1)=".",TRUE,FALSE)</formula>
    </cfRule>
  </conditionalFormatting>
  <conditionalFormatting sqref="AU783:AU790 AU781">
    <cfRule type="expression" dxfId="2821" priority="13725">
      <formula>IF(RIGHT(TEXT(AU781,"0.#"),1)=".",FALSE,TRUE)</formula>
    </cfRule>
    <cfRule type="expression" dxfId="2820" priority="13726">
      <formula>IF(RIGHT(TEXT(AU781,"0.#"),1)=".",TRUE,FALSE)</formula>
    </cfRule>
  </conditionalFormatting>
  <conditionalFormatting sqref="Y821 Y808 Y795">
    <cfRule type="expression" dxfId="2819" priority="13711">
      <formula>IF(RIGHT(TEXT(Y795,"0.#"),1)=".",FALSE,TRUE)</formula>
    </cfRule>
    <cfRule type="expression" dxfId="2818" priority="13712">
      <formula>IF(RIGHT(TEXT(Y795,"0.#"),1)=".",TRUE,FALSE)</formula>
    </cfRule>
  </conditionalFormatting>
  <conditionalFormatting sqref="Y830 Y817 Y804">
    <cfRule type="expression" dxfId="2817" priority="13709">
      <formula>IF(RIGHT(TEXT(Y804,"0.#"),1)=".",FALSE,TRUE)</formula>
    </cfRule>
    <cfRule type="expression" dxfId="2816" priority="13710">
      <formula>IF(RIGHT(TEXT(Y804,"0.#"),1)=".",TRUE,FALSE)</formula>
    </cfRule>
  </conditionalFormatting>
  <conditionalFormatting sqref="AU821 AU808 AU795">
    <cfRule type="expression" dxfId="2815" priority="13705">
      <formula>IF(RIGHT(TEXT(AU795,"0.#"),1)=".",FALSE,TRUE)</formula>
    </cfRule>
    <cfRule type="expression" dxfId="2814" priority="13706">
      <formula>IF(RIGHT(TEXT(AU795,"0.#"),1)=".",TRUE,FALSE)</formula>
    </cfRule>
  </conditionalFormatting>
  <conditionalFormatting sqref="AU830 AU817 AU804">
    <cfRule type="expression" dxfId="2813" priority="13703">
      <formula>IF(RIGHT(TEXT(AU804,"0.#"),1)=".",FALSE,TRUE)</formula>
    </cfRule>
    <cfRule type="expression" dxfId="2812" priority="13704">
      <formula>IF(RIGHT(TEXT(AU804,"0.#"),1)=".",TRUE,FALSE)</formula>
    </cfRule>
  </conditionalFormatting>
  <conditionalFormatting sqref="AU822:AU829 AU820 AU809:AU816 AU807 AU796:AU803 AU794">
    <cfRule type="expression" dxfId="2811" priority="13701">
      <formula>IF(RIGHT(TEXT(AU794,"0.#"),1)=".",FALSE,TRUE)</formula>
    </cfRule>
    <cfRule type="expression" dxfId="2810" priority="13702">
      <formula>IF(RIGHT(TEXT(AU794,"0.#"),1)=".",TRUE,FALSE)</formula>
    </cfRule>
  </conditionalFormatting>
  <conditionalFormatting sqref="AM87">
    <cfRule type="expression" dxfId="2809" priority="13355">
      <formula>IF(RIGHT(TEXT(AM87,"0.#"),1)=".",FALSE,TRUE)</formula>
    </cfRule>
    <cfRule type="expression" dxfId="2808" priority="13356">
      <formula>IF(RIGHT(TEXT(AM87,"0.#"),1)=".",TRUE,FALSE)</formula>
    </cfRule>
  </conditionalFormatting>
  <conditionalFormatting sqref="AE55">
    <cfRule type="expression" dxfId="2807" priority="13423">
      <formula>IF(RIGHT(TEXT(AE55,"0.#"),1)=".",FALSE,TRUE)</formula>
    </cfRule>
    <cfRule type="expression" dxfId="2806" priority="13424">
      <formula>IF(RIGHT(TEXT(AE55,"0.#"),1)=".",TRUE,FALSE)</formula>
    </cfRule>
  </conditionalFormatting>
  <conditionalFormatting sqref="AI55">
    <cfRule type="expression" dxfId="2805" priority="13421">
      <formula>IF(RIGHT(TEXT(AI55,"0.#"),1)=".",FALSE,TRUE)</formula>
    </cfRule>
    <cfRule type="expression" dxfId="2804" priority="13422">
      <formula>IF(RIGHT(TEXT(AI55,"0.#"),1)=".",TRUE,FALSE)</formula>
    </cfRule>
  </conditionalFormatting>
  <conditionalFormatting sqref="AM34">
    <cfRule type="expression" dxfId="2803" priority="13501">
      <formula>IF(RIGHT(TEXT(AM34,"0.#"),1)=".",FALSE,TRUE)</formula>
    </cfRule>
    <cfRule type="expression" dxfId="2802" priority="13502">
      <formula>IF(RIGHT(TEXT(AM34,"0.#"),1)=".",TRUE,FALSE)</formula>
    </cfRule>
  </conditionalFormatting>
  <conditionalFormatting sqref="AE33">
    <cfRule type="expression" dxfId="2801" priority="13515">
      <formula>IF(RIGHT(TEXT(AE33,"0.#"),1)=".",FALSE,TRUE)</formula>
    </cfRule>
    <cfRule type="expression" dxfId="2800" priority="13516">
      <formula>IF(RIGHT(TEXT(AE33,"0.#"),1)=".",TRUE,FALSE)</formula>
    </cfRule>
  </conditionalFormatting>
  <conditionalFormatting sqref="AE34">
    <cfRule type="expression" dxfId="2799" priority="13513">
      <formula>IF(RIGHT(TEXT(AE34,"0.#"),1)=".",FALSE,TRUE)</formula>
    </cfRule>
    <cfRule type="expression" dxfId="2798" priority="13514">
      <formula>IF(RIGHT(TEXT(AE34,"0.#"),1)=".",TRUE,FALSE)</formula>
    </cfRule>
  </conditionalFormatting>
  <conditionalFormatting sqref="AI34">
    <cfRule type="expression" dxfId="2797" priority="13511">
      <formula>IF(RIGHT(TEXT(AI34,"0.#"),1)=".",FALSE,TRUE)</formula>
    </cfRule>
    <cfRule type="expression" dxfId="2796" priority="13512">
      <formula>IF(RIGHT(TEXT(AI34,"0.#"),1)=".",TRUE,FALSE)</formula>
    </cfRule>
  </conditionalFormatting>
  <conditionalFormatting sqref="AI33">
    <cfRule type="expression" dxfId="2795" priority="13509">
      <formula>IF(RIGHT(TEXT(AI33,"0.#"),1)=".",FALSE,TRUE)</formula>
    </cfRule>
    <cfRule type="expression" dxfId="2794" priority="13510">
      <formula>IF(RIGHT(TEXT(AI33,"0.#"),1)=".",TRUE,FALSE)</formula>
    </cfRule>
  </conditionalFormatting>
  <conditionalFormatting sqref="AI32">
    <cfRule type="expression" dxfId="2793" priority="13507">
      <formula>IF(RIGHT(TEXT(AI32,"0.#"),1)=".",FALSE,TRUE)</formula>
    </cfRule>
    <cfRule type="expression" dxfId="2792" priority="13508">
      <formula>IF(RIGHT(TEXT(AI32,"0.#"),1)=".",TRUE,FALSE)</formula>
    </cfRule>
  </conditionalFormatting>
  <conditionalFormatting sqref="AM33">
    <cfRule type="expression" dxfId="2791" priority="13503">
      <formula>IF(RIGHT(TEXT(AM33,"0.#"),1)=".",FALSE,TRUE)</formula>
    </cfRule>
    <cfRule type="expression" dxfId="2790" priority="13504">
      <formula>IF(RIGHT(TEXT(AM33,"0.#"),1)=".",TRUE,FALSE)</formula>
    </cfRule>
  </conditionalFormatting>
  <conditionalFormatting sqref="AQ32:AQ34">
    <cfRule type="expression" dxfId="2789" priority="13495">
      <formula>IF(RIGHT(TEXT(AQ32,"0.#"),1)=".",FALSE,TRUE)</formula>
    </cfRule>
    <cfRule type="expression" dxfId="2788" priority="13496">
      <formula>IF(RIGHT(TEXT(AQ32,"0.#"),1)=".",TRUE,FALSE)</formula>
    </cfRule>
  </conditionalFormatting>
  <conditionalFormatting sqref="AU32:AU34">
    <cfRule type="expression" dxfId="2787" priority="13493">
      <formula>IF(RIGHT(TEXT(AU32,"0.#"),1)=".",FALSE,TRUE)</formula>
    </cfRule>
    <cfRule type="expression" dxfId="2786" priority="13494">
      <formula>IF(RIGHT(TEXT(AU32,"0.#"),1)=".",TRUE,FALSE)</formula>
    </cfRule>
  </conditionalFormatting>
  <conditionalFormatting sqref="AE53">
    <cfRule type="expression" dxfId="2785" priority="13427">
      <formula>IF(RIGHT(TEXT(AE53,"0.#"),1)=".",FALSE,TRUE)</formula>
    </cfRule>
    <cfRule type="expression" dxfId="2784" priority="13428">
      <formula>IF(RIGHT(TEXT(AE53,"0.#"),1)=".",TRUE,FALSE)</formula>
    </cfRule>
  </conditionalFormatting>
  <conditionalFormatting sqref="AE54">
    <cfRule type="expression" dxfId="2783" priority="13425">
      <formula>IF(RIGHT(TEXT(AE54,"0.#"),1)=".",FALSE,TRUE)</formula>
    </cfRule>
    <cfRule type="expression" dxfId="2782" priority="13426">
      <formula>IF(RIGHT(TEXT(AE54,"0.#"),1)=".",TRUE,FALSE)</formula>
    </cfRule>
  </conditionalFormatting>
  <conditionalFormatting sqref="AI54">
    <cfRule type="expression" dxfId="2781" priority="13419">
      <formula>IF(RIGHT(TEXT(AI54,"0.#"),1)=".",FALSE,TRUE)</formula>
    </cfRule>
    <cfRule type="expression" dxfId="2780" priority="13420">
      <formula>IF(RIGHT(TEXT(AI54,"0.#"),1)=".",TRUE,FALSE)</formula>
    </cfRule>
  </conditionalFormatting>
  <conditionalFormatting sqref="AI53">
    <cfRule type="expression" dxfId="2779" priority="13417">
      <formula>IF(RIGHT(TEXT(AI53,"0.#"),1)=".",FALSE,TRUE)</formula>
    </cfRule>
    <cfRule type="expression" dxfId="2778" priority="13418">
      <formula>IF(RIGHT(TEXT(AI53,"0.#"),1)=".",TRUE,FALSE)</formula>
    </cfRule>
  </conditionalFormatting>
  <conditionalFormatting sqref="AM53">
    <cfRule type="expression" dxfId="2777" priority="13415">
      <formula>IF(RIGHT(TEXT(AM53,"0.#"),1)=".",FALSE,TRUE)</formula>
    </cfRule>
    <cfRule type="expression" dxfId="2776" priority="13416">
      <formula>IF(RIGHT(TEXT(AM53,"0.#"),1)=".",TRUE,FALSE)</formula>
    </cfRule>
  </conditionalFormatting>
  <conditionalFormatting sqref="AM54">
    <cfRule type="expression" dxfId="2775" priority="13413">
      <formula>IF(RIGHT(TEXT(AM54,"0.#"),1)=".",FALSE,TRUE)</formula>
    </cfRule>
    <cfRule type="expression" dxfId="2774" priority="13414">
      <formula>IF(RIGHT(TEXT(AM54,"0.#"),1)=".",TRUE,FALSE)</formula>
    </cfRule>
  </conditionalFormatting>
  <conditionalFormatting sqref="AM55">
    <cfRule type="expression" dxfId="2773" priority="13411">
      <formula>IF(RIGHT(TEXT(AM55,"0.#"),1)=".",FALSE,TRUE)</formula>
    </cfRule>
    <cfRule type="expression" dxfId="2772" priority="13412">
      <formula>IF(RIGHT(TEXT(AM55,"0.#"),1)=".",TRUE,FALSE)</formula>
    </cfRule>
  </conditionalFormatting>
  <conditionalFormatting sqref="AE60">
    <cfRule type="expression" dxfId="2771" priority="13397">
      <formula>IF(RIGHT(TEXT(AE60,"0.#"),1)=".",FALSE,TRUE)</formula>
    </cfRule>
    <cfRule type="expression" dxfId="2770" priority="13398">
      <formula>IF(RIGHT(TEXT(AE60,"0.#"),1)=".",TRUE,FALSE)</formula>
    </cfRule>
  </conditionalFormatting>
  <conditionalFormatting sqref="AE61">
    <cfRule type="expression" dxfId="2769" priority="13395">
      <formula>IF(RIGHT(TEXT(AE61,"0.#"),1)=".",FALSE,TRUE)</formula>
    </cfRule>
    <cfRule type="expression" dxfId="2768" priority="13396">
      <formula>IF(RIGHT(TEXT(AE61,"0.#"),1)=".",TRUE,FALSE)</formula>
    </cfRule>
  </conditionalFormatting>
  <conditionalFormatting sqref="AE62">
    <cfRule type="expression" dxfId="2767" priority="13393">
      <formula>IF(RIGHT(TEXT(AE62,"0.#"),1)=".",FALSE,TRUE)</formula>
    </cfRule>
    <cfRule type="expression" dxfId="2766" priority="13394">
      <formula>IF(RIGHT(TEXT(AE62,"0.#"),1)=".",TRUE,FALSE)</formula>
    </cfRule>
  </conditionalFormatting>
  <conditionalFormatting sqref="AI62">
    <cfRule type="expression" dxfId="2765" priority="13391">
      <formula>IF(RIGHT(TEXT(AI62,"0.#"),1)=".",FALSE,TRUE)</formula>
    </cfRule>
    <cfRule type="expression" dxfId="2764" priority="13392">
      <formula>IF(RIGHT(TEXT(AI62,"0.#"),1)=".",TRUE,FALSE)</formula>
    </cfRule>
  </conditionalFormatting>
  <conditionalFormatting sqref="AI61">
    <cfRule type="expression" dxfId="2763" priority="13389">
      <formula>IF(RIGHT(TEXT(AI61,"0.#"),1)=".",FALSE,TRUE)</formula>
    </cfRule>
    <cfRule type="expression" dxfId="2762" priority="13390">
      <formula>IF(RIGHT(TEXT(AI61,"0.#"),1)=".",TRUE,FALSE)</formula>
    </cfRule>
  </conditionalFormatting>
  <conditionalFormatting sqref="AI60">
    <cfRule type="expression" dxfId="2761" priority="13387">
      <formula>IF(RIGHT(TEXT(AI60,"0.#"),1)=".",FALSE,TRUE)</formula>
    </cfRule>
    <cfRule type="expression" dxfId="2760" priority="13388">
      <formula>IF(RIGHT(TEXT(AI60,"0.#"),1)=".",TRUE,FALSE)</formula>
    </cfRule>
  </conditionalFormatting>
  <conditionalFormatting sqref="AM60">
    <cfRule type="expression" dxfId="2759" priority="13385">
      <formula>IF(RIGHT(TEXT(AM60,"0.#"),1)=".",FALSE,TRUE)</formula>
    </cfRule>
    <cfRule type="expression" dxfId="2758" priority="13386">
      <formula>IF(RIGHT(TEXT(AM60,"0.#"),1)=".",TRUE,FALSE)</formula>
    </cfRule>
  </conditionalFormatting>
  <conditionalFormatting sqref="AM61">
    <cfRule type="expression" dxfId="2757" priority="13383">
      <formula>IF(RIGHT(TEXT(AM61,"0.#"),1)=".",FALSE,TRUE)</formula>
    </cfRule>
    <cfRule type="expression" dxfId="2756" priority="13384">
      <formula>IF(RIGHT(TEXT(AM61,"0.#"),1)=".",TRUE,FALSE)</formula>
    </cfRule>
  </conditionalFormatting>
  <conditionalFormatting sqref="AM62">
    <cfRule type="expression" dxfId="2755" priority="13381">
      <formula>IF(RIGHT(TEXT(AM62,"0.#"),1)=".",FALSE,TRUE)</formula>
    </cfRule>
    <cfRule type="expression" dxfId="2754" priority="13382">
      <formula>IF(RIGHT(TEXT(AM62,"0.#"),1)=".",TRUE,FALSE)</formula>
    </cfRule>
  </conditionalFormatting>
  <conditionalFormatting sqref="AE87">
    <cfRule type="expression" dxfId="2753" priority="13367">
      <formula>IF(RIGHT(TEXT(AE87,"0.#"),1)=".",FALSE,TRUE)</formula>
    </cfRule>
    <cfRule type="expression" dxfId="2752" priority="13368">
      <formula>IF(RIGHT(TEXT(AE87,"0.#"),1)=".",TRUE,FALSE)</formula>
    </cfRule>
  </conditionalFormatting>
  <conditionalFormatting sqref="AE88">
    <cfRule type="expression" dxfId="2751" priority="13365">
      <formula>IF(RIGHT(TEXT(AE88,"0.#"),1)=".",FALSE,TRUE)</formula>
    </cfRule>
    <cfRule type="expression" dxfId="2750" priority="13366">
      <formula>IF(RIGHT(TEXT(AE88,"0.#"),1)=".",TRUE,FALSE)</formula>
    </cfRule>
  </conditionalFormatting>
  <conditionalFormatting sqref="AE89">
    <cfRule type="expression" dxfId="2749" priority="13363">
      <formula>IF(RIGHT(TEXT(AE89,"0.#"),1)=".",FALSE,TRUE)</formula>
    </cfRule>
    <cfRule type="expression" dxfId="2748" priority="13364">
      <formula>IF(RIGHT(TEXT(AE89,"0.#"),1)=".",TRUE,FALSE)</formula>
    </cfRule>
  </conditionalFormatting>
  <conditionalFormatting sqref="AI89">
    <cfRule type="expression" dxfId="2747" priority="13361">
      <formula>IF(RIGHT(TEXT(AI89,"0.#"),1)=".",FALSE,TRUE)</formula>
    </cfRule>
    <cfRule type="expression" dxfId="2746" priority="13362">
      <formula>IF(RIGHT(TEXT(AI89,"0.#"),1)=".",TRUE,FALSE)</formula>
    </cfRule>
  </conditionalFormatting>
  <conditionalFormatting sqref="AI88">
    <cfRule type="expression" dxfId="2745" priority="13359">
      <formula>IF(RIGHT(TEXT(AI88,"0.#"),1)=".",FALSE,TRUE)</formula>
    </cfRule>
    <cfRule type="expression" dxfId="2744" priority="13360">
      <formula>IF(RIGHT(TEXT(AI88,"0.#"),1)=".",TRUE,FALSE)</formula>
    </cfRule>
  </conditionalFormatting>
  <conditionalFormatting sqref="AI87">
    <cfRule type="expression" dxfId="2743" priority="13357">
      <formula>IF(RIGHT(TEXT(AI87,"0.#"),1)=".",FALSE,TRUE)</formula>
    </cfRule>
    <cfRule type="expression" dxfId="2742" priority="13358">
      <formula>IF(RIGHT(TEXT(AI87,"0.#"),1)=".",TRUE,FALSE)</formula>
    </cfRule>
  </conditionalFormatting>
  <conditionalFormatting sqref="AM88">
    <cfRule type="expression" dxfId="2741" priority="13353">
      <formula>IF(RIGHT(TEXT(AM88,"0.#"),1)=".",FALSE,TRUE)</formula>
    </cfRule>
    <cfRule type="expression" dxfId="2740" priority="13354">
      <formula>IF(RIGHT(TEXT(AM88,"0.#"),1)=".",TRUE,FALSE)</formula>
    </cfRule>
  </conditionalFormatting>
  <conditionalFormatting sqref="AM89">
    <cfRule type="expression" dxfId="2739" priority="13351">
      <formula>IF(RIGHT(TEXT(AM89,"0.#"),1)=".",FALSE,TRUE)</formula>
    </cfRule>
    <cfRule type="expression" dxfId="2738" priority="13352">
      <formula>IF(RIGHT(TEXT(AM89,"0.#"),1)=".",TRUE,FALSE)</formula>
    </cfRule>
  </conditionalFormatting>
  <conditionalFormatting sqref="AE92">
    <cfRule type="expression" dxfId="2737" priority="13337">
      <formula>IF(RIGHT(TEXT(AE92,"0.#"),1)=".",FALSE,TRUE)</formula>
    </cfRule>
    <cfRule type="expression" dxfId="2736" priority="13338">
      <formula>IF(RIGHT(TEXT(AE92,"0.#"),1)=".",TRUE,FALSE)</formula>
    </cfRule>
  </conditionalFormatting>
  <conditionalFormatting sqref="AE93">
    <cfRule type="expression" dxfId="2735" priority="13335">
      <formula>IF(RIGHT(TEXT(AE93,"0.#"),1)=".",FALSE,TRUE)</formula>
    </cfRule>
    <cfRule type="expression" dxfId="2734" priority="13336">
      <formula>IF(RIGHT(TEXT(AE93,"0.#"),1)=".",TRUE,FALSE)</formula>
    </cfRule>
  </conditionalFormatting>
  <conditionalFormatting sqref="AE94">
    <cfRule type="expression" dxfId="2733" priority="13333">
      <formula>IF(RIGHT(TEXT(AE94,"0.#"),1)=".",FALSE,TRUE)</formula>
    </cfRule>
    <cfRule type="expression" dxfId="2732" priority="13334">
      <formula>IF(RIGHT(TEXT(AE94,"0.#"),1)=".",TRUE,FALSE)</formula>
    </cfRule>
  </conditionalFormatting>
  <conditionalFormatting sqref="AI94">
    <cfRule type="expression" dxfId="2731" priority="13331">
      <formula>IF(RIGHT(TEXT(AI94,"0.#"),1)=".",FALSE,TRUE)</formula>
    </cfRule>
    <cfRule type="expression" dxfId="2730" priority="13332">
      <formula>IF(RIGHT(TEXT(AI94,"0.#"),1)=".",TRUE,FALSE)</formula>
    </cfRule>
  </conditionalFormatting>
  <conditionalFormatting sqref="AI93">
    <cfRule type="expression" dxfId="2729" priority="13329">
      <formula>IF(RIGHT(TEXT(AI93,"0.#"),1)=".",FALSE,TRUE)</formula>
    </cfRule>
    <cfRule type="expression" dxfId="2728" priority="13330">
      <formula>IF(RIGHT(TEXT(AI93,"0.#"),1)=".",TRUE,FALSE)</formula>
    </cfRule>
  </conditionalFormatting>
  <conditionalFormatting sqref="AI92">
    <cfRule type="expression" dxfId="2727" priority="13327">
      <formula>IF(RIGHT(TEXT(AI92,"0.#"),1)=".",FALSE,TRUE)</formula>
    </cfRule>
    <cfRule type="expression" dxfId="2726" priority="13328">
      <formula>IF(RIGHT(TEXT(AI92,"0.#"),1)=".",TRUE,FALSE)</formula>
    </cfRule>
  </conditionalFormatting>
  <conditionalFormatting sqref="AM92">
    <cfRule type="expression" dxfId="2725" priority="13325">
      <formula>IF(RIGHT(TEXT(AM92,"0.#"),1)=".",FALSE,TRUE)</formula>
    </cfRule>
    <cfRule type="expression" dxfId="2724" priority="13326">
      <formula>IF(RIGHT(TEXT(AM92,"0.#"),1)=".",TRUE,FALSE)</formula>
    </cfRule>
  </conditionalFormatting>
  <conditionalFormatting sqref="AM93">
    <cfRule type="expression" dxfId="2723" priority="13323">
      <formula>IF(RIGHT(TEXT(AM93,"0.#"),1)=".",FALSE,TRUE)</formula>
    </cfRule>
    <cfRule type="expression" dxfId="2722" priority="13324">
      <formula>IF(RIGHT(TEXT(AM93,"0.#"),1)=".",TRUE,FALSE)</formula>
    </cfRule>
  </conditionalFormatting>
  <conditionalFormatting sqref="AM94">
    <cfRule type="expression" dxfId="2721" priority="13321">
      <formula>IF(RIGHT(TEXT(AM94,"0.#"),1)=".",FALSE,TRUE)</formula>
    </cfRule>
    <cfRule type="expression" dxfId="2720" priority="13322">
      <formula>IF(RIGHT(TEXT(AM94,"0.#"),1)=".",TRUE,FALSE)</formula>
    </cfRule>
  </conditionalFormatting>
  <conditionalFormatting sqref="AE97">
    <cfRule type="expression" dxfId="2719" priority="13307">
      <formula>IF(RIGHT(TEXT(AE97,"0.#"),1)=".",FALSE,TRUE)</formula>
    </cfRule>
    <cfRule type="expression" dxfId="2718" priority="13308">
      <formula>IF(RIGHT(TEXT(AE97,"0.#"),1)=".",TRUE,FALSE)</formula>
    </cfRule>
  </conditionalFormatting>
  <conditionalFormatting sqref="AE98">
    <cfRule type="expression" dxfId="2717" priority="13305">
      <formula>IF(RIGHT(TEXT(AE98,"0.#"),1)=".",FALSE,TRUE)</formula>
    </cfRule>
    <cfRule type="expression" dxfId="2716" priority="13306">
      <formula>IF(RIGHT(TEXT(AE98,"0.#"),1)=".",TRUE,FALSE)</formula>
    </cfRule>
  </conditionalFormatting>
  <conditionalFormatting sqref="AE99">
    <cfRule type="expression" dxfId="2715" priority="13303">
      <formula>IF(RIGHT(TEXT(AE99,"0.#"),1)=".",FALSE,TRUE)</formula>
    </cfRule>
    <cfRule type="expression" dxfId="2714" priority="13304">
      <formula>IF(RIGHT(TEXT(AE99,"0.#"),1)=".",TRUE,FALSE)</formula>
    </cfRule>
  </conditionalFormatting>
  <conditionalFormatting sqref="AI99">
    <cfRule type="expression" dxfId="2713" priority="13301">
      <formula>IF(RIGHT(TEXT(AI99,"0.#"),1)=".",FALSE,TRUE)</formula>
    </cfRule>
    <cfRule type="expression" dxfId="2712" priority="13302">
      <formula>IF(RIGHT(TEXT(AI99,"0.#"),1)=".",TRUE,FALSE)</formula>
    </cfRule>
  </conditionalFormatting>
  <conditionalFormatting sqref="AI98">
    <cfRule type="expression" dxfId="2711" priority="13299">
      <formula>IF(RIGHT(TEXT(AI98,"0.#"),1)=".",FALSE,TRUE)</formula>
    </cfRule>
    <cfRule type="expression" dxfId="2710" priority="13300">
      <formula>IF(RIGHT(TEXT(AI98,"0.#"),1)=".",TRUE,FALSE)</formula>
    </cfRule>
  </conditionalFormatting>
  <conditionalFormatting sqref="AI97">
    <cfRule type="expression" dxfId="2709" priority="13297">
      <formula>IF(RIGHT(TEXT(AI97,"0.#"),1)=".",FALSE,TRUE)</formula>
    </cfRule>
    <cfRule type="expression" dxfId="2708" priority="13298">
      <formula>IF(RIGHT(TEXT(AI97,"0.#"),1)=".",TRUE,FALSE)</formula>
    </cfRule>
  </conditionalFormatting>
  <conditionalFormatting sqref="AM97">
    <cfRule type="expression" dxfId="2707" priority="13295">
      <formula>IF(RIGHT(TEXT(AM97,"0.#"),1)=".",FALSE,TRUE)</formula>
    </cfRule>
    <cfRule type="expression" dxfId="2706" priority="13296">
      <formula>IF(RIGHT(TEXT(AM97,"0.#"),1)=".",TRUE,FALSE)</formula>
    </cfRule>
  </conditionalFormatting>
  <conditionalFormatting sqref="AM98">
    <cfRule type="expression" dxfId="2705" priority="13293">
      <formula>IF(RIGHT(TEXT(AM98,"0.#"),1)=".",FALSE,TRUE)</formula>
    </cfRule>
    <cfRule type="expression" dxfId="2704" priority="13294">
      <formula>IF(RIGHT(TEXT(AM98,"0.#"),1)=".",TRUE,FALSE)</formula>
    </cfRule>
  </conditionalFormatting>
  <conditionalFormatting sqref="AM99">
    <cfRule type="expression" dxfId="2703" priority="13291">
      <formula>IF(RIGHT(TEXT(AM99,"0.#"),1)=".",FALSE,TRUE)</formula>
    </cfRule>
    <cfRule type="expression" dxfId="2702" priority="13292">
      <formula>IF(RIGHT(TEXT(AM99,"0.#"),1)=".",TRUE,FALSE)</formula>
    </cfRule>
  </conditionalFormatting>
  <conditionalFormatting sqref="AI101">
    <cfRule type="expression" dxfId="2701" priority="13277">
      <formula>IF(RIGHT(TEXT(AI101,"0.#"),1)=".",FALSE,TRUE)</formula>
    </cfRule>
    <cfRule type="expression" dxfId="2700" priority="13278">
      <formula>IF(RIGHT(TEXT(AI101,"0.#"),1)=".",TRUE,FALSE)</formula>
    </cfRule>
  </conditionalFormatting>
  <conditionalFormatting sqref="AM101">
    <cfRule type="expression" dxfId="2699" priority="13275">
      <formula>IF(RIGHT(TEXT(AM101,"0.#"),1)=".",FALSE,TRUE)</formula>
    </cfRule>
    <cfRule type="expression" dxfId="2698" priority="13276">
      <formula>IF(RIGHT(TEXT(AM101,"0.#"),1)=".",TRUE,FALSE)</formula>
    </cfRule>
  </conditionalFormatting>
  <conditionalFormatting sqref="AE102">
    <cfRule type="expression" dxfId="2697" priority="13273">
      <formula>IF(RIGHT(TEXT(AE102,"0.#"),1)=".",FALSE,TRUE)</formula>
    </cfRule>
    <cfRule type="expression" dxfId="2696" priority="13274">
      <formula>IF(RIGHT(TEXT(AE102,"0.#"),1)=".",TRUE,FALSE)</formula>
    </cfRule>
  </conditionalFormatting>
  <conditionalFormatting sqref="AI102">
    <cfRule type="expression" dxfId="2695" priority="13271">
      <formula>IF(RIGHT(TEXT(AI102,"0.#"),1)=".",FALSE,TRUE)</formula>
    </cfRule>
    <cfRule type="expression" dxfId="2694" priority="13272">
      <formula>IF(RIGHT(TEXT(AI102,"0.#"),1)=".",TRUE,FALSE)</formula>
    </cfRule>
  </conditionalFormatting>
  <conditionalFormatting sqref="AM102">
    <cfRule type="expression" dxfId="2693" priority="13269">
      <formula>IF(RIGHT(TEXT(AM102,"0.#"),1)=".",FALSE,TRUE)</formula>
    </cfRule>
    <cfRule type="expression" dxfId="2692" priority="13270">
      <formula>IF(RIGHT(TEXT(AM102,"0.#"),1)=".",TRUE,FALSE)</formula>
    </cfRule>
  </conditionalFormatting>
  <conditionalFormatting sqref="AQ102">
    <cfRule type="expression" dxfId="2691" priority="13267">
      <formula>IF(RIGHT(TEXT(AQ102,"0.#"),1)=".",FALSE,TRUE)</formula>
    </cfRule>
    <cfRule type="expression" dxfId="2690" priority="13268">
      <formula>IF(RIGHT(TEXT(AQ102,"0.#"),1)=".",TRUE,FALSE)</formula>
    </cfRule>
  </conditionalFormatting>
  <conditionalFormatting sqref="AE104">
    <cfRule type="expression" dxfId="2689" priority="13265">
      <formula>IF(RIGHT(TEXT(AE104,"0.#"),1)=".",FALSE,TRUE)</formula>
    </cfRule>
    <cfRule type="expression" dxfId="2688" priority="13266">
      <formula>IF(RIGHT(TEXT(AE104,"0.#"),1)=".",TRUE,FALSE)</formula>
    </cfRule>
  </conditionalFormatting>
  <conditionalFormatting sqref="AI104">
    <cfRule type="expression" dxfId="2687" priority="13263">
      <formula>IF(RIGHT(TEXT(AI104,"0.#"),1)=".",FALSE,TRUE)</formula>
    </cfRule>
    <cfRule type="expression" dxfId="2686" priority="13264">
      <formula>IF(RIGHT(TEXT(AI104,"0.#"),1)=".",TRUE,FALSE)</formula>
    </cfRule>
  </conditionalFormatting>
  <conditionalFormatting sqref="AM104">
    <cfRule type="expression" dxfId="2685" priority="13261">
      <formula>IF(RIGHT(TEXT(AM104,"0.#"),1)=".",FALSE,TRUE)</formula>
    </cfRule>
    <cfRule type="expression" dxfId="2684" priority="13262">
      <formula>IF(RIGHT(TEXT(AM104,"0.#"),1)=".",TRUE,FALSE)</formula>
    </cfRule>
  </conditionalFormatting>
  <conditionalFormatting sqref="AE105">
    <cfRule type="expression" dxfId="2683" priority="13259">
      <formula>IF(RIGHT(TEXT(AE105,"0.#"),1)=".",FALSE,TRUE)</formula>
    </cfRule>
    <cfRule type="expression" dxfId="2682" priority="13260">
      <formula>IF(RIGHT(TEXT(AE105,"0.#"),1)=".",TRUE,FALSE)</formula>
    </cfRule>
  </conditionalFormatting>
  <conditionalFormatting sqref="AI105">
    <cfRule type="expression" dxfId="2681" priority="13257">
      <formula>IF(RIGHT(TEXT(AI105,"0.#"),1)=".",FALSE,TRUE)</formula>
    </cfRule>
    <cfRule type="expression" dxfId="2680" priority="13258">
      <formula>IF(RIGHT(TEXT(AI105,"0.#"),1)=".",TRUE,FALSE)</formula>
    </cfRule>
  </conditionalFormatting>
  <conditionalFormatting sqref="AM105">
    <cfRule type="expression" dxfId="2679" priority="13255">
      <formula>IF(RIGHT(TEXT(AM105,"0.#"),1)=".",FALSE,TRUE)</formula>
    </cfRule>
    <cfRule type="expression" dxfId="2678" priority="13256">
      <formula>IF(RIGHT(TEXT(AM105,"0.#"),1)=".",TRUE,FALSE)</formula>
    </cfRule>
  </conditionalFormatting>
  <conditionalFormatting sqref="AE107">
    <cfRule type="expression" dxfId="2677" priority="13251">
      <formula>IF(RIGHT(TEXT(AE107,"0.#"),1)=".",FALSE,TRUE)</formula>
    </cfRule>
    <cfRule type="expression" dxfId="2676" priority="13252">
      <formula>IF(RIGHT(TEXT(AE107,"0.#"),1)=".",TRUE,FALSE)</formula>
    </cfRule>
  </conditionalFormatting>
  <conditionalFormatting sqref="AI107">
    <cfRule type="expression" dxfId="2675" priority="13249">
      <formula>IF(RIGHT(TEXT(AI107,"0.#"),1)=".",FALSE,TRUE)</formula>
    </cfRule>
    <cfRule type="expression" dxfId="2674" priority="13250">
      <formula>IF(RIGHT(TEXT(AI107,"0.#"),1)=".",TRUE,FALSE)</formula>
    </cfRule>
  </conditionalFormatting>
  <conditionalFormatting sqref="AM107">
    <cfRule type="expression" dxfId="2673" priority="13247">
      <formula>IF(RIGHT(TEXT(AM107,"0.#"),1)=".",FALSE,TRUE)</formula>
    </cfRule>
    <cfRule type="expression" dxfId="2672" priority="13248">
      <formula>IF(RIGHT(TEXT(AM107,"0.#"),1)=".",TRUE,FALSE)</formula>
    </cfRule>
  </conditionalFormatting>
  <conditionalFormatting sqref="AE108">
    <cfRule type="expression" dxfId="2671" priority="13245">
      <formula>IF(RIGHT(TEXT(AE108,"0.#"),1)=".",FALSE,TRUE)</formula>
    </cfRule>
    <cfRule type="expression" dxfId="2670" priority="13246">
      <formula>IF(RIGHT(TEXT(AE108,"0.#"),1)=".",TRUE,FALSE)</formula>
    </cfRule>
  </conditionalFormatting>
  <conditionalFormatting sqref="AI108">
    <cfRule type="expression" dxfId="2669" priority="13243">
      <formula>IF(RIGHT(TEXT(AI108,"0.#"),1)=".",FALSE,TRUE)</formula>
    </cfRule>
    <cfRule type="expression" dxfId="2668" priority="13244">
      <formula>IF(RIGHT(TEXT(AI108,"0.#"),1)=".",TRUE,FALSE)</formula>
    </cfRule>
  </conditionalFormatting>
  <conditionalFormatting sqref="AM108">
    <cfRule type="expression" dxfId="2667" priority="13241">
      <formula>IF(RIGHT(TEXT(AM108,"0.#"),1)=".",FALSE,TRUE)</formula>
    </cfRule>
    <cfRule type="expression" dxfId="2666" priority="13242">
      <formula>IF(RIGHT(TEXT(AM108,"0.#"),1)=".",TRUE,FALSE)</formula>
    </cfRule>
  </conditionalFormatting>
  <conditionalFormatting sqref="AE110">
    <cfRule type="expression" dxfId="2665" priority="13237">
      <formula>IF(RIGHT(TEXT(AE110,"0.#"),1)=".",FALSE,TRUE)</formula>
    </cfRule>
    <cfRule type="expression" dxfId="2664" priority="13238">
      <formula>IF(RIGHT(TEXT(AE110,"0.#"),1)=".",TRUE,FALSE)</formula>
    </cfRule>
  </conditionalFormatting>
  <conditionalFormatting sqref="AI110">
    <cfRule type="expression" dxfId="2663" priority="13235">
      <formula>IF(RIGHT(TEXT(AI110,"0.#"),1)=".",FALSE,TRUE)</formula>
    </cfRule>
    <cfRule type="expression" dxfId="2662" priority="13236">
      <formula>IF(RIGHT(TEXT(AI110,"0.#"),1)=".",TRUE,FALSE)</formula>
    </cfRule>
  </conditionalFormatting>
  <conditionalFormatting sqref="AM110">
    <cfRule type="expression" dxfId="2661" priority="13233">
      <formula>IF(RIGHT(TEXT(AM110,"0.#"),1)=".",FALSE,TRUE)</formula>
    </cfRule>
    <cfRule type="expression" dxfId="2660" priority="13234">
      <formula>IF(RIGHT(TEXT(AM110,"0.#"),1)=".",TRUE,FALSE)</formula>
    </cfRule>
  </conditionalFormatting>
  <conditionalFormatting sqref="AE111">
    <cfRule type="expression" dxfId="2659" priority="13231">
      <formula>IF(RIGHT(TEXT(AE111,"0.#"),1)=".",FALSE,TRUE)</formula>
    </cfRule>
    <cfRule type="expression" dxfId="2658" priority="13232">
      <formula>IF(RIGHT(TEXT(AE111,"0.#"),1)=".",TRUE,FALSE)</formula>
    </cfRule>
  </conditionalFormatting>
  <conditionalFormatting sqref="AI111">
    <cfRule type="expression" dxfId="2657" priority="13229">
      <formula>IF(RIGHT(TEXT(AI111,"0.#"),1)=".",FALSE,TRUE)</formula>
    </cfRule>
    <cfRule type="expression" dxfId="2656" priority="13230">
      <formula>IF(RIGHT(TEXT(AI111,"0.#"),1)=".",TRUE,FALSE)</formula>
    </cfRule>
  </conditionalFormatting>
  <conditionalFormatting sqref="AM111">
    <cfRule type="expression" dxfId="2655" priority="13227">
      <formula>IF(RIGHT(TEXT(AM111,"0.#"),1)=".",FALSE,TRUE)</formula>
    </cfRule>
    <cfRule type="expression" dxfId="2654" priority="13228">
      <formula>IF(RIGHT(TEXT(AM111,"0.#"),1)=".",TRUE,FALSE)</formula>
    </cfRule>
  </conditionalFormatting>
  <conditionalFormatting sqref="AE113">
    <cfRule type="expression" dxfId="2653" priority="13223">
      <formula>IF(RIGHT(TEXT(AE113,"0.#"),1)=".",FALSE,TRUE)</formula>
    </cfRule>
    <cfRule type="expression" dxfId="2652" priority="13224">
      <formula>IF(RIGHT(TEXT(AE113,"0.#"),1)=".",TRUE,FALSE)</formula>
    </cfRule>
  </conditionalFormatting>
  <conditionalFormatting sqref="AI113">
    <cfRule type="expression" dxfId="2651" priority="13221">
      <formula>IF(RIGHT(TEXT(AI113,"0.#"),1)=".",FALSE,TRUE)</formula>
    </cfRule>
    <cfRule type="expression" dxfId="2650" priority="13222">
      <formula>IF(RIGHT(TEXT(AI113,"0.#"),1)=".",TRUE,FALSE)</formula>
    </cfRule>
  </conditionalFormatting>
  <conditionalFormatting sqref="AM113">
    <cfRule type="expression" dxfId="2649" priority="13219">
      <formula>IF(RIGHT(TEXT(AM113,"0.#"),1)=".",FALSE,TRUE)</formula>
    </cfRule>
    <cfRule type="expression" dxfId="2648" priority="13220">
      <formula>IF(RIGHT(TEXT(AM113,"0.#"),1)=".",TRUE,FALSE)</formula>
    </cfRule>
  </conditionalFormatting>
  <conditionalFormatting sqref="AE114">
    <cfRule type="expression" dxfId="2647" priority="13217">
      <formula>IF(RIGHT(TEXT(AE114,"0.#"),1)=".",FALSE,TRUE)</formula>
    </cfRule>
    <cfRule type="expression" dxfId="2646" priority="13218">
      <formula>IF(RIGHT(TEXT(AE114,"0.#"),1)=".",TRUE,FALSE)</formula>
    </cfRule>
  </conditionalFormatting>
  <conditionalFormatting sqref="AI114">
    <cfRule type="expression" dxfId="2645" priority="13215">
      <formula>IF(RIGHT(TEXT(AI114,"0.#"),1)=".",FALSE,TRUE)</formula>
    </cfRule>
    <cfRule type="expression" dxfId="2644" priority="13216">
      <formula>IF(RIGHT(TEXT(AI114,"0.#"),1)=".",TRUE,FALSE)</formula>
    </cfRule>
  </conditionalFormatting>
  <conditionalFormatting sqref="AM114">
    <cfRule type="expression" dxfId="2643" priority="13213">
      <formula>IF(RIGHT(TEXT(AM114,"0.#"),1)=".",FALSE,TRUE)</formula>
    </cfRule>
    <cfRule type="expression" dxfId="2642" priority="13214">
      <formula>IF(RIGHT(TEXT(AM114,"0.#"),1)=".",TRUE,FALSE)</formula>
    </cfRule>
  </conditionalFormatting>
  <conditionalFormatting sqref="AE116 AQ116">
    <cfRule type="expression" dxfId="2641" priority="13209">
      <formula>IF(RIGHT(TEXT(AE116,"0.#"),1)=".",FALSE,TRUE)</formula>
    </cfRule>
    <cfRule type="expression" dxfId="2640" priority="13210">
      <formula>IF(RIGHT(TEXT(AE116,"0.#"),1)=".",TRUE,FALSE)</formula>
    </cfRule>
  </conditionalFormatting>
  <conditionalFormatting sqref="AI116">
    <cfRule type="expression" dxfId="2639" priority="13207">
      <formula>IF(RIGHT(TEXT(AI116,"0.#"),1)=".",FALSE,TRUE)</formula>
    </cfRule>
    <cfRule type="expression" dxfId="2638" priority="13208">
      <formula>IF(RIGHT(TEXT(AI116,"0.#"),1)=".",TRUE,FALSE)</formula>
    </cfRule>
  </conditionalFormatting>
  <conditionalFormatting sqref="AM116">
    <cfRule type="expression" dxfId="2637" priority="13205">
      <formula>IF(RIGHT(TEXT(AM116,"0.#"),1)=".",FALSE,TRUE)</formula>
    </cfRule>
    <cfRule type="expression" dxfId="2636" priority="13206">
      <formula>IF(RIGHT(TEXT(AM116,"0.#"),1)=".",TRUE,FALSE)</formula>
    </cfRule>
  </conditionalFormatting>
  <conditionalFormatting sqref="AE117 AM117">
    <cfRule type="expression" dxfId="2635" priority="13203">
      <formula>IF(RIGHT(TEXT(AE117,"0.#"),1)=".",FALSE,TRUE)</formula>
    </cfRule>
    <cfRule type="expression" dxfId="2634" priority="13204">
      <formula>IF(RIGHT(TEXT(AE117,"0.#"),1)=".",TRUE,FALSE)</formula>
    </cfRule>
  </conditionalFormatting>
  <conditionalFormatting sqref="AI117">
    <cfRule type="expression" dxfId="2633" priority="13201">
      <formula>IF(RIGHT(TEXT(AI117,"0.#"),1)=".",FALSE,TRUE)</formula>
    </cfRule>
    <cfRule type="expression" dxfId="2632" priority="13202">
      <formula>IF(RIGHT(TEXT(AI117,"0.#"),1)=".",TRUE,FALSE)</formula>
    </cfRule>
  </conditionalFormatting>
  <conditionalFormatting sqref="AQ117">
    <cfRule type="expression" dxfId="2631" priority="13197">
      <formula>IF(RIGHT(TEXT(AQ117,"0.#"),1)=".",FALSE,TRUE)</formula>
    </cfRule>
    <cfRule type="expression" dxfId="2630" priority="13198">
      <formula>IF(RIGHT(TEXT(AQ117,"0.#"),1)=".",TRUE,FALSE)</formula>
    </cfRule>
  </conditionalFormatting>
  <conditionalFormatting sqref="AE119 AQ119">
    <cfRule type="expression" dxfId="2629" priority="13195">
      <formula>IF(RIGHT(TEXT(AE119,"0.#"),1)=".",FALSE,TRUE)</formula>
    </cfRule>
    <cfRule type="expression" dxfId="2628" priority="13196">
      <formula>IF(RIGHT(TEXT(AE119,"0.#"),1)=".",TRUE,FALSE)</formula>
    </cfRule>
  </conditionalFormatting>
  <conditionalFormatting sqref="AI119">
    <cfRule type="expression" dxfId="2627" priority="13193">
      <formula>IF(RIGHT(TEXT(AI119,"0.#"),1)=".",FALSE,TRUE)</formula>
    </cfRule>
    <cfRule type="expression" dxfId="2626" priority="13194">
      <formula>IF(RIGHT(TEXT(AI119,"0.#"),1)=".",TRUE,FALSE)</formula>
    </cfRule>
  </conditionalFormatting>
  <conditionalFormatting sqref="AM119">
    <cfRule type="expression" dxfId="2625" priority="13191">
      <formula>IF(RIGHT(TEXT(AM119,"0.#"),1)=".",FALSE,TRUE)</formula>
    </cfRule>
    <cfRule type="expression" dxfId="2624" priority="13192">
      <formula>IF(RIGHT(TEXT(AM119,"0.#"),1)=".",TRUE,FALSE)</formula>
    </cfRule>
  </conditionalFormatting>
  <conditionalFormatting sqref="AQ120">
    <cfRule type="expression" dxfId="2623" priority="13183">
      <formula>IF(RIGHT(TEXT(AQ120,"0.#"),1)=".",FALSE,TRUE)</formula>
    </cfRule>
    <cfRule type="expression" dxfId="2622" priority="13184">
      <formula>IF(RIGHT(TEXT(AQ120,"0.#"),1)=".",TRUE,FALSE)</formula>
    </cfRule>
  </conditionalFormatting>
  <conditionalFormatting sqref="AE122 AQ122">
    <cfRule type="expression" dxfId="2621" priority="13181">
      <formula>IF(RIGHT(TEXT(AE122,"0.#"),1)=".",FALSE,TRUE)</formula>
    </cfRule>
    <cfRule type="expression" dxfId="2620" priority="13182">
      <formula>IF(RIGHT(TEXT(AE122,"0.#"),1)=".",TRUE,FALSE)</formula>
    </cfRule>
  </conditionalFormatting>
  <conditionalFormatting sqref="AI122">
    <cfRule type="expression" dxfId="2619" priority="13179">
      <formula>IF(RIGHT(TEXT(AI122,"0.#"),1)=".",FALSE,TRUE)</formula>
    </cfRule>
    <cfRule type="expression" dxfId="2618" priority="13180">
      <formula>IF(RIGHT(TEXT(AI122,"0.#"),1)=".",TRUE,FALSE)</formula>
    </cfRule>
  </conditionalFormatting>
  <conditionalFormatting sqref="AM122">
    <cfRule type="expression" dxfId="2617" priority="13177">
      <formula>IF(RIGHT(TEXT(AM122,"0.#"),1)=".",FALSE,TRUE)</formula>
    </cfRule>
    <cfRule type="expression" dxfId="2616" priority="13178">
      <formula>IF(RIGHT(TEXT(AM122,"0.#"),1)=".",TRUE,FALSE)</formula>
    </cfRule>
  </conditionalFormatting>
  <conditionalFormatting sqref="AQ123">
    <cfRule type="expression" dxfId="2615" priority="13169">
      <formula>IF(RIGHT(TEXT(AQ123,"0.#"),1)=".",FALSE,TRUE)</formula>
    </cfRule>
    <cfRule type="expression" dxfId="2614" priority="13170">
      <formula>IF(RIGHT(TEXT(AQ123,"0.#"),1)=".",TRUE,FALSE)</formula>
    </cfRule>
  </conditionalFormatting>
  <conditionalFormatting sqref="AE125 AQ125">
    <cfRule type="expression" dxfId="2613" priority="13167">
      <formula>IF(RIGHT(TEXT(AE125,"0.#"),1)=".",FALSE,TRUE)</formula>
    </cfRule>
    <cfRule type="expression" dxfId="2612" priority="13168">
      <formula>IF(RIGHT(TEXT(AE125,"0.#"),1)=".",TRUE,FALSE)</formula>
    </cfRule>
  </conditionalFormatting>
  <conditionalFormatting sqref="AI125">
    <cfRule type="expression" dxfId="2611" priority="13165">
      <formula>IF(RIGHT(TEXT(AI125,"0.#"),1)=".",FALSE,TRUE)</formula>
    </cfRule>
    <cfRule type="expression" dxfId="2610" priority="13166">
      <formula>IF(RIGHT(TEXT(AI125,"0.#"),1)=".",TRUE,FALSE)</formula>
    </cfRule>
  </conditionalFormatting>
  <conditionalFormatting sqref="AM125">
    <cfRule type="expression" dxfId="2609" priority="13163">
      <formula>IF(RIGHT(TEXT(AM125,"0.#"),1)=".",FALSE,TRUE)</formula>
    </cfRule>
    <cfRule type="expression" dxfId="2608" priority="13164">
      <formula>IF(RIGHT(TEXT(AM125,"0.#"),1)=".",TRUE,FALSE)</formula>
    </cfRule>
  </conditionalFormatting>
  <conditionalFormatting sqref="AQ126">
    <cfRule type="expression" dxfId="2607" priority="13155">
      <formula>IF(RIGHT(TEXT(AQ126,"0.#"),1)=".",FALSE,TRUE)</formula>
    </cfRule>
    <cfRule type="expression" dxfId="2606" priority="13156">
      <formula>IF(RIGHT(TEXT(AQ126,"0.#"),1)=".",TRUE,FALSE)</formula>
    </cfRule>
  </conditionalFormatting>
  <conditionalFormatting sqref="AE128 AQ128">
    <cfRule type="expression" dxfId="2605" priority="13153">
      <formula>IF(RIGHT(TEXT(AE128,"0.#"),1)=".",FALSE,TRUE)</formula>
    </cfRule>
    <cfRule type="expression" dxfId="2604" priority="13154">
      <formula>IF(RIGHT(TEXT(AE128,"0.#"),1)=".",TRUE,FALSE)</formula>
    </cfRule>
  </conditionalFormatting>
  <conditionalFormatting sqref="AI128">
    <cfRule type="expression" dxfId="2603" priority="13151">
      <formula>IF(RIGHT(TEXT(AI128,"0.#"),1)=".",FALSE,TRUE)</formula>
    </cfRule>
    <cfRule type="expression" dxfId="2602" priority="13152">
      <formula>IF(RIGHT(TEXT(AI128,"0.#"),1)=".",TRUE,FALSE)</formula>
    </cfRule>
  </conditionalFormatting>
  <conditionalFormatting sqref="AM128">
    <cfRule type="expression" dxfId="2601" priority="13149">
      <formula>IF(RIGHT(TEXT(AM128,"0.#"),1)=".",FALSE,TRUE)</formula>
    </cfRule>
    <cfRule type="expression" dxfId="2600" priority="13150">
      <formula>IF(RIGHT(TEXT(AM128,"0.#"),1)=".",TRUE,FALSE)</formula>
    </cfRule>
  </conditionalFormatting>
  <conditionalFormatting sqref="AQ129">
    <cfRule type="expression" dxfId="2599" priority="13141">
      <formula>IF(RIGHT(TEXT(AQ129,"0.#"),1)=".",FALSE,TRUE)</formula>
    </cfRule>
    <cfRule type="expression" dxfId="2598" priority="13142">
      <formula>IF(RIGHT(TEXT(AQ129,"0.#"),1)=".",TRUE,FALSE)</formula>
    </cfRule>
  </conditionalFormatting>
  <conditionalFormatting sqref="AE75">
    <cfRule type="expression" dxfId="2597" priority="13139">
      <formula>IF(RIGHT(TEXT(AE75,"0.#"),1)=".",FALSE,TRUE)</formula>
    </cfRule>
    <cfRule type="expression" dxfId="2596" priority="13140">
      <formula>IF(RIGHT(TEXT(AE75,"0.#"),1)=".",TRUE,FALSE)</formula>
    </cfRule>
  </conditionalFormatting>
  <conditionalFormatting sqref="AE76">
    <cfRule type="expression" dxfId="2595" priority="13137">
      <formula>IF(RIGHT(TEXT(AE76,"0.#"),1)=".",FALSE,TRUE)</formula>
    </cfRule>
    <cfRule type="expression" dxfId="2594" priority="13138">
      <formula>IF(RIGHT(TEXT(AE76,"0.#"),1)=".",TRUE,FALSE)</formula>
    </cfRule>
  </conditionalFormatting>
  <conditionalFormatting sqref="AE77">
    <cfRule type="expression" dxfId="2593" priority="13135">
      <formula>IF(RIGHT(TEXT(AE77,"0.#"),1)=".",FALSE,TRUE)</formula>
    </cfRule>
    <cfRule type="expression" dxfId="2592" priority="13136">
      <formula>IF(RIGHT(TEXT(AE77,"0.#"),1)=".",TRUE,FALSE)</formula>
    </cfRule>
  </conditionalFormatting>
  <conditionalFormatting sqref="AI77">
    <cfRule type="expression" dxfId="2591" priority="13133">
      <formula>IF(RIGHT(TEXT(AI77,"0.#"),1)=".",FALSE,TRUE)</formula>
    </cfRule>
    <cfRule type="expression" dxfId="2590" priority="13134">
      <formula>IF(RIGHT(TEXT(AI77,"0.#"),1)=".",TRUE,FALSE)</formula>
    </cfRule>
  </conditionalFormatting>
  <conditionalFormatting sqref="AI76">
    <cfRule type="expression" dxfId="2589" priority="13131">
      <formula>IF(RIGHT(TEXT(AI76,"0.#"),1)=".",FALSE,TRUE)</formula>
    </cfRule>
    <cfRule type="expression" dxfId="2588" priority="13132">
      <formula>IF(RIGHT(TEXT(AI76,"0.#"),1)=".",TRUE,FALSE)</formula>
    </cfRule>
  </conditionalFormatting>
  <conditionalFormatting sqref="AI75">
    <cfRule type="expression" dxfId="2587" priority="13129">
      <formula>IF(RIGHT(TEXT(AI75,"0.#"),1)=".",FALSE,TRUE)</formula>
    </cfRule>
    <cfRule type="expression" dxfId="2586" priority="13130">
      <formula>IF(RIGHT(TEXT(AI75,"0.#"),1)=".",TRUE,FALSE)</formula>
    </cfRule>
  </conditionalFormatting>
  <conditionalFormatting sqref="AM75">
    <cfRule type="expression" dxfId="2585" priority="13127">
      <formula>IF(RIGHT(TEXT(AM75,"0.#"),1)=".",FALSE,TRUE)</formula>
    </cfRule>
    <cfRule type="expression" dxfId="2584" priority="13128">
      <formula>IF(RIGHT(TEXT(AM75,"0.#"),1)=".",TRUE,FALSE)</formula>
    </cfRule>
  </conditionalFormatting>
  <conditionalFormatting sqref="AM76">
    <cfRule type="expression" dxfId="2583" priority="13125">
      <formula>IF(RIGHT(TEXT(AM76,"0.#"),1)=".",FALSE,TRUE)</formula>
    </cfRule>
    <cfRule type="expression" dxfId="2582" priority="13126">
      <formula>IF(RIGHT(TEXT(AM76,"0.#"),1)=".",TRUE,FALSE)</formula>
    </cfRule>
  </conditionalFormatting>
  <conditionalFormatting sqref="AM77">
    <cfRule type="expression" dxfId="2581" priority="13123">
      <formula>IF(RIGHT(TEXT(AM77,"0.#"),1)=".",FALSE,TRUE)</formula>
    </cfRule>
    <cfRule type="expression" dxfId="2580" priority="13124">
      <formula>IF(RIGHT(TEXT(AM77,"0.#"),1)=".",TRUE,FALSE)</formula>
    </cfRule>
  </conditionalFormatting>
  <conditionalFormatting sqref="AE134:AE135 AI134:AI135 AM134:AM135 AQ134:AQ135 AU134:AU135">
    <cfRule type="expression" dxfId="2579" priority="13109">
      <formula>IF(RIGHT(TEXT(AE134,"0.#"),1)=".",FALSE,TRUE)</formula>
    </cfRule>
    <cfRule type="expression" dxfId="2578" priority="13110">
      <formula>IF(RIGHT(TEXT(AE134,"0.#"),1)=".",TRUE,FALSE)</formula>
    </cfRule>
  </conditionalFormatting>
  <conditionalFormatting sqref="AE433">
    <cfRule type="expression" dxfId="2577" priority="13079">
      <formula>IF(RIGHT(TEXT(AE433,"0.#"),1)=".",FALSE,TRUE)</formula>
    </cfRule>
    <cfRule type="expression" dxfId="2576" priority="13080">
      <formula>IF(RIGHT(TEXT(AE433,"0.#"),1)=".",TRUE,FALSE)</formula>
    </cfRule>
  </conditionalFormatting>
  <conditionalFormatting sqref="AM435">
    <cfRule type="expression" dxfId="2575" priority="13063">
      <formula>IF(RIGHT(TEXT(AM435,"0.#"),1)=".",FALSE,TRUE)</formula>
    </cfRule>
    <cfRule type="expression" dxfId="2574" priority="13064">
      <formula>IF(RIGHT(TEXT(AM435,"0.#"),1)=".",TRUE,FALSE)</formula>
    </cfRule>
  </conditionalFormatting>
  <conditionalFormatting sqref="AE434">
    <cfRule type="expression" dxfId="2573" priority="13077">
      <formula>IF(RIGHT(TEXT(AE434,"0.#"),1)=".",FALSE,TRUE)</formula>
    </cfRule>
    <cfRule type="expression" dxfId="2572" priority="13078">
      <formula>IF(RIGHT(TEXT(AE434,"0.#"),1)=".",TRUE,FALSE)</formula>
    </cfRule>
  </conditionalFormatting>
  <conditionalFormatting sqref="AE435">
    <cfRule type="expression" dxfId="2571" priority="13075">
      <formula>IF(RIGHT(TEXT(AE435,"0.#"),1)=".",FALSE,TRUE)</formula>
    </cfRule>
    <cfRule type="expression" dxfId="2570" priority="13076">
      <formula>IF(RIGHT(TEXT(AE435,"0.#"),1)=".",TRUE,FALSE)</formula>
    </cfRule>
  </conditionalFormatting>
  <conditionalFormatting sqref="AM433">
    <cfRule type="expression" dxfId="2569" priority="13067">
      <formula>IF(RIGHT(TEXT(AM433,"0.#"),1)=".",FALSE,TRUE)</formula>
    </cfRule>
    <cfRule type="expression" dxfId="2568" priority="13068">
      <formula>IF(RIGHT(TEXT(AM433,"0.#"),1)=".",TRUE,FALSE)</formula>
    </cfRule>
  </conditionalFormatting>
  <conditionalFormatting sqref="AM434">
    <cfRule type="expression" dxfId="2567" priority="13065">
      <formula>IF(RIGHT(TEXT(AM434,"0.#"),1)=".",FALSE,TRUE)</formula>
    </cfRule>
    <cfRule type="expression" dxfId="2566" priority="13066">
      <formula>IF(RIGHT(TEXT(AM434,"0.#"),1)=".",TRUE,FALSE)</formula>
    </cfRule>
  </conditionalFormatting>
  <conditionalFormatting sqref="AU433">
    <cfRule type="expression" dxfId="2565" priority="13055">
      <formula>IF(RIGHT(TEXT(AU433,"0.#"),1)=".",FALSE,TRUE)</formula>
    </cfRule>
    <cfRule type="expression" dxfId="2564" priority="13056">
      <formula>IF(RIGHT(TEXT(AU433,"0.#"),1)=".",TRUE,FALSE)</formula>
    </cfRule>
  </conditionalFormatting>
  <conditionalFormatting sqref="AU434">
    <cfRule type="expression" dxfId="2563" priority="13053">
      <formula>IF(RIGHT(TEXT(AU434,"0.#"),1)=".",FALSE,TRUE)</formula>
    </cfRule>
    <cfRule type="expression" dxfId="2562" priority="13054">
      <formula>IF(RIGHT(TEXT(AU434,"0.#"),1)=".",TRUE,FALSE)</formula>
    </cfRule>
  </conditionalFormatting>
  <conditionalFormatting sqref="AU435">
    <cfRule type="expression" dxfId="2561" priority="13051">
      <formula>IF(RIGHT(TEXT(AU435,"0.#"),1)=".",FALSE,TRUE)</formula>
    </cfRule>
    <cfRule type="expression" dxfId="2560" priority="13052">
      <formula>IF(RIGHT(TEXT(AU435,"0.#"),1)=".",TRUE,FALSE)</formula>
    </cfRule>
  </conditionalFormatting>
  <conditionalFormatting sqref="AI435">
    <cfRule type="expression" dxfId="2559" priority="12985">
      <formula>IF(RIGHT(TEXT(AI435,"0.#"),1)=".",FALSE,TRUE)</formula>
    </cfRule>
    <cfRule type="expression" dxfId="2558" priority="12986">
      <formula>IF(RIGHT(TEXT(AI435,"0.#"),1)=".",TRUE,FALSE)</formula>
    </cfRule>
  </conditionalFormatting>
  <conditionalFormatting sqref="AI433">
    <cfRule type="expression" dxfId="2557" priority="12989">
      <formula>IF(RIGHT(TEXT(AI433,"0.#"),1)=".",FALSE,TRUE)</formula>
    </cfRule>
    <cfRule type="expression" dxfId="2556" priority="12990">
      <formula>IF(RIGHT(TEXT(AI433,"0.#"),1)=".",TRUE,FALSE)</formula>
    </cfRule>
  </conditionalFormatting>
  <conditionalFormatting sqref="AI434">
    <cfRule type="expression" dxfId="2555" priority="12987">
      <formula>IF(RIGHT(TEXT(AI434,"0.#"),1)=".",FALSE,TRUE)</formula>
    </cfRule>
    <cfRule type="expression" dxfId="2554" priority="12988">
      <formula>IF(RIGHT(TEXT(AI434,"0.#"),1)=".",TRUE,FALSE)</formula>
    </cfRule>
  </conditionalFormatting>
  <conditionalFormatting sqref="AQ434">
    <cfRule type="expression" dxfId="2553" priority="12971">
      <formula>IF(RIGHT(TEXT(AQ434,"0.#"),1)=".",FALSE,TRUE)</formula>
    </cfRule>
    <cfRule type="expression" dxfId="2552" priority="12972">
      <formula>IF(RIGHT(TEXT(AQ434,"0.#"),1)=".",TRUE,FALSE)</formula>
    </cfRule>
  </conditionalFormatting>
  <conditionalFormatting sqref="AQ435">
    <cfRule type="expression" dxfId="2551" priority="12957">
      <formula>IF(RIGHT(TEXT(AQ435,"0.#"),1)=".",FALSE,TRUE)</formula>
    </cfRule>
    <cfRule type="expression" dxfId="2550" priority="12958">
      <formula>IF(RIGHT(TEXT(AQ435,"0.#"),1)=".",TRUE,FALSE)</formula>
    </cfRule>
  </conditionalFormatting>
  <conditionalFormatting sqref="AQ433">
    <cfRule type="expression" dxfId="2549" priority="12955">
      <formula>IF(RIGHT(TEXT(AQ433,"0.#"),1)=".",FALSE,TRUE)</formula>
    </cfRule>
    <cfRule type="expression" dxfId="2548" priority="12956">
      <formula>IF(RIGHT(TEXT(AQ433,"0.#"),1)=".",TRUE,FALSE)</formula>
    </cfRule>
  </conditionalFormatting>
  <conditionalFormatting sqref="AL839:AO866 AL883:AO884 AL888:AO888">
    <cfRule type="expression" dxfId="2547" priority="6679">
      <formula>IF(AND(AL839&gt;=0, RIGHT(TEXT(AL839,"0.#"),1)&lt;&gt;"."),TRUE,FALSE)</formula>
    </cfRule>
    <cfRule type="expression" dxfId="2546" priority="6680">
      <formula>IF(AND(AL839&gt;=0, RIGHT(TEXT(AL839,"0.#"),1)="."),TRUE,FALSE)</formula>
    </cfRule>
    <cfRule type="expression" dxfId="2545" priority="6681">
      <formula>IF(AND(AL839&lt;0, RIGHT(TEXT(AL839,"0.#"),1)&lt;&gt;"."),TRUE,FALSE)</formula>
    </cfRule>
    <cfRule type="expression" dxfId="2544" priority="6682">
      <formula>IF(AND(AL839&lt;0, RIGHT(TEXT(AL839,"0.#"),1)="."),TRUE,FALSE)</formula>
    </cfRule>
  </conditionalFormatting>
  <conditionalFormatting sqref="AQ53:AQ55">
    <cfRule type="expression" dxfId="2543" priority="4701">
      <formula>IF(RIGHT(TEXT(AQ53,"0.#"),1)=".",FALSE,TRUE)</formula>
    </cfRule>
    <cfRule type="expression" dxfId="2542" priority="4702">
      <formula>IF(RIGHT(TEXT(AQ53,"0.#"),1)=".",TRUE,FALSE)</formula>
    </cfRule>
  </conditionalFormatting>
  <conditionalFormatting sqref="AU53:AU55">
    <cfRule type="expression" dxfId="2541" priority="4699">
      <formula>IF(RIGHT(TEXT(AU53,"0.#"),1)=".",FALSE,TRUE)</formula>
    </cfRule>
    <cfRule type="expression" dxfId="2540" priority="4700">
      <formula>IF(RIGHT(TEXT(AU53,"0.#"),1)=".",TRUE,FALSE)</formula>
    </cfRule>
  </conditionalFormatting>
  <conditionalFormatting sqref="AQ60:AQ62">
    <cfRule type="expression" dxfId="2539" priority="4697">
      <formula>IF(RIGHT(TEXT(AQ60,"0.#"),1)=".",FALSE,TRUE)</formula>
    </cfRule>
    <cfRule type="expression" dxfId="2538" priority="4698">
      <formula>IF(RIGHT(TEXT(AQ60,"0.#"),1)=".",TRUE,FALSE)</formula>
    </cfRule>
  </conditionalFormatting>
  <conditionalFormatting sqref="AU60:AU62">
    <cfRule type="expression" dxfId="2537" priority="4695">
      <formula>IF(RIGHT(TEXT(AU60,"0.#"),1)=".",FALSE,TRUE)</formula>
    </cfRule>
    <cfRule type="expression" dxfId="2536" priority="4696">
      <formula>IF(RIGHT(TEXT(AU60,"0.#"),1)=".",TRUE,FALSE)</formula>
    </cfRule>
  </conditionalFormatting>
  <conditionalFormatting sqref="AQ75:AQ77">
    <cfRule type="expression" dxfId="2535" priority="4693">
      <formula>IF(RIGHT(TEXT(AQ75,"0.#"),1)=".",FALSE,TRUE)</formula>
    </cfRule>
    <cfRule type="expression" dxfId="2534" priority="4694">
      <formula>IF(RIGHT(TEXT(AQ75,"0.#"),1)=".",TRUE,FALSE)</formula>
    </cfRule>
  </conditionalFormatting>
  <conditionalFormatting sqref="AU75:AU77">
    <cfRule type="expression" dxfId="2533" priority="4691">
      <formula>IF(RIGHT(TEXT(AU75,"0.#"),1)=".",FALSE,TRUE)</formula>
    </cfRule>
    <cfRule type="expression" dxfId="2532" priority="4692">
      <formula>IF(RIGHT(TEXT(AU75,"0.#"),1)=".",TRUE,FALSE)</formula>
    </cfRule>
  </conditionalFormatting>
  <conditionalFormatting sqref="AQ87:AQ89">
    <cfRule type="expression" dxfId="2531" priority="4689">
      <formula>IF(RIGHT(TEXT(AQ87,"0.#"),1)=".",FALSE,TRUE)</formula>
    </cfRule>
    <cfRule type="expression" dxfId="2530" priority="4690">
      <formula>IF(RIGHT(TEXT(AQ87,"0.#"),1)=".",TRUE,FALSE)</formula>
    </cfRule>
  </conditionalFormatting>
  <conditionalFormatting sqref="AU87:AU89">
    <cfRule type="expression" dxfId="2529" priority="4687">
      <formula>IF(RIGHT(TEXT(AU87,"0.#"),1)=".",FALSE,TRUE)</formula>
    </cfRule>
    <cfRule type="expression" dxfId="2528" priority="4688">
      <formula>IF(RIGHT(TEXT(AU87,"0.#"),1)=".",TRUE,FALSE)</formula>
    </cfRule>
  </conditionalFormatting>
  <conditionalFormatting sqref="AQ92:AQ94">
    <cfRule type="expression" dxfId="2527" priority="4685">
      <formula>IF(RIGHT(TEXT(AQ92,"0.#"),1)=".",FALSE,TRUE)</formula>
    </cfRule>
    <cfRule type="expression" dxfId="2526" priority="4686">
      <formula>IF(RIGHT(TEXT(AQ92,"0.#"),1)=".",TRUE,FALSE)</formula>
    </cfRule>
  </conditionalFormatting>
  <conditionalFormatting sqref="AU92:AU94">
    <cfRule type="expression" dxfId="2525" priority="4683">
      <formula>IF(RIGHT(TEXT(AU92,"0.#"),1)=".",FALSE,TRUE)</formula>
    </cfRule>
    <cfRule type="expression" dxfId="2524" priority="4684">
      <formula>IF(RIGHT(TEXT(AU92,"0.#"),1)=".",TRUE,FALSE)</formula>
    </cfRule>
  </conditionalFormatting>
  <conditionalFormatting sqref="AQ97:AQ99">
    <cfRule type="expression" dxfId="2523" priority="4681">
      <formula>IF(RIGHT(TEXT(AQ97,"0.#"),1)=".",FALSE,TRUE)</formula>
    </cfRule>
    <cfRule type="expression" dxfId="2522" priority="4682">
      <formula>IF(RIGHT(TEXT(AQ97,"0.#"),1)=".",TRUE,FALSE)</formula>
    </cfRule>
  </conditionalFormatting>
  <conditionalFormatting sqref="AU97:AU99">
    <cfRule type="expression" dxfId="2521" priority="4679">
      <formula>IF(RIGHT(TEXT(AU97,"0.#"),1)=".",FALSE,TRUE)</formula>
    </cfRule>
    <cfRule type="expression" dxfId="2520" priority="4680">
      <formula>IF(RIGHT(TEXT(AU97,"0.#"),1)=".",TRUE,FALSE)</formula>
    </cfRule>
  </conditionalFormatting>
  <conditionalFormatting sqref="AE458">
    <cfRule type="expression" dxfId="2519" priority="4373">
      <formula>IF(RIGHT(TEXT(AE458,"0.#"),1)=".",FALSE,TRUE)</formula>
    </cfRule>
    <cfRule type="expression" dxfId="2518" priority="4374">
      <formula>IF(RIGHT(TEXT(AE458,"0.#"),1)=".",TRUE,FALSE)</formula>
    </cfRule>
  </conditionalFormatting>
  <conditionalFormatting sqref="AM460">
    <cfRule type="expression" dxfId="2517" priority="4363">
      <formula>IF(RIGHT(TEXT(AM460,"0.#"),1)=".",FALSE,TRUE)</formula>
    </cfRule>
    <cfRule type="expression" dxfId="2516" priority="4364">
      <formula>IF(RIGHT(TEXT(AM460,"0.#"),1)=".",TRUE,FALSE)</formula>
    </cfRule>
  </conditionalFormatting>
  <conditionalFormatting sqref="AE459">
    <cfRule type="expression" dxfId="2515" priority="4371">
      <formula>IF(RIGHT(TEXT(AE459,"0.#"),1)=".",FALSE,TRUE)</formula>
    </cfRule>
    <cfRule type="expression" dxfId="2514" priority="4372">
      <formula>IF(RIGHT(TEXT(AE459,"0.#"),1)=".",TRUE,FALSE)</formula>
    </cfRule>
  </conditionalFormatting>
  <conditionalFormatting sqref="AE460">
    <cfRule type="expression" dxfId="2513" priority="4369">
      <formula>IF(RIGHT(TEXT(AE460,"0.#"),1)=".",FALSE,TRUE)</formula>
    </cfRule>
    <cfRule type="expression" dxfId="2512" priority="4370">
      <formula>IF(RIGHT(TEXT(AE460,"0.#"),1)=".",TRUE,FALSE)</formula>
    </cfRule>
  </conditionalFormatting>
  <conditionalFormatting sqref="AM458">
    <cfRule type="expression" dxfId="2511" priority="4367">
      <formula>IF(RIGHT(TEXT(AM458,"0.#"),1)=".",FALSE,TRUE)</formula>
    </cfRule>
    <cfRule type="expression" dxfId="2510" priority="4368">
      <formula>IF(RIGHT(TEXT(AM458,"0.#"),1)=".",TRUE,FALSE)</formula>
    </cfRule>
  </conditionalFormatting>
  <conditionalFormatting sqref="AM459">
    <cfRule type="expression" dxfId="2509" priority="4365">
      <formula>IF(RIGHT(TEXT(AM459,"0.#"),1)=".",FALSE,TRUE)</formula>
    </cfRule>
    <cfRule type="expression" dxfId="2508" priority="4366">
      <formula>IF(RIGHT(TEXT(AM459,"0.#"),1)=".",TRUE,FALSE)</formula>
    </cfRule>
  </conditionalFormatting>
  <conditionalFormatting sqref="AU458">
    <cfRule type="expression" dxfId="2507" priority="4361">
      <formula>IF(RIGHT(TEXT(AU458,"0.#"),1)=".",FALSE,TRUE)</formula>
    </cfRule>
    <cfRule type="expression" dxfId="2506" priority="4362">
      <formula>IF(RIGHT(TEXT(AU458,"0.#"),1)=".",TRUE,FALSE)</formula>
    </cfRule>
  </conditionalFormatting>
  <conditionalFormatting sqref="AU459">
    <cfRule type="expression" dxfId="2505" priority="4359">
      <formula>IF(RIGHT(TEXT(AU459,"0.#"),1)=".",FALSE,TRUE)</formula>
    </cfRule>
    <cfRule type="expression" dxfId="2504" priority="4360">
      <formula>IF(RIGHT(TEXT(AU459,"0.#"),1)=".",TRUE,FALSE)</formula>
    </cfRule>
  </conditionalFormatting>
  <conditionalFormatting sqref="AU460">
    <cfRule type="expression" dxfId="2503" priority="4357">
      <formula>IF(RIGHT(TEXT(AU460,"0.#"),1)=".",FALSE,TRUE)</formula>
    </cfRule>
    <cfRule type="expression" dxfId="2502" priority="4358">
      <formula>IF(RIGHT(TEXT(AU460,"0.#"),1)=".",TRUE,FALSE)</formula>
    </cfRule>
  </conditionalFormatting>
  <conditionalFormatting sqref="AI460">
    <cfRule type="expression" dxfId="2501" priority="4351">
      <formula>IF(RIGHT(TEXT(AI460,"0.#"),1)=".",FALSE,TRUE)</formula>
    </cfRule>
    <cfRule type="expression" dxfId="2500" priority="4352">
      <formula>IF(RIGHT(TEXT(AI460,"0.#"),1)=".",TRUE,FALSE)</formula>
    </cfRule>
  </conditionalFormatting>
  <conditionalFormatting sqref="AI458">
    <cfRule type="expression" dxfId="2499" priority="4355">
      <formula>IF(RIGHT(TEXT(AI458,"0.#"),1)=".",FALSE,TRUE)</formula>
    </cfRule>
    <cfRule type="expression" dxfId="2498" priority="4356">
      <formula>IF(RIGHT(TEXT(AI458,"0.#"),1)=".",TRUE,FALSE)</formula>
    </cfRule>
  </conditionalFormatting>
  <conditionalFormatting sqref="AI459">
    <cfRule type="expression" dxfId="2497" priority="4353">
      <formula>IF(RIGHT(TEXT(AI459,"0.#"),1)=".",FALSE,TRUE)</formula>
    </cfRule>
    <cfRule type="expression" dxfId="2496" priority="4354">
      <formula>IF(RIGHT(TEXT(AI459,"0.#"),1)=".",TRUE,FALSE)</formula>
    </cfRule>
  </conditionalFormatting>
  <conditionalFormatting sqref="AQ459">
    <cfRule type="expression" dxfId="2495" priority="4349">
      <formula>IF(RIGHT(TEXT(AQ459,"0.#"),1)=".",FALSE,TRUE)</formula>
    </cfRule>
    <cfRule type="expression" dxfId="2494" priority="4350">
      <formula>IF(RIGHT(TEXT(AQ459,"0.#"),1)=".",TRUE,FALSE)</formula>
    </cfRule>
  </conditionalFormatting>
  <conditionalFormatting sqref="AQ460">
    <cfRule type="expression" dxfId="2493" priority="4347">
      <formula>IF(RIGHT(TEXT(AQ460,"0.#"),1)=".",FALSE,TRUE)</formula>
    </cfRule>
    <cfRule type="expression" dxfId="2492" priority="4348">
      <formula>IF(RIGHT(TEXT(AQ460,"0.#"),1)=".",TRUE,FALSE)</formula>
    </cfRule>
  </conditionalFormatting>
  <conditionalFormatting sqref="AQ458">
    <cfRule type="expression" dxfId="2491" priority="4345">
      <formula>IF(RIGHT(TEXT(AQ458,"0.#"),1)=".",FALSE,TRUE)</formula>
    </cfRule>
    <cfRule type="expression" dxfId="2490" priority="4346">
      <formula>IF(RIGHT(TEXT(AQ458,"0.#"),1)=".",TRUE,FALSE)</formula>
    </cfRule>
  </conditionalFormatting>
  <conditionalFormatting sqref="AE120 AM120">
    <cfRule type="expression" dxfId="2489" priority="3023">
      <formula>IF(RIGHT(TEXT(AE120,"0.#"),1)=".",FALSE,TRUE)</formula>
    </cfRule>
    <cfRule type="expression" dxfId="2488" priority="3024">
      <formula>IF(RIGHT(TEXT(AE120,"0.#"),1)=".",TRUE,FALSE)</formula>
    </cfRule>
  </conditionalFormatting>
  <conditionalFormatting sqref="AI126">
    <cfRule type="expression" dxfId="2487" priority="3013">
      <formula>IF(RIGHT(TEXT(AI126,"0.#"),1)=".",FALSE,TRUE)</formula>
    </cfRule>
    <cfRule type="expression" dxfId="2486" priority="3014">
      <formula>IF(RIGHT(TEXT(AI126,"0.#"),1)=".",TRUE,FALSE)</formula>
    </cfRule>
  </conditionalFormatting>
  <conditionalFormatting sqref="AI120">
    <cfRule type="expression" dxfId="2485" priority="3021">
      <formula>IF(RIGHT(TEXT(AI120,"0.#"),1)=".",FALSE,TRUE)</formula>
    </cfRule>
    <cfRule type="expression" dxfId="2484" priority="3022">
      <formula>IF(RIGHT(TEXT(AI120,"0.#"),1)=".",TRUE,FALSE)</formula>
    </cfRule>
  </conditionalFormatting>
  <conditionalFormatting sqref="AE123 AM123">
    <cfRule type="expression" dxfId="2483" priority="3019">
      <formula>IF(RIGHT(TEXT(AE123,"0.#"),1)=".",FALSE,TRUE)</formula>
    </cfRule>
    <cfRule type="expression" dxfId="2482" priority="3020">
      <formula>IF(RIGHT(TEXT(AE123,"0.#"),1)=".",TRUE,FALSE)</formula>
    </cfRule>
  </conditionalFormatting>
  <conditionalFormatting sqref="AI123">
    <cfRule type="expression" dxfId="2481" priority="3017">
      <formula>IF(RIGHT(TEXT(AI123,"0.#"),1)=".",FALSE,TRUE)</formula>
    </cfRule>
    <cfRule type="expression" dxfId="2480" priority="3018">
      <formula>IF(RIGHT(TEXT(AI123,"0.#"),1)=".",TRUE,FALSE)</formula>
    </cfRule>
  </conditionalFormatting>
  <conditionalFormatting sqref="AE126 AM126">
    <cfRule type="expression" dxfId="2479" priority="3015">
      <formula>IF(RIGHT(TEXT(AE126,"0.#"),1)=".",FALSE,TRUE)</formula>
    </cfRule>
    <cfRule type="expression" dxfId="2478" priority="3016">
      <formula>IF(RIGHT(TEXT(AE126,"0.#"),1)=".",TRUE,FALSE)</formula>
    </cfRule>
  </conditionalFormatting>
  <conditionalFormatting sqref="AE129 AM129">
    <cfRule type="expression" dxfId="2477" priority="3011">
      <formula>IF(RIGHT(TEXT(AE129,"0.#"),1)=".",FALSE,TRUE)</formula>
    </cfRule>
    <cfRule type="expression" dxfId="2476" priority="3012">
      <formula>IF(RIGHT(TEXT(AE129,"0.#"),1)=".",TRUE,FALSE)</formula>
    </cfRule>
  </conditionalFormatting>
  <conditionalFormatting sqref="AI129">
    <cfRule type="expression" dxfId="2475" priority="3009">
      <formula>IF(RIGHT(TEXT(AI129,"0.#"),1)=".",FALSE,TRUE)</formula>
    </cfRule>
    <cfRule type="expression" dxfId="2474" priority="3010">
      <formula>IF(RIGHT(TEXT(AI129,"0.#"),1)=".",TRUE,FALSE)</formula>
    </cfRule>
  </conditionalFormatting>
  <conditionalFormatting sqref="Y839:Y866">
    <cfRule type="expression" dxfId="2473" priority="3007">
      <formula>IF(RIGHT(TEXT(Y839,"0.#"),1)=".",FALSE,TRUE)</formula>
    </cfRule>
    <cfRule type="expression" dxfId="2472" priority="3008">
      <formula>IF(RIGHT(TEXT(Y839,"0.#"),1)=".",TRUE,FALSE)</formula>
    </cfRule>
  </conditionalFormatting>
  <conditionalFormatting sqref="AU518">
    <cfRule type="expression" dxfId="2471" priority="1517">
      <formula>IF(RIGHT(TEXT(AU518,"0.#"),1)=".",FALSE,TRUE)</formula>
    </cfRule>
    <cfRule type="expression" dxfId="2470" priority="1518">
      <formula>IF(RIGHT(TEXT(AU518,"0.#"),1)=".",TRUE,FALSE)</formula>
    </cfRule>
  </conditionalFormatting>
  <conditionalFormatting sqref="AQ551">
    <cfRule type="expression" dxfId="2469" priority="1293">
      <formula>IF(RIGHT(TEXT(AQ551,"0.#"),1)=".",FALSE,TRUE)</formula>
    </cfRule>
    <cfRule type="expression" dxfId="2468" priority="1294">
      <formula>IF(RIGHT(TEXT(AQ551,"0.#"),1)=".",TRUE,FALSE)</formula>
    </cfRule>
  </conditionalFormatting>
  <conditionalFormatting sqref="AE556">
    <cfRule type="expression" dxfId="2467" priority="1291">
      <formula>IF(RIGHT(TEXT(AE556,"0.#"),1)=".",FALSE,TRUE)</formula>
    </cfRule>
    <cfRule type="expression" dxfId="2466" priority="1292">
      <formula>IF(RIGHT(TEXT(AE556,"0.#"),1)=".",TRUE,FALSE)</formula>
    </cfRule>
  </conditionalFormatting>
  <conditionalFormatting sqref="AE557">
    <cfRule type="expression" dxfId="2465" priority="1289">
      <formula>IF(RIGHT(TEXT(AE557,"0.#"),1)=".",FALSE,TRUE)</formula>
    </cfRule>
    <cfRule type="expression" dxfId="2464" priority="1290">
      <formula>IF(RIGHT(TEXT(AE557,"0.#"),1)=".",TRUE,FALSE)</formula>
    </cfRule>
  </conditionalFormatting>
  <conditionalFormatting sqref="AE558">
    <cfRule type="expression" dxfId="2463" priority="1287">
      <formula>IF(RIGHT(TEXT(AE558,"0.#"),1)=".",FALSE,TRUE)</formula>
    </cfRule>
    <cfRule type="expression" dxfId="2462" priority="1288">
      <formula>IF(RIGHT(TEXT(AE558,"0.#"),1)=".",TRUE,FALSE)</formula>
    </cfRule>
  </conditionalFormatting>
  <conditionalFormatting sqref="AU556">
    <cfRule type="expression" dxfId="2461" priority="1279">
      <formula>IF(RIGHT(TEXT(AU556,"0.#"),1)=".",FALSE,TRUE)</formula>
    </cfRule>
    <cfRule type="expression" dxfId="2460" priority="1280">
      <formula>IF(RIGHT(TEXT(AU556,"0.#"),1)=".",TRUE,FALSE)</formula>
    </cfRule>
  </conditionalFormatting>
  <conditionalFormatting sqref="AU557">
    <cfRule type="expression" dxfId="2459" priority="1277">
      <formula>IF(RIGHT(TEXT(AU557,"0.#"),1)=".",FALSE,TRUE)</formula>
    </cfRule>
    <cfRule type="expression" dxfId="2458" priority="1278">
      <formula>IF(RIGHT(TEXT(AU557,"0.#"),1)=".",TRUE,FALSE)</formula>
    </cfRule>
  </conditionalFormatting>
  <conditionalFormatting sqref="AU558">
    <cfRule type="expression" dxfId="2457" priority="1275">
      <formula>IF(RIGHT(TEXT(AU558,"0.#"),1)=".",FALSE,TRUE)</formula>
    </cfRule>
    <cfRule type="expression" dxfId="2456" priority="1276">
      <formula>IF(RIGHT(TEXT(AU558,"0.#"),1)=".",TRUE,FALSE)</formula>
    </cfRule>
  </conditionalFormatting>
  <conditionalFormatting sqref="AQ557">
    <cfRule type="expression" dxfId="2455" priority="1267">
      <formula>IF(RIGHT(TEXT(AQ557,"0.#"),1)=".",FALSE,TRUE)</formula>
    </cfRule>
    <cfRule type="expression" dxfId="2454" priority="1268">
      <formula>IF(RIGHT(TEXT(AQ557,"0.#"),1)=".",TRUE,FALSE)</formula>
    </cfRule>
  </conditionalFormatting>
  <conditionalFormatting sqref="AQ558">
    <cfRule type="expression" dxfId="2453" priority="1265">
      <formula>IF(RIGHT(TEXT(AQ558,"0.#"),1)=".",FALSE,TRUE)</formula>
    </cfRule>
    <cfRule type="expression" dxfId="2452" priority="1266">
      <formula>IF(RIGHT(TEXT(AQ558,"0.#"),1)=".",TRUE,FALSE)</formula>
    </cfRule>
  </conditionalFormatting>
  <conditionalFormatting sqref="AQ556">
    <cfRule type="expression" dxfId="2451" priority="1263">
      <formula>IF(RIGHT(TEXT(AQ556,"0.#"),1)=".",FALSE,TRUE)</formula>
    </cfRule>
    <cfRule type="expression" dxfId="2450" priority="1264">
      <formula>IF(RIGHT(TEXT(AQ556,"0.#"),1)=".",TRUE,FALSE)</formula>
    </cfRule>
  </conditionalFormatting>
  <conditionalFormatting sqref="AE561">
    <cfRule type="expression" dxfId="2449" priority="1261">
      <formula>IF(RIGHT(TEXT(AE561,"0.#"),1)=".",FALSE,TRUE)</formula>
    </cfRule>
    <cfRule type="expression" dxfId="2448" priority="1262">
      <formula>IF(RIGHT(TEXT(AE561,"0.#"),1)=".",TRUE,FALSE)</formula>
    </cfRule>
  </conditionalFormatting>
  <conditionalFormatting sqref="AE562">
    <cfRule type="expression" dxfId="2447" priority="1259">
      <formula>IF(RIGHT(TEXT(AE562,"0.#"),1)=".",FALSE,TRUE)</formula>
    </cfRule>
    <cfRule type="expression" dxfId="2446" priority="1260">
      <formula>IF(RIGHT(TEXT(AE562,"0.#"),1)=".",TRUE,FALSE)</formula>
    </cfRule>
  </conditionalFormatting>
  <conditionalFormatting sqref="AE563">
    <cfRule type="expression" dxfId="2445" priority="1257">
      <formula>IF(RIGHT(TEXT(AE563,"0.#"),1)=".",FALSE,TRUE)</formula>
    </cfRule>
    <cfRule type="expression" dxfId="2444" priority="1258">
      <formula>IF(RIGHT(TEXT(AE563,"0.#"),1)=".",TRUE,FALSE)</formula>
    </cfRule>
  </conditionalFormatting>
  <conditionalFormatting sqref="AL1102:AO1131">
    <cfRule type="expression" dxfId="2443" priority="2913">
      <formula>IF(AND(AL1102&gt;=0, RIGHT(TEXT(AL1102,"0.#"),1)&lt;&gt;"."),TRUE,FALSE)</formula>
    </cfRule>
    <cfRule type="expression" dxfId="2442" priority="2914">
      <formula>IF(AND(AL1102&gt;=0, RIGHT(TEXT(AL1102,"0.#"),1)="."),TRUE,FALSE)</formula>
    </cfRule>
    <cfRule type="expression" dxfId="2441" priority="2915">
      <formula>IF(AND(AL1102&lt;0, RIGHT(TEXT(AL1102,"0.#"),1)&lt;&gt;"."),TRUE,FALSE)</formula>
    </cfRule>
    <cfRule type="expression" dxfId="2440" priority="2916">
      <formula>IF(AND(AL1102&lt;0, RIGHT(TEXT(AL1102,"0.#"),1)="."),TRUE,FALSE)</formula>
    </cfRule>
  </conditionalFormatting>
  <conditionalFormatting sqref="Y1102:Y1131">
    <cfRule type="expression" dxfId="2439" priority="2911">
      <formula>IF(RIGHT(TEXT(Y1102,"0.#"),1)=".",FALSE,TRUE)</formula>
    </cfRule>
    <cfRule type="expression" dxfId="2438" priority="2912">
      <formula>IF(RIGHT(TEXT(Y1102,"0.#"),1)=".",TRUE,FALSE)</formula>
    </cfRule>
  </conditionalFormatting>
  <conditionalFormatting sqref="AQ553">
    <cfRule type="expression" dxfId="2437" priority="1295">
      <formula>IF(RIGHT(TEXT(AQ553,"0.#"),1)=".",FALSE,TRUE)</formula>
    </cfRule>
    <cfRule type="expression" dxfId="2436" priority="1296">
      <formula>IF(RIGHT(TEXT(AQ553,"0.#"),1)=".",TRUE,FALSE)</formula>
    </cfRule>
  </conditionalFormatting>
  <conditionalFormatting sqref="AU552">
    <cfRule type="expression" dxfId="2435" priority="1307">
      <formula>IF(RIGHT(TEXT(AU552,"0.#"),1)=".",FALSE,TRUE)</formula>
    </cfRule>
    <cfRule type="expression" dxfId="2434" priority="1308">
      <formula>IF(RIGHT(TEXT(AU552,"0.#"),1)=".",TRUE,FALSE)</formula>
    </cfRule>
  </conditionalFormatting>
  <conditionalFormatting sqref="AE552">
    <cfRule type="expression" dxfId="2433" priority="1319">
      <formula>IF(RIGHT(TEXT(AE552,"0.#"),1)=".",FALSE,TRUE)</formula>
    </cfRule>
    <cfRule type="expression" dxfId="2432" priority="1320">
      <formula>IF(RIGHT(TEXT(AE552,"0.#"),1)=".",TRUE,FALSE)</formula>
    </cfRule>
  </conditionalFormatting>
  <conditionalFormatting sqref="AQ548">
    <cfRule type="expression" dxfId="2431" priority="1325">
      <formula>IF(RIGHT(TEXT(AQ548,"0.#"),1)=".",FALSE,TRUE)</formula>
    </cfRule>
    <cfRule type="expression" dxfId="2430" priority="1326">
      <formula>IF(RIGHT(TEXT(AQ548,"0.#"),1)=".",TRUE,FALSE)</formula>
    </cfRule>
  </conditionalFormatting>
  <conditionalFormatting sqref="AL837:AO838">
    <cfRule type="expression" dxfId="2429" priority="2865">
      <formula>IF(AND(AL837&gt;=0, RIGHT(TEXT(AL837,"0.#"),1)&lt;&gt;"."),TRUE,FALSE)</formula>
    </cfRule>
    <cfRule type="expression" dxfId="2428" priority="2866">
      <formula>IF(AND(AL837&gt;=0, RIGHT(TEXT(AL837,"0.#"),1)="."),TRUE,FALSE)</formula>
    </cfRule>
    <cfRule type="expression" dxfId="2427" priority="2867">
      <formula>IF(AND(AL837&lt;0, RIGHT(TEXT(AL837,"0.#"),1)&lt;&gt;"."),TRUE,FALSE)</formula>
    </cfRule>
    <cfRule type="expression" dxfId="2426" priority="2868">
      <formula>IF(AND(AL837&lt;0, RIGHT(TEXT(AL837,"0.#"),1)="."),TRUE,FALSE)</formula>
    </cfRule>
  </conditionalFormatting>
  <conditionalFormatting sqref="Y837:Y838">
    <cfRule type="expression" dxfId="2425" priority="2863">
      <formula>IF(RIGHT(TEXT(Y837,"0.#"),1)=".",FALSE,TRUE)</formula>
    </cfRule>
    <cfRule type="expression" dxfId="2424" priority="2864">
      <formula>IF(RIGHT(TEXT(Y837,"0.#"),1)=".",TRUE,FALSE)</formula>
    </cfRule>
  </conditionalFormatting>
  <conditionalFormatting sqref="AE492">
    <cfRule type="expression" dxfId="2423" priority="1651">
      <formula>IF(RIGHT(TEXT(AE492,"0.#"),1)=".",FALSE,TRUE)</formula>
    </cfRule>
    <cfRule type="expression" dxfId="2422" priority="1652">
      <formula>IF(RIGHT(TEXT(AE492,"0.#"),1)=".",TRUE,FALSE)</formula>
    </cfRule>
  </conditionalFormatting>
  <conditionalFormatting sqref="AE493">
    <cfRule type="expression" dxfId="2421" priority="1649">
      <formula>IF(RIGHT(TEXT(AE493,"0.#"),1)=".",FALSE,TRUE)</formula>
    </cfRule>
    <cfRule type="expression" dxfId="2420" priority="1650">
      <formula>IF(RIGHT(TEXT(AE493,"0.#"),1)=".",TRUE,FALSE)</formula>
    </cfRule>
  </conditionalFormatting>
  <conditionalFormatting sqref="AE494">
    <cfRule type="expression" dxfId="2419" priority="1647">
      <formula>IF(RIGHT(TEXT(AE494,"0.#"),1)=".",FALSE,TRUE)</formula>
    </cfRule>
    <cfRule type="expression" dxfId="2418" priority="1648">
      <formula>IF(RIGHT(TEXT(AE494,"0.#"),1)=".",TRUE,FALSE)</formula>
    </cfRule>
  </conditionalFormatting>
  <conditionalFormatting sqref="AQ493">
    <cfRule type="expression" dxfId="2417" priority="1627">
      <formula>IF(RIGHT(TEXT(AQ493,"0.#"),1)=".",FALSE,TRUE)</formula>
    </cfRule>
    <cfRule type="expression" dxfId="2416" priority="1628">
      <formula>IF(RIGHT(TEXT(AQ493,"0.#"),1)=".",TRUE,FALSE)</formula>
    </cfRule>
  </conditionalFormatting>
  <conditionalFormatting sqref="AQ494">
    <cfRule type="expression" dxfId="2415" priority="1625">
      <formula>IF(RIGHT(TEXT(AQ494,"0.#"),1)=".",FALSE,TRUE)</formula>
    </cfRule>
    <cfRule type="expression" dxfId="2414" priority="1626">
      <formula>IF(RIGHT(TEXT(AQ494,"0.#"),1)=".",TRUE,FALSE)</formula>
    </cfRule>
  </conditionalFormatting>
  <conditionalFormatting sqref="AQ492">
    <cfRule type="expression" dxfId="2413" priority="1623">
      <formula>IF(RIGHT(TEXT(AQ492,"0.#"),1)=".",FALSE,TRUE)</formula>
    </cfRule>
    <cfRule type="expression" dxfId="2412" priority="1624">
      <formula>IF(RIGHT(TEXT(AQ492,"0.#"),1)=".",TRUE,FALSE)</formula>
    </cfRule>
  </conditionalFormatting>
  <conditionalFormatting sqref="AU494">
    <cfRule type="expression" dxfId="2411" priority="1635">
      <formula>IF(RIGHT(TEXT(AU494,"0.#"),1)=".",FALSE,TRUE)</formula>
    </cfRule>
    <cfRule type="expression" dxfId="2410" priority="1636">
      <formula>IF(RIGHT(TEXT(AU494,"0.#"),1)=".",TRUE,FALSE)</formula>
    </cfRule>
  </conditionalFormatting>
  <conditionalFormatting sqref="AU492">
    <cfRule type="expression" dxfId="2409" priority="1639">
      <formula>IF(RIGHT(TEXT(AU492,"0.#"),1)=".",FALSE,TRUE)</formula>
    </cfRule>
    <cfRule type="expression" dxfId="2408" priority="1640">
      <formula>IF(RIGHT(TEXT(AU492,"0.#"),1)=".",TRUE,FALSE)</formula>
    </cfRule>
  </conditionalFormatting>
  <conditionalFormatting sqref="AU493">
    <cfRule type="expression" dxfId="2407" priority="1637">
      <formula>IF(RIGHT(TEXT(AU493,"0.#"),1)=".",FALSE,TRUE)</formula>
    </cfRule>
    <cfRule type="expression" dxfId="2406" priority="1638">
      <formula>IF(RIGHT(TEXT(AU493,"0.#"),1)=".",TRUE,FALSE)</formula>
    </cfRule>
  </conditionalFormatting>
  <conditionalFormatting sqref="AU583">
    <cfRule type="expression" dxfId="2405" priority="1155">
      <formula>IF(RIGHT(TEXT(AU583,"0.#"),1)=".",FALSE,TRUE)</formula>
    </cfRule>
    <cfRule type="expression" dxfId="2404" priority="1156">
      <formula>IF(RIGHT(TEXT(AU583,"0.#"),1)=".",TRUE,FALSE)</formula>
    </cfRule>
  </conditionalFormatting>
  <conditionalFormatting sqref="AU582">
    <cfRule type="expression" dxfId="2403" priority="1157">
      <formula>IF(RIGHT(TEXT(AU582,"0.#"),1)=".",FALSE,TRUE)</formula>
    </cfRule>
    <cfRule type="expression" dxfId="2402" priority="1158">
      <formula>IF(RIGHT(TEXT(AU582,"0.#"),1)=".",TRUE,FALSE)</formula>
    </cfRule>
  </conditionalFormatting>
  <conditionalFormatting sqref="AE499">
    <cfRule type="expression" dxfId="2401" priority="1617">
      <formula>IF(RIGHT(TEXT(AE499,"0.#"),1)=".",FALSE,TRUE)</formula>
    </cfRule>
    <cfRule type="expression" dxfId="2400" priority="1618">
      <formula>IF(RIGHT(TEXT(AE499,"0.#"),1)=".",TRUE,FALSE)</formula>
    </cfRule>
  </conditionalFormatting>
  <conditionalFormatting sqref="AE497">
    <cfRule type="expression" dxfId="2399" priority="1621">
      <formula>IF(RIGHT(TEXT(AE497,"0.#"),1)=".",FALSE,TRUE)</formula>
    </cfRule>
    <cfRule type="expression" dxfId="2398" priority="1622">
      <formula>IF(RIGHT(TEXT(AE497,"0.#"),1)=".",TRUE,FALSE)</formula>
    </cfRule>
  </conditionalFormatting>
  <conditionalFormatting sqref="AE498">
    <cfRule type="expression" dxfId="2397" priority="1619">
      <formula>IF(RIGHT(TEXT(AE498,"0.#"),1)=".",FALSE,TRUE)</formula>
    </cfRule>
    <cfRule type="expression" dxfId="2396" priority="1620">
      <formula>IF(RIGHT(TEXT(AE498,"0.#"),1)=".",TRUE,FALSE)</formula>
    </cfRule>
  </conditionalFormatting>
  <conditionalFormatting sqref="AU499">
    <cfRule type="expression" dxfId="2395" priority="1605">
      <formula>IF(RIGHT(TEXT(AU499,"0.#"),1)=".",FALSE,TRUE)</formula>
    </cfRule>
    <cfRule type="expression" dxfId="2394" priority="1606">
      <formula>IF(RIGHT(TEXT(AU499,"0.#"),1)=".",TRUE,FALSE)</formula>
    </cfRule>
  </conditionalFormatting>
  <conditionalFormatting sqref="AU497">
    <cfRule type="expression" dxfId="2393" priority="1609">
      <formula>IF(RIGHT(TEXT(AU497,"0.#"),1)=".",FALSE,TRUE)</formula>
    </cfRule>
    <cfRule type="expression" dxfId="2392" priority="1610">
      <formula>IF(RIGHT(TEXT(AU497,"0.#"),1)=".",TRUE,FALSE)</formula>
    </cfRule>
  </conditionalFormatting>
  <conditionalFormatting sqref="AU498">
    <cfRule type="expression" dxfId="2391" priority="1607">
      <formula>IF(RIGHT(TEXT(AU498,"0.#"),1)=".",FALSE,TRUE)</formula>
    </cfRule>
    <cfRule type="expression" dxfId="2390" priority="1608">
      <formula>IF(RIGHT(TEXT(AU498,"0.#"),1)=".",TRUE,FALSE)</formula>
    </cfRule>
  </conditionalFormatting>
  <conditionalFormatting sqref="AQ497">
    <cfRule type="expression" dxfId="2389" priority="1593">
      <formula>IF(RIGHT(TEXT(AQ497,"0.#"),1)=".",FALSE,TRUE)</formula>
    </cfRule>
    <cfRule type="expression" dxfId="2388" priority="1594">
      <formula>IF(RIGHT(TEXT(AQ497,"0.#"),1)=".",TRUE,FALSE)</formula>
    </cfRule>
  </conditionalFormatting>
  <conditionalFormatting sqref="AQ498">
    <cfRule type="expression" dxfId="2387" priority="1597">
      <formula>IF(RIGHT(TEXT(AQ498,"0.#"),1)=".",FALSE,TRUE)</formula>
    </cfRule>
    <cfRule type="expression" dxfId="2386" priority="1598">
      <formula>IF(RIGHT(TEXT(AQ498,"0.#"),1)=".",TRUE,FALSE)</formula>
    </cfRule>
  </conditionalFormatting>
  <conditionalFormatting sqref="AQ499">
    <cfRule type="expression" dxfId="2385" priority="1595">
      <formula>IF(RIGHT(TEXT(AQ499,"0.#"),1)=".",FALSE,TRUE)</formula>
    </cfRule>
    <cfRule type="expression" dxfId="2384" priority="1596">
      <formula>IF(RIGHT(TEXT(AQ499,"0.#"),1)=".",TRUE,FALSE)</formula>
    </cfRule>
  </conditionalFormatting>
  <conditionalFormatting sqref="AE504">
    <cfRule type="expression" dxfId="2383" priority="1587">
      <formula>IF(RIGHT(TEXT(AE504,"0.#"),1)=".",FALSE,TRUE)</formula>
    </cfRule>
    <cfRule type="expression" dxfId="2382" priority="1588">
      <formula>IF(RIGHT(TEXT(AE504,"0.#"),1)=".",TRUE,FALSE)</formula>
    </cfRule>
  </conditionalFormatting>
  <conditionalFormatting sqref="AE502">
    <cfRule type="expression" dxfId="2381" priority="1591">
      <formula>IF(RIGHT(TEXT(AE502,"0.#"),1)=".",FALSE,TRUE)</formula>
    </cfRule>
    <cfRule type="expression" dxfId="2380" priority="1592">
      <formula>IF(RIGHT(TEXT(AE502,"0.#"),1)=".",TRUE,FALSE)</formula>
    </cfRule>
  </conditionalFormatting>
  <conditionalFormatting sqref="AE503">
    <cfRule type="expression" dxfId="2379" priority="1589">
      <formula>IF(RIGHT(TEXT(AE503,"0.#"),1)=".",FALSE,TRUE)</formula>
    </cfRule>
    <cfRule type="expression" dxfId="2378" priority="1590">
      <formula>IF(RIGHT(TEXT(AE503,"0.#"),1)=".",TRUE,FALSE)</formula>
    </cfRule>
  </conditionalFormatting>
  <conditionalFormatting sqref="AU504">
    <cfRule type="expression" dxfId="2377" priority="1575">
      <formula>IF(RIGHT(TEXT(AU504,"0.#"),1)=".",FALSE,TRUE)</formula>
    </cfRule>
    <cfRule type="expression" dxfId="2376" priority="1576">
      <formula>IF(RIGHT(TEXT(AU504,"0.#"),1)=".",TRUE,FALSE)</formula>
    </cfRule>
  </conditionalFormatting>
  <conditionalFormatting sqref="AU502">
    <cfRule type="expression" dxfId="2375" priority="1579">
      <formula>IF(RIGHT(TEXT(AU502,"0.#"),1)=".",FALSE,TRUE)</formula>
    </cfRule>
    <cfRule type="expression" dxfId="2374" priority="1580">
      <formula>IF(RIGHT(TEXT(AU502,"0.#"),1)=".",TRUE,FALSE)</formula>
    </cfRule>
  </conditionalFormatting>
  <conditionalFormatting sqref="AU503">
    <cfRule type="expression" dxfId="2373" priority="1577">
      <formula>IF(RIGHT(TEXT(AU503,"0.#"),1)=".",FALSE,TRUE)</formula>
    </cfRule>
    <cfRule type="expression" dxfId="2372" priority="1578">
      <formula>IF(RIGHT(TEXT(AU503,"0.#"),1)=".",TRUE,FALSE)</formula>
    </cfRule>
  </conditionalFormatting>
  <conditionalFormatting sqref="AQ502">
    <cfRule type="expression" dxfId="2371" priority="1563">
      <formula>IF(RIGHT(TEXT(AQ502,"0.#"),1)=".",FALSE,TRUE)</formula>
    </cfRule>
    <cfRule type="expression" dxfId="2370" priority="1564">
      <formula>IF(RIGHT(TEXT(AQ502,"0.#"),1)=".",TRUE,FALSE)</formula>
    </cfRule>
  </conditionalFormatting>
  <conditionalFormatting sqref="AQ503">
    <cfRule type="expression" dxfId="2369" priority="1567">
      <formula>IF(RIGHT(TEXT(AQ503,"0.#"),1)=".",FALSE,TRUE)</formula>
    </cfRule>
    <cfRule type="expression" dxfId="2368" priority="1568">
      <formula>IF(RIGHT(TEXT(AQ503,"0.#"),1)=".",TRUE,FALSE)</formula>
    </cfRule>
  </conditionalFormatting>
  <conditionalFormatting sqref="AQ504">
    <cfRule type="expression" dxfId="2367" priority="1565">
      <formula>IF(RIGHT(TEXT(AQ504,"0.#"),1)=".",FALSE,TRUE)</formula>
    </cfRule>
    <cfRule type="expression" dxfId="2366" priority="1566">
      <formula>IF(RIGHT(TEXT(AQ504,"0.#"),1)=".",TRUE,FALSE)</formula>
    </cfRule>
  </conditionalFormatting>
  <conditionalFormatting sqref="AE509">
    <cfRule type="expression" dxfId="2365" priority="1557">
      <formula>IF(RIGHT(TEXT(AE509,"0.#"),1)=".",FALSE,TRUE)</formula>
    </cfRule>
    <cfRule type="expression" dxfId="2364" priority="1558">
      <formula>IF(RIGHT(TEXT(AE509,"0.#"),1)=".",TRUE,FALSE)</formula>
    </cfRule>
  </conditionalFormatting>
  <conditionalFormatting sqref="AE507">
    <cfRule type="expression" dxfId="2363" priority="1561">
      <formula>IF(RIGHT(TEXT(AE507,"0.#"),1)=".",FALSE,TRUE)</formula>
    </cfRule>
    <cfRule type="expression" dxfId="2362" priority="1562">
      <formula>IF(RIGHT(TEXT(AE507,"0.#"),1)=".",TRUE,FALSE)</formula>
    </cfRule>
  </conditionalFormatting>
  <conditionalFormatting sqref="AE508">
    <cfRule type="expression" dxfId="2361" priority="1559">
      <formula>IF(RIGHT(TEXT(AE508,"0.#"),1)=".",FALSE,TRUE)</formula>
    </cfRule>
    <cfRule type="expression" dxfId="2360" priority="1560">
      <formula>IF(RIGHT(TEXT(AE508,"0.#"),1)=".",TRUE,FALSE)</formula>
    </cfRule>
  </conditionalFormatting>
  <conditionalFormatting sqref="AU509">
    <cfRule type="expression" dxfId="2359" priority="1545">
      <formula>IF(RIGHT(TEXT(AU509,"0.#"),1)=".",FALSE,TRUE)</formula>
    </cfRule>
    <cfRule type="expression" dxfId="2358" priority="1546">
      <formula>IF(RIGHT(TEXT(AU509,"0.#"),1)=".",TRUE,FALSE)</formula>
    </cfRule>
  </conditionalFormatting>
  <conditionalFormatting sqref="AU507">
    <cfRule type="expression" dxfId="2357" priority="1549">
      <formula>IF(RIGHT(TEXT(AU507,"0.#"),1)=".",FALSE,TRUE)</formula>
    </cfRule>
    <cfRule type="expression" dxfId="2356" priority="1550">
      <formula>IF(RIGHT(TEXT(AU507,"0.#"),1)=".",TRUE,FALSE)</formula>
    </cfRule>
  </conditionalFormatting>
  <conditionalFormatting sqref="AU508">
    <cfRule type="expression" dxfId="2355" priority="1547">
      <formula>IF(RIGHT(TEXT(AU508,"0.#"),1)=".",FALSE,TRUE)</formula>
    </cfRule>
    <cfRule type="expression" dxfId="2354" priority="1548">
      <formula>IF(RIGHT(TEXT(AU508,"0.#"),1)=".",TRUE,FALSE)</formula>
    </cfRule>
  </conditionalFormatting>
  <conditionalFormatting sqref="AQ507">
    <cfRule type="expression" dxfId="2353" priority="1533">
      <formula>IF(RIGHT(TEXT(AQ507,"0.#"),1)=".",FALSE,TRUE)</formula>
    </cfRule>
    <cfRule type="expression" dxfId="2352" priority="1534">
      <formula>IF(RIGHT(TEXT(AQ507,"0.#"),1)=".",TRUE,FALSE)</formula>
    </cfRule>
  </conditionalFormatting>
  <conditionalFormatting sqref="AQ508">
    <cfRule type="expression" dxfId="2351" priority="1537">
      <formula>IF(RIGHT(TEXT(AQ508,"0.#"),1)=".",FALSE,TRUE)</formula>
    </cfRule>
    <cfRule type="expression" dxfId="2350" priority="1538">
      <formula>IF(RIGHT(TEXT(AQ508,"0.#"),1)=".",TRUE,FALSE)</formula>
    </cfRule>
  </conditionalFormatting>
  <conditionalFormatting sqref="AQ509">
    <cfRule type="expression" dxfId="2349" priority="1535">
      <formula>IF(RIGHT(TEXT(AQ509,"0.#"),1)=".",FALSE,TRUE)</formula>
    </cfRule>
    <cfRule type="expression" dxfId="2348" priority="1536">
      <formula>IF(RIGHT(TEXT(AQ509,"0.#"),1)=".",TRUE,FALSE)</formula>
    </cfRule>
  </conditionalFormatting>
  <conditionalFormatting sqref="AE465">
    <cfRule type="expression" dxfId="2347" priority="1827">
      <formula>IF(RIGHT(TEXT(AE465,"0.#"),1)=".",FALSE,TRUE)</formula>
    </cfRule>
    <cfRule type="expression" dxfId="2346" priority="1828">
      <formula>IF(RIGHT(TEXT(AE465,"0.#"),1)=".",TRUE,FALSE)</formula>
    </cfRule>
  </conditionalFormatting>
  <conditionalFormatting sqref="AE463">
    <cfRule type="expression" dxfId="2345" priority="1831">
      <formula>IF(RIGHT(TEXT(AE463,"0.#"),1)=".",FALSE,TRUE)</formula>
    </cfRule>
    <cfRule type="expression" dxfId="2344" priority="1832">
      <formula>IF(RIGHT(TEXT(AE463,"0.#"),1)=".",TRUE,FALSE)</formula>
    </cfRule>
  </conditionalFormatting>
  <conditionalFormatting sqref="AE464">
    <cfRule type="expression" dxfId="2343" priority="1829">
      <formula>IF(RIGHT(TEXT(AE464,"0.#"),1)=".",FALSE,TRUE)</formula>
    </cfRule>
    <cfRule type="expression" dxfId="2342" priority="1830">
      <formula>IF(RIGHT(TEXT(AE464,"0.#"),1)=".",TRUE,FALSE)</formula>
    </cfRule>
  </conditionalFormatting>
  <conditionalFormatting sqref="AM465">
    <cfRule type="expression" dxfId="2341" priority="1821">
      <formula>IF(RIGHT(TEXT(AM465,"0.#"),1)=".",FALSE,TRUE)</formula>
    </cfRule>
    <cfRule type="expression" dxfId="2340" priority="1822">
      <formula>IF(RIGHT(TEXT(AM465,"0.#"),1)=".",TRUE,FALSE)</formula>
    </cfRule>
  </conditionalFormatting>
  <conditionalFormatting sqref="AM463">
    <cfRule type="expression" dxfId="2339" priority="1825">
      <formula>IF(RIGHT(TEXT(AM463,"0.#"),1)=".",FALSE,TRUE)</formula>
    </cfRule>
    <cfRule type="expression" dxfId="2338" priority="1826">
      <formula>IF(RIGHT(TEXT(AM463,"0.#"),1)=".",TRUE,FALSE)</formula>
    </cfRule>
  </conditionalFormatting>
  <conditionalFormatting sqref="AM464">
    <cfRule type="expression" dxfId="2337" priority="1823">
      <formula>IF(RIGHT(TEXT(AM464,"0.#"),1)=".",FALSE,TRUE)</formula>
    </cfRule>
    <cfRule type="expression" dxfId="2336" priority="1824">
      <formula>IF(RIGHT(TEXT(AM464,"0.#"),1)=".",TRUE,FALSE)</formula>
    </cfRule>
  </conditionalFormatting>
  <conditionalFormatting sqref="AU465">
    <cfRule type="expression" dxfId="2335" priority="1815">
      <formula>IF(RIGHT(TEXT(AU465,"0.#"),1)=".",FALSE,TRUE)</formula>
    </cfRule>
    <cfRule type="expression" dxfId="2334" priority="1816">
      <formula>IF(RIGHT(TEXT(AU465,"0.#"),1)=".",TRUE,FALSE)</formula>
    </cfRule>
  </conditionalFormatting>
  <conditionalFormatting sqref="AU463">
    <cfRule type="expression" dxfId="2333" priority="1819">
      <formula>IF(RIGHT(TEXT(AU463,"0.#"),1)=".",FALSE,TRUE)</formula>
    </cfRule>
    <cfRule type="expression" dxfId="2332" priority="1820">
      <formula>IF(RIGHT(TEXT(AU463,"0.#"),1)=".",TRUE,FALSE)</formula>
    </cfRule>
  </conditionalFormatting>
  <conditionalFormatting sqref="AU464">
    <cfRule type="expression" dxfId="2331" priority="1817">
      <formula>IF(RIGHT(TEXT(AU464,"0.#"),1)=".",FALSE,TRUE)</formula>
    </cfRule>
    <cfRule type="expression" dxfId="2330" priority="1818">
      <formula>IF(RIGHT(TEXT(AU464,"0.#"),1)=".",TRUE,FALSE)</formula>
    </cfRule>
  </conditionalFormatting>
  <conditionalFormatting sqref="AI465">
    <cfRule type="expression" dxfId="2329" priority="1809">
      <formula>IF(RIGHT(TEXT(AI465,"0.#"),1)=".",FALSE,TRUE)</formula>
    </cfRule>
    <cfRule type="expression" dxfId="2328" priority="1810">
      <formula>IF(RIGHT(TEXT(AI465,"0.#"),1)=".",TRUE,FALSE)</formula>
    </cfRule>
  </conditionalFormatting>
  <conditionalFormatting sqref="AI463">
    <cfRule type="expression" dxfId="2327" priority="1813">
      <formula>IF(RIGHT(TEXT(AI463,"0.#"),1)=".",FALSE,TRUE)</formula>
    </cfRule>
    <cfRule type="expression" dxfId="2326" priority="1814">
      <formula>IF(RIGHT(TEXT(AI463,"0.#"),1)=".",TRUE,FALSE)</formula>
    </cfRule>
  </conditionalFormatting>
  <conditionalFormatting sqref="AI464">
    <cfRule type="expression" dxfId="2325" priority="1811">
      <formula>IF(RIGHT(TEXT(AI464,"0.#"),1)=".",FALSE,TRUE)</formula>
    </cfRule>
    <cfRule type="expression" dxfId="2324" priority="1812">
      <formula>IF(RIGHT(TEXT(AI464,"0.#"),1)=".",TRUE,FALSE)</formula>
    </cfRule>
  </conditionalFormatting>
  <conditionalFormatting sqref="AQ463">
    <cfRule type="expression" dxfId="2323" priority="1803">
      <formula>IF(RIGHT(TEXT(AQ463,"0.#"),1)=".",FALSE,TRUE)</formula>
    </cfRule>
    <cfRule type="expression" dxfId="2322" priority="1804">
      <formula>IF(RIGHT(TEXT(AQ463,"0.#"),1)=".",TRUE,FALSE)</formula>
    </cfRule>
  </conditionalFormatting>
  <conditionalFormatting sqref="AQ464">
    <cfRule type="expression" dxfId="2321" priority="1807">
      <formula>IF(RIGHT(TEXT(AQ464,"0.#"),1)=".",FALSE,TRUE)</formula>
    </cfRule>
    <cfRule type="expression" dxfId="2320" priority="1808">
      <formula>IF(RIGHT(TEXT(AQ464,"0.#"),1)=".",TRUE,FALSE)</formula>
    </cfRule>
  </conditionalFormatting>
  <conditionalFormatting sqref="AQ465">
    <cfRule type="expression" dxfId="2319" priority="1805">
      <formula>IF(RIGHT(TEXT(AQ465,"0.#"),1)=".",FALSE,TRUE)</formula>
    </cfRule>
    <cfRule type="expression" dxfId="2318" priority="1806">
      <formula>IF(RIGHT(TEXT(AQ465,"0.#"),1)=".",TRUE,FALSE)</formula>
    </cfRule>
  </conditionalFormatting>
  <conditionalFormatting sqref="AE470">
    <cfRule type="expression" dxfId="2317" priority="1797">
      <formula>IF(RIGHT(TEXT(AE470,"0.#"),1)=".",FALSE,TRUE)</formula>
    </cfRule>
    <cfRule type="expression" dxfId="2316" priority="1798">
      <formula>IF(RIGHT(TEXT(AE470,"0.#"),1)=".",TRUE,FALSE)</formula>
    </cfRule>
  </conditionalFormatting>
  <conditionalFormatting sqref="AE468">
    <cfRule type="expression" dxfId="2315" priority="1801">
      <formula>IF(RIGHT(TEXT(AE468,"0.#"),1)=".",FALSE,TRUE)</formula>
    </cfRule>
    <cfRule type="expression" dxfId="2314" priority="1802">
      <formula>IF(RIGHT(TEXT(AE468,"0.#"),1)=".",TRUE,FALSE)</formula>
    </cfRule>
  </conditionalFormatting>
  <conditionalFormatting sqref="AE469">
    <cfRule type="expression" dxfId="2313" priority="1799">
      <formula>IF(RIGHT(TEXT(AE469,"0.#"),1)=".",FALSE,TRUE)</formula>
    </cfRule>
    <cfRule type="expression" dxfId="2312" priority="1800">
      <formula>IF(RIGHT(TEXT(AE469,"0.#"),1)=".",TRUE,FALSE)</formula>
    </cfRule>
  </conditionalFormatting>
  <conditionalFormatting sqref="AM470">
    <cfRule type="expression" dxfId="2311" priority="1791">
      <formula>IF(RIGHT(TEXT(AM470,"0.#"),1)=".",FALSE,TRUE)</formula>
    </cfRule>
    <cfRule type="expression" dxfId="2310" priority="1792">
      <formula>IF(RIGHT(TEXT(AM470,"0.#"),1)=".",TRUE,FALSE)</formula>
    </cfRule>
  </conditionalFormatting>
  <conditionalFormatting sqref="AM468">
    <cfRule type="expression" dxfId="2309" priority="1795">
      <formula>IF(RIGHT(TEXT(AM468,"0.#"),1)=".",FALSE,TRUE)</formula>
    </cfRule>
    <cfRule type="expression" dxfId="2308" priority="1796">
      <formula>IF(RIGHT(TEXT(AM468,"0.#"),1)=".",TRUE,FALSE)</formula>
    </cfRule>
  </conditionalFormatting>
  <conditionalFormatting sqref="AM469">
    <cfRule type="expression" dxfId="2307" priority="1793">
      <formula>IF(RIGHT(TEXT(AM469,"0.#"),1)=".",FALSE,TRUE)</formula>
    </cfRule>
    <cfRule type="expression" dxfId="2306" priority="1794">
      <formula>IF(RIGHT(TEXT(AM469,"0.#"),1)=".",TRUE,FALSE)</formula>
    </cfRule>
  </conditionalFormatting>
  <conditionalFormatting sqref="AU470">
    <cfRule type="expression" dxfId="2305" priority="1785">
      <formula>IF(RIGHT(TEXT(AU470,"0.#"),1)=".",FALSE,TRUE)</formula>
    </cfRule>
    <cfRule type="expression" dxfId="2304" priority="1786">
      <formula>IF(RIGHT(TEXT(AU470,"0.#"),1)=".",TRUE,FALSE)</formula>
    </cfRule>
  </conditionalFormatting>
  <conditionalFormatting sqref="AU468">
    <cfRule type="expression" dxfId="2303" priority="1789">
      <formula>IF(RIGHT(TEXT(AU468,"0.#"),1)=".",FALSE,TRUE)</formula>
    </cfRule>
    <cfRule type="expression" dxfId="2302" priority="1790">
      <formula>IF(RIGHT(TEXT(AU468,"0.#"),1)=".",TRUE,FALSE)</formula>
    </cfRule>
  </conditionalFormatting>
  <conditionalFormatting sqref="AU469">
    <cfRule type="expression" dxfId="2301" priority="1787">
      <formula>IF(RIGHT(TEXT(AU469,"0.#"),1)=".",FALSE,TRUE)</formula>
    </cfRule>
    <cfRule type="expression" dxfId="2300" priority="1788">
      <formula>IF(RIGHT(TEXT(AU469,"0.#"),1)=".",TRUE,FALSE)</formula>
    </cfRule>
  </conditionalFormatting>
  <conditionalFormatting sqref="AI470">
    <cfRule type="expression" dxfId="2299" priority="1779">
      <formula>IF(RIGHT(TEXT(AI470,"0.#"),1)=".",FALSE,TRUE)</formula>
    </cfRule>
    <cfRule type="expression" dxfId="2298" priority="1780">
      <formula>IF(RIGHT(TEXT(AI470,"0.#"),1)=".",TRUE,FALSE)</formula>
    </cfRule>
  </conditionalFormatting>
  <conditionalFormatting sqref="AI468">
    <cfRule type="expression" dxfId="2297" priority="1783">
      <formula>IF(RIGHT(TEXT(AI468,"0.#"),1)=".",FALSE,TRUE)</formula>
    </cfRule>
    <cfRule type="expression" dxfId="2296" priority="1784">
      <formula>IF(RIGHT(TEXT(AI468,"0.#"),1)=".",TRUE,FALSE)</formula>
    </cfRule>
  </conditionalFormatting>
  <conditionalFormatting sqref="AI469">
    <cfRule type="expression" dxfId="2295" priority="1781">
      <formula>IF(RIGHT(TEXT(AI469,"0.#"),1)=".",FALSE,TRUE)</formula>
    </cfRule>
    <cfRule type="expression" dxfId="2294" priority="1782">
      <formula>IF(RIGHT(TEXT(AI469,"0.#"),1)=".",TRUE,FALSE)</formula>
    </cfRule>
  </conditionalFormatting>
  <conditionalFormatting sqref="AQ468">
    <cfRule type="expression" dxfId="2293" priority="1773">
      <formula>IF(RIGHT(TEXT(AQ468,"0.#"),1)=".",FALSE,TRUE)</formula>
    </cfRule>
    <cfRule type="expression" dxfId="2292" priority="1774">
      <formula>IF(RIGHT(TEXT(AQ468,"0.#"),1)=".",TRUE,FALSE)</formula>
    </cfRule>
  </conditionalFormatting>
  <conditionalFormatting sqref="AQ469">
    <cfRule type="expression" dxfId="2291" priority="1777">
      <formula>IF(RIGHT(TEXT(AQ469,"0.#"),1)=".",FALSE,TRUE)</formula>
    </cfRule>
    <cfRule type="expression" dxfId="2290" priority="1778">
      <formula>IF(RIGHT(TEXT(AQ469,"0.#"),1)=".",TRUE,FALSE)</formula>
    </cfRule>
  </conditionalFormatting>
  <conditionalFormatting sqref="AQ470">
    <cfRule type="expression" dxfId="2289" priority="1775">
      <formula>IF(RIGHT(TEXT(AQ470,"0.#"),1)=".",FALSE,TRUE)</formula>
    </cfRule>
    <cfRule type="expression" dxfId="2288" priority="1776">
      <formula>IF(RIGHT(TEXT(AQ470,"0.#"),1)=".",TRUE,FALSE)</formula>
    </cfRule>
  </conditionalFormatting>
  <conditionalFormatting sqref="AE475">
    <cfRule type="expression" dxfId="2287" priority="1767">
      <formula>IF(RIGHT(TEXT(AE475,"0.#"),1)=".",FALSE,TRUE)</formula>
    </cfRule>
    <cfRule type="expression" dxfId="2286" priority="1768">
      <formula>IF(RIGHT(TEXT(AE475,"0.#"),1)=".",TRUE,FALSE)</formula>
    </cfRule>
  </conditionalFormatting>
  <conditionalFormatting sqref="AE473">
    <cfRule type="expression" dxfId="2285" priority="1771">
      <formula>IF(RIGHT(TEXT(AE473,"0.#"),1)=".",FALSE,TRUE)</formula>
    </cfRule>
    <cfRule type="expression" dxfId="2284" priority="1772">
      <formula>IF(RIGHT(TEXT(AE473,"0.#"),1)=".",TRUE,FALSE)</formula>
    </cfRule>
  </conditionalFormatting>
  <conditionalFormatting sqref="AE474">
    <cfRule type="expression" dxfId="2283" priority="1769">
      <formula>IF(RIGHT(TEXT(AE474,"0.#"),1)=".",FALSE,TRUE)</formula>
    </cfRule>
    <cfRule type="expression" dxfId="2282" priority="1770">
      <formula>IF(RIGHT(TEXT(AE474,"0.#"),1)=".",TRUE,FALSE)</formula>
    </cfRule>
  </conditionalFormatting>
  <conditionalFormatting sqref="AM475">
    <cfRule type="expression" dxfId="2281" priority="1761">
      <formula>IF(RIGHT(TEXT(AM475,"0.#"),1)=".",FALSE,TRUE)</formula>
    </cfRule>
    <cfRule type="expression" dxfId="2280" priority="1762">
      <formula>IF(RIGHT(TEXT(AM475,"0.#"),1)=".",TRUE,FALSE)</formula>
    </cfRule>
  </conditionalFormatting>
  <conditionalFormatting sqref="AM473">
    <cfRule type="expression" dxfId="2279" priority="1765">
      <formula>IF(RIGHT(TEXT(AM473,"0.#"),1)=".",FALSE,TRUE)</formula>
    </cfRule>
    <cfRule type="expression" dxfId="2278" priority="1766">
      <formula>IF(RIGHT(TEXT(AM473,"0.#"),1)=".",TRUE,FALSE)</formula>
    </cfRule>
  </conditionalFormatting>
  <conditionalFormatting sqref="AM474">
    <cfRule type="expression" dxfId="2277" priority="1763">
      <formula>IF(RIGHT(TEXT(AM474,"0.#"),1)=".",FALSE,TRUE)</formula>
    </cfRule>
    <cfRule type="expression" dxfId="2276" priority="1764">
      <formula>IF(RIGHT(TEXT(AM474,"0.#"),1)=".",TRUE,FALSE)</formula>
    </cfRule>
  </conditionalFormatting>
  <conditionalFormatting sqref="AU475">
    <cfRule type="expression" dxfId="2275" priority="1755">
      <formula>IF(RIGHT(TEXT(AU475,"0.#"),1)=".",FALSE,TRUE)</formula>
    </cfRule>
    <cfRule type="expression" dxfId="2274" priority="1756">
      <formula>IF(RIGHT(TEXT(AU475,"0.#"),1)=".",TRUE,FALSE)</formula>
    </cfRule>
  </conditionalFormatting>
  <conditionalFormatting sqref="AU473">
    <cfRule type="expression" dxfId="2273" priority="1759">
      <formula>IF(RIGHT(TEXT(AU473,"0.#"),1)=".",FALSE,TRUE)</formula>
    </cfRule>
    <cfRule type="expression" dxfId="2272" priority="1760">
      <formula>IF(RIGHT(TEXT(AU473,"0.#"),1)=".",TRUE,FALSE)</formula>
    </cfRule>
  </conditionalFormatting>
  <conditionalFormatting sqref="AU474">
    <cfRule type="expression" dxfId="2271" priority="1757">
      <formula>IF(RIGHT(TEXT(AU474,"0.#"),1)=".",FALSE,TRUE)</formula>
    </cfRule>
    <cfRule type="expression" dxfId="2270" priority="1758">
      <formula>IF(RIGHT(TEXT(AU474,"0.#"),1)=".",TRUE,FALSE)</formula>
    </cfRule>
  </conditionalFormatting>
  <conditionalFormatting sqref="AI475">
    <cfRule type="expression" dxfId="2269" priority="1749">
      <formula>IF(RIGHT(TEXT(AI475,"0.#"),1)=".",FALSE,TRUE)</formula>
    </cfRule>
    <cfRule type="expression" dxfId="2268" priority="1750">
      <formula>IF(RIGHT(TEXT(AI475,"0.#"),1)=".",TRUE,FALSE)</formula>
    </cfRule>
  </conditionalFormatting>
  <conditionalFormatting sqref="AI473">
    <cfRule type="expression" dxfId="2267" priority="1753">
      <formula>IF(RIGHT(TEXT(AI473,"0.#"),1)=".",FALSE,TRUE)</formula>
    </cfRule>
    <cfRule type="expression" dxfId="2266" priority="1754">
      <formula>IF(RIGHT(TEXT(AI473,"0.#"),1)=".",TRUE,FALSE)</formula>
    </cfRule>
  </conditionalFormatting>
  <conditionalFormatting sqref="AI474">
    <cfRule type="expression" dxfId="2265" priority="1751">
      <formula>IF(RIGHT(TEXT(AI474,"0.#"),1)=".",FALSE,TRUE)</formula>
    </cfRule>
    <cfRule type="expression" dxfId="2264" priority="1752">
      <formula>IF(RIGHT(TEXT(AI474,"0.#"),1)=".",TRUE,FALSE)</formula>
    </cfRule>
  </conditionalFormatting>
  <conditionalFormatting sqref="AQ473">
    <cfRule type="expression" dxfId="2263" priority="1743">
      <formula>IF(RIGHT(TEXT(AQ473,"0.#"),1)=".",FALSE,TRUE)</formula>
    </cfRule>
    <cfRule type="expression" dxfId="2262" priority="1744">
      <formula>IF(RIGHT(TEXT(AQ473,"0.#"),1)=".",TRUE,FALSE)</formula>
    </cfRule>
  </conditionalFormatting>
  <conditionalFormatting sqref="AQ474">
    <cfRule type="expression" dxfId="2261" priority="1747">
      <formula>IF(RIGHT(TEXT(AQ474,"0.#"),1)=".",FALSE,TRUE)</formula>
    </cfRule>
    <cfRule type="expression" dxfId="2260" priority="1748">
      <formula>IF(RIGHT(TEXT(AQ474,"0.#"),1)=".",TRUE,FALSE)</formula>
    </cfRule>
  </conditionalFormatting>
  <conditionalFormatting sqref="AQ475">
    <cfRule type="expression" dxfId="2259" priority="1745">
      <formula>IF(RIGHT(TEXT(AQ475,"0.#"),1)=".",FALSE,TRUE)</formula>
    </cfRule>
    <cfRule type="expression" dxfId="2258" priority="1746">
      <formula>IF(RIGHT(TEXT(AQ475,"0.#"),1)=".",TRUE,FALSE)</formula>
    </cfRule>
  </conditionalFormatting>
  <conditionalFormatting sqref="AE480">
    <cfRule type="expression" dxfId="2257" priority="1737">
      <formula>IF(RIGHT(TEXT(AE480,"0.#"),1)=".",FALSE,TRUE)</formula>
    </cfRule>
    <cfRule type="expression" dxfId="2256" priority="1738">
      <formula>IF(RIGHT(TEXT(AE480,"0.#"),1)=".",TRUE,FALSE)</formula>
    </cfRule>
  </conditionalFormatting>
  <conditionalFormatting sqref="AE478">
    <cfRule type="expression" dxfId="2255" priority="1741">
      <formula>IF(RIGHT(TEXT(AE478,"0.#"),1)=".",FALSE,TRUE)</formula>
    </cfRule>
    <cfRule type="expression" dxfId="2254" priority="1742">
      <formula>IF(RIGHT(TEXT(AE478,"0.#"),1)=".",TRUE,FALSE)</formula>
    </cfRule>
  </conditionalFormatting>
  <conditionalFormatting sqref="AE479">
    <cfRule type="expression" dxfId="2253" priority="1739">
      <formula>IF(RIGHT(TEXT(AE479,"0.#"),1)=".",FALSE,TRUE)</formula>
    </cfRule>
    <cfRule type="expression" dxfId="2252" priority="1740">
      <formula>IF(RIGHT(TEXT(AE479,"0.#"),1)=".",TRUE,FALSE)</formula>
    </cfRule>
  </conditionalFormatting>
  <conditionalFormatting sqref="AM480">
    <cfRule type="expression" dxfId="2251" priority="1731">
      <formula>IF(RIGHT(TEXT(AM480,"0.#"),1)=".",FALSE,TRUE)</formula>
    </cfRule>
    <cfRule type="expression" dxfId="2250" priority="1732">
      <formula>IF(RIGHT(TEXT(AM480,"0.#"),1)=".",TRUE,FALSE)</formula>
    </cfRule>
  </conditionalFormatting>
  <conditionalFormatting sqref="AM478">
    <cfRule type="expression" dxfId="2249" priority="1735">
      <formula>IF(RIGHT(TEXT(AM478,"0.#"),1)=".",FALSE,TRUE)</formula>
    </cfRule>
    <cfRule type="expression" dxfId="2248" priority="1736">
      <formula>IF(RIGHT(TEXT(AM478,"0.#"),1)=".",TRUE,FALSE)</formula>
    </cfRule>
  </conditionalFormatting>
  <conditionalFormatting sqref="AM479">
    <cfRule type="expression" dxfId="2247" priority="1733">
      <formula>IF(RIGHT(TEXT(AM479,"0.#"),1)=".",FALSE,TRUE)</formula>
    </cfRule>
    <cfRule type="expression" dxfId="2246" priority="1734">
      <formula>IF(RIGHT(TEXT(AM479,"0.#"),1)=".",TRUE,FALSE)</formula>
    </cfRule>
  </conditionalFormatting>
  <conditionalFormatting sqref="AU480">
    <cfRule type="expression" dxfId="2245" priority="1725">
      <formula>IF(RIGHT(TEXT(AU480,"0.#"),1)=".",FALSE,TRUE)</formula>
    </cfRule>
    <cfRule type="expression" dxfId="2244" priority="1726">
      <formula>IF(RIGHT(TEXT(AU480,"0.#"),1)=".",TRUE,FALSE)</formula>
    </cfRule>
  </conditionalFormatting>
  <conditionalFormatting sqref="AU478">
    <cfRule type="expression" dxfId="2243" priority="1729">
      <formula>IF(RIGHT(TEXT(AU478,"0.#"),1)=".",FALSE,TRUE)</formula>
    </cfRule>
    <cfRule type="expression" dxfId="2242" priority="1730">
      <formula>IF(RIGHT(TEXT(AU478,"0.#"),1)=".",TRUE,FALSE)</formula>
    </cfRule>
  </conditionalFormatting>
  <conditionalFormatting sqref="AU479">
    <cfRule type="expression" dxfId="2241" priority="1727">
      <formula>IF(RIGHT(TEXT(AU479,"0.#"),1)=".",FALSE,TRUE)</formula>
    </cfRule>
    <cfRule type="expression" dxfId="2240" priority="1728">
      <formula>IF(RIGHT(TEXT(AU479,"0.#"),1)=".",TRUE,FALSE)</formula>
    </cfRule>
  </conditionalFormatting>
  <conditionalFormatting sqref="AI480">
    <cfRule type="expression" dxfId="2239" priority="1719">
      <formula>IF(RIGHT(TEXT(AI480,"0.#"),1)=".",FALSE,TRUE)</formula>
    </cfRule>
    <cfRule type="expression" dxfId="2238" priority="1720">
      <formula>IF(RIGHT(TEXT(AI480,"0.#"),1)=".",TRUE,FALSE)</formula>
    </cfRule>
  </conditionalFormatting>
  <conditionalFormatting sqref="AI478">
    <cfRule type="expression" dxfId="2237" priority="1723">
      <formula>IF(RIGHT(TEXT(AI478,"0.#"),1)=".",FALSE,TRUE)</formula>
    </cfRule>
    <cfRule type="expression" dxfId="2236" priority="1724">
      <formula>IF(RIGHT(TEXT(AI478,"0.#"),1)=".",TRUE,FALSE)</formula>
    </cfRule>
  </conditionalFormatting>
  <conditionalFormatting sqref="AI479">
    <cfRule type="expression" dxfId="2235" priority="1721">
      <formula>IF(RIGHT(TEXT(AI479,"0.#"),1)=".",FALSE,TRUE)</formula>
    </cfRule>
    <cfRule type="expression" dxfId="2234" priority="1722">
      <formula>IF(RIGHT(TEXT(AI479,"0.#"),1)=".",TRUE,FALSE)</formula>
    </cfRule>
  </conditionalFormatting>
  <conditionalFormatting sqref="AQ478">
    <cfRule type="expression" dxfId="2233" priority="1713">
      <formula>IF(RIGHT(TEXT(AQ478,"0.#"),1)=".",FALSE,TRUE)</formula>
    </cfRule>
    <cfRule type="expression" dxfId="2232" priority="1714">
      <formula>IF(RIGHT(TEXT(AQ478,"0.#"),1)=".",TRUE,FALSE)</formula>
    </cfRule>
  </conditionalFormatting>
  <conditionalFormatting sqref="AQ479">
    <cfRule type="expression" dxfId="2231" priority="1717">
      <formula>IF(RIGHT(TEXT(AQ479,"0.#"),1)=".",FALSE,TRUE)</formula>
    </cfRule>
    <cfRule type="expression" dxfId="2230" priority="1718">
      <formula>IF(RIGHT(TEXT(AQ479,"0.#"),1)=".",TRUE,FALSE)</formula>
    </cfRule>
  </conditionalFormatting>
  <conditionalFormatting sqref="AQ480">
    <cfRule type="expression" dxfId="2229" priority="1715">
      <formula>IF(RIGHT(TEXT(AQ480,"0.#"),1)=".",FALSE,TRUE)</formula>
    </cfRule>
    <cfRule type="expression" dxfId="2228" priority="1716">
      <formula>IF(RIGHT(TEXT(AQ480,"0.#"),1)=".",TRUE,FALSE)</formula>
    </cfRule>
  </conditionalFormatting>
  <conditionalFormatting sqref="AM47">
    <cfRule type="expression" dxfId="2227" priority="2007">
      <formula>IF(RIGHT(TEXT(AM47,"0.#"),1)=".",FALSE,TRUE)</formula>
    </cfRule>
    <cfRule type="expression" dxfId="2226" priority="2008">
      <formula>IF(RIGHT(TEXT(AM47,"0.#"),1)=".",TRUE,FALSE)</formula>
    </cfRule>
  </conditionalFormatting>
  <conditionalFormatting sqref="AI46">
    <cfRule type="expression" dxfId="2225" priority="2011">
      <formula>IF(RIGHT(TEXT(AI46,"0.#"),1)=".",FALSE,TRUE)</formula>
    </cfRule>
    <cfRule type="expression" dxfId="2224" priority="2012">
      <formula>IF(RIGHT(TEXT(AI46,"0.#"),1)=".",TRUE,FALSE)</formula>
    </cfRule>
  </conditionalFormatting>
  <conditionalFormatting sqref="AM46">
    <cfRule type="expression" dxfId="2223" priority="2009">
      <formula>IF(RIGHT(TEXT(AM46,"0.#"),1)=".",FALSE,TRUE)</formula>
    </cfRule>
    <cfRule type="expression" dxfId="2222" priority="2010">
      <formula>IF(RIGHT(TEXT(AM46,"0.#"),1)=".",TRUE,FALSE)</formula>
    </cfRule>
  </conditionalFormatting>
  <conditionalFormatting sqref="AU46:AU48">
    <cfRule type="expression" dxfId="2221" priority="2001">
      <formula>IF(RIGHT(TEXT(AU46,"0.#"),1)=".",FALSE,TRUE)</formula>
    </cfRule>
    <cfRule type="expression" dxfId="2220" priority="2002">
      <formula>IF(RIGHT(TEXT(AU46,"0.#"),1)=".",TRUE,FALSE)</formula>
    </cfRule>
  </conditionalFormatting>
  <conditionalFormatting sqref="AM48">
    <cfRule type="expression" dxfId="2219" priority="2005">
      <formula>IF(RIGHT(TEXT(AM48,"0.#"),1)=".",FALSE,TRUE)</formula>
    </cfRule>
    <cfRule type="expression" dxfId="2218" priority="2006">
      <formula>IF(RIGHT(TEXT(AM48,"0.#"),1)=".",TRUE,FALSE)</formula>
    </cfRule>
  </conditionalFormatting>
  <conditionalFormatting sqref="AQ46:AQ48">
    <cfRule type="expression" dxfId="2217" priority="2003">
      <formula>IF(RIGHT(TEXT(AQ46,"0.#"),1)=".",FALSE,TRUE)</formula>
    </cfRule>
    <cfRule type="expression" dxfId="2216" priority="2004">
      <formula>IF(RIGHT(TEXT(AQ46,"0.#"),1)=".",TRUE,FALSE)</formula>
    </cfRule>
  </conditionalFormatting>
  <conditionalFormatting sqref="AE146:AE147 AI146:AI147 AM146:AM147 AQ146:AQ147 AU146:AU147">
    <cfRule type="expression" dxfId="2215" priority="1995">
      <formula>IF(RIGHT(TEXT(AE146,"0.#"),1)=".",FALSE,TRUE)</formula>
    </cfRule>
    <cfRule type="expression" dxfId="2214" priority="1996">
      <formula>IF(RIGHT(TEXT(AE146,"0.#"),1)=".",TRUE,FALSE)</formula>
    </cfRule>
  </conditionalFormatting>
  <conditionalFormatting sqref="AE138:AE139 AI138:AI139 AM138:AM139 AQ138:AQ139 AU138:AU139">
    <cfRule type="expression" dxfId="2213" priority="1999">
      <formula>IF(RIGHT(TEXT(AE138,"0.#"),1)=".",FALSE,TRUE)</formula>
    </cfRule>
    <cfRule type="expression" dxfId="2212" priority="2000">
      <formula>IF(RIGHT(TEXT(AE138,"0.#"),1)=".",TRUE,FALSE)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2:Y875 Y878:Y899">
    <cfRule type="expression" dxfId="2107" priority="2123">
      <formula>IF(RIGHT(TEXT(Y872,"0.#"),1)=".",FALSE,TRUE)</formula>
    </cfRule>
    <cfRule type="expression" dxfId="2106" priority="2124">
      <formula>IF(RIGHT(TEXT(Y872,"0.#"),1)=".",TRUE,FALSE)</formula>
    </cfRule>
  </conditionalFormatting>
  <conditionalFormatting sqref="Y870:Y871">
    <cfRule type="expression" dxfId="2105" priority="2117">
      <formula>IF(RIGHT(TEXT(Y870,"0.#"),1)=".",FALSE,TRUE)</formula>
    </cfRule>
    <cfRule type="expression" dxfId="2104" priority="2118">
      <formula>IF(RIGHT(TEXT(Y870,"0.#"),1)=".",TRUE,FALSE)</formula>
    </cfRule>
  </conditionalFormatting>
  <conditionalFormatting sqref="Y905:Y932">
    <cfRule type="expression" dxfId="2103" priority="2111">
      <formula>IF(RIGHT(TEXT(Y905,"0.#"),1)=".",FALSE,TRUE)</formula>
    </cfRule>
    <cfRule type="expression" dxfId="2102" priority="2112">
      <formula>IF(RIGHT(TEXT(Y905,"0.#"),1)=".",TRUE,FALSE)</formula>
    </cfRule>
  </conditionalFormatting>
  <conditionalFormatting sqref="Y903:Y904">
    <cfRule type="expression" dxfId="2101" priority="2105">
      <formula>IF(RIGHT(TEXT(Y903,"0.#"),1)=".",FALSE,TRUE)</formula>
    </cfRule>
    <cfRule type="expression" dxfId="2100" priority="2106">
      <formula>IF(RIGHT(TEXT(Y903,"0.#"),1)=".",TRUE,FALSE)</formula>
    </cfRule>
  </conditionalFormatting>
  <conditionalFormatting sqref="Y938:Y952 Y955:Y965">
    <cfRule type="expression" dxfId="2099" priority="2099">
      <formula>IF(RIGHT(TEXT(Y938,"0.#"),1)=".",FALSE,TRUE)</formula>
    </cfRule>
    <cfRule type="expression" dxfId="2098" priority="2100">
      <formula>IF(RIGHT(TEXT(Y938,"0.#"),1)=".",TRUE,FALSE)</formula>
    </cfRule>
  </conditionalFormatting>
  <conditionalFormatting sqref="Y936:Y937">
    <cfRule type="expression" dxfId="2097" priority="2093">
      <formula>IF(RIGHT(TEXT(Y936,"0.#"),1)=".",FALSE,TRUE)</formula>
    </cfRule>
    <cfRule type="expression" dxfId="2096" priority="2094">
      <formula>IF(RIGHT(TEXT(Y936,"0.#"),1)=".",TRUE,FALSE)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82:AO882 AL888:AO888 AL891:AO899">
    <cfRule type="expression" dxfId="2009" priority="2125">
      <formula>IF(AND(AL882&gt;=0, RIGHT(TEXT(AL882,"0.#"),1)&lt;&gt;"."),TRUE,FALSE)</formula>
    </cfRule>
    <cfRule type="expression" dxfId="2008" priority="2126">
      <formula>IF(AND(AL882&gt;=0, RIGHT(TEXT(AL882,"0.#"),1)="."),TRUE,FALSE)</formula>
    </cfRule>
    <cfRule type="expression" dxfId="2007" priority="2127">
      <formula>IF(AND(AL882&lt;0, RIGHT(TEXT(AL882,"0.#"),1)&lt;&gt;"."),TRUE,FALSE)</formula>
    </cfRule>
    <cfRule type="expression" dxfId="2006" priority="2128">
      <formula>IF(AND(AL882&lt;0, RIGHT(TEXT(AL882,"0.#"),1)="."),TRUE,FALSE)</formula>
    </cfRule>
  </conditionalFormatting>
  <conditionalFormatting sqref="AL870:AO871">
    <cfRule type="expression" dxfId="2005" priority="2119">
      <formula>IF(AND(AL870&gt;=0, RIGHT(TEXT(AL870,"0.#"),1)&lt;&gt;"."),TRUE,FALSE)</formula>
    </cfRule>
    <cfRule type="expression" dxfId="2004" priority="2120">
      <formula>IF(AND(AL870&gt;=0, RIGHT(TEXT(AL870,"0.#"),1)="."),TRUE,FALSE)</formula>
    </cfRule>
    <cfRule type="expression" dxfId="2003" priority="2121">
      <formula>IF(AND(AL870&lt;0, RIGHT(TEXT(AL870,"0.#"),1)&lt;&gt;"."),TRUE,FALSE)</formula>
    </cfRule>
    <cfRule type="expression" dxfId="2002" priority="2122">
      <formula>IF(AND(AL870&lt;0, RIGHT(TEXT(AL870,"0.#"),1)="."),TRUE,FALSE)</formula>
    </cfRule>
  </conditionalFormatting>
  <conditionalFormatting sqref="AL905:AO932">
    <cfRule type="expression" dxfId="2001" priority="2113">
      <formula>IF(AND(AL905&gt;=0, RIGHT(TEXT(AL905,"0.#"),1)&lt;&gt;"."),TRUE,FALSE)</formula>
    </cfRule>
    <cfRule type="expression" dxfId="2000" priority="2114">
      <formula>IF(AND(AL905&gt;=0, RIGHT(TEXT(AL905,"0.#"),1)="."),TRUE,FALSE)</formula>
    </cfRule>
    <cfRule type="expression" dxfId="1999" priority="2115">
      <formula>IF(AND(AL905&lt;0, RIGHT(TEXT(AL905,"0.#"),1)&lt;&gt;"."),TRUE,FALSE)</formula>
    </cfRule>
    <cfRule type="expression" dxfId="1998" priority="2116">
      <formula>IF(AND(AL905&lt;0, RIGHT(TEXT(AL905,"0.#"),1)="."),TRUE,FALSE)</formula>
    </cfRule>
  </conditionalFormatting>
  <conditionalFormatting sqref="AL903:AO904">
    <cfRule type="expression" dxfId="1997" priority="2107">
      <formula>IF(AND(AL903&gt;=0, RIGHT(TEXT(AL903,"0.#"),1)&lt;&gt;"."),TRUE,FALSE)</formula>
    </cfRule>
    <cfRule type="expression" dxfId="1996" priority="2108">
      <formula>IF(AND(AL903&gt;=0, RIGHT(TEXT(AL903,"0.#"),1)="."),TRUE,FALSE)</formula>
    </cfRule>
    <cfRule type="expression" dxfId="1995" priority="2109">
      <formula>IF(AND(AL903&lt;0, RIGHT(TEXT(AL903,"0.#"),1)&lt;&gt;"."),TRUE,FALSE)</formula>
    </cfRule>
    <cfRule type="expression" dxfId="1994" priority="2110">
      <formula>IF(AND(AL903&lt;0, RIGHT(TEXT(AL903,"0.#"),1)="."),TRUE,FALSE)</formula>
    </cfRule>
  </conditionalFormatting>
  <conditionalFormatting sqref="AL955:AO965 AL938:AO952">
    <cfRule type="expression" dxfId="1993" priority="2101">
      <formula>IF(AND(AL938&gt;=0, RIGHT(TEXT(AL938,"0.#"),1)&lt;&gt;"."),TRUE,FALSE)</formula>
    </cfRule>
    <cfRule type="expression" dxfId="1992" priority="2102">
      <formula>IF(AND(AL938&gt;=0, RIGHT(TEXT(AL938,"0.#"),1)="."),TRUE,FALSE)</formula>
    </cfRule>
    <cfRule type="expression" dxfId="1991" priority="2103">
      <formula>IF(AND(AL938&lt;0, RIGHT(TEXT(AL938,"0.#"),1)&lt;&gt;"."),TRUE,FALSE)</formula>
    </cfRule>
    <cfRule type="expression" dxfId="1990" priority="2104">
      <formula>IF(AND(AL938&lt;0, RIGHT(TEXT(AL938,"0.#"),1)="."),TRUE,FALSE)</formula>
    </cfRule>
  </conditionalFormatting>
  <conditionalFormatting sqref="AL936:AO937">
    <cfRule type="expression" dxfId="1989" priority="2095">
      <formula>IF(AND(AL936&gt;=0, RIGHT(TEXT(AL936,"0.#"),1)&lt;&gt;"."),TRUE,FALSE)</formula>
    </cfRule>
    <cfRule type="expression" dxfId="1988" priority="2096">
      <formula>IF(AND(AL936&gt;=0, RIGHT(TEXT(AL936,"0.#"),1)="."),TRUE,FALSE)</formula>
    </cfRule>
    <cfRule type="expression" dxfId="1987" priority="2097">
      <formula>IF(AND(AL936&lt;0, RIGHT(TEXT(AL936,"0.#"),1)&lt;&gt;"."),TRUE,FALSE)</formula>
    </cfRule>
    <cfRule type="expression" dxfId="1986" priority="2098">
      <formula>IF(AND(AL936&lt;0, RIGHT(TEXT(AL936,"0.#"),1)="."),TRUE,FALSE)</formula>
    </cfRule>
  </conditionalFormatting>
  <conditionalFormatting sqref="AL971:AO998">
    <cfRule type="expression" dxfId="1985" priority="2089">
      <formula>IF(AND(AL971&gt;=0, RIGHT(TEXT(AL971,"0.#"),1)&lt;&gt;"."),TRUE,FALSE)</formula>
    </cfRule>
    <cfRule type="expression" dxfId="1984" priority="2090">
      <formula>IF(AND(AL971&gt;=0, RIGHT(TEXT(AL971,"0.#"),1)="."),TRUE,FALSE)</formula>
    </cfRule>
    <cfRule type="expression" dxfId="1983" priority="2091">
      <formula>IF(AND(AL971&lt;0, RIGHT(TEXT(AL971,"0.#"),1)&lt;&gt;"."),TRUE,FALSE)</formula>
    </cfRule>
    <cfRule type="expression" dxfId="1982" priority="2092">
      <formula>IF(AND(AL971&lt;0, RIGHT(TEXT(AL971,"0.#"),1)="."),TRUE,FALSE)</formula>
    </cfRule>
  </conditionalFormatting>
  <conditionalFormatting sqref="AL969:AO970">
    <cfRule type="expression" dxfId="1981" priority="2083">
      <formula>IF(AND(AL969&gt;=0, RIGHT(TEXT(AL969,"0.#"),1)&lt;&gt;"."),TRUE,FALSE)</formula>
    </cfRule>
    <cfRule type="expression" dxfId="1980" priority="2084">
      <formula>IF(AND(AL969&gt;=0, RIGHT(TEXT(AL969,"0.#"),1)="."),TRUE,FALSE)</formula>
    </cfRule>
    <cfRule type="expression" dxfId="1979" priority="2085">
      <formula>IF(AND(AL969&lt;0, RIGHT(TEXT(AL969,"0.#"),1)&lt;&gt;"."),TRUE,FALSE)</formula>
    </cfRule>
    <cfRule type="expression" dxfId="1978" priority="2086">
      <formula>IF(AND(AL969&lt;0, RIGHT(TEXT(AL969,"0.#"),1)="."),TRUE,FALSE)</formula>
    </cfRule>
  </conditionalFormatting>
  <conditionalFormatting sqref="AL1004:AO1031">
    <cfRule type="expression" dxfId="1977" priority="2077">
      <formula>IF(AND(AL1004&gt;=0, RIGHT(TEXT(AL1004,"0.#"),1)&lt;&gt;"."),TRUE,FALSE)</formula>
    </cfRule>
    <cfRule type="expression" dxfId="1976" priority="2078">
      <formula>IF(AND(AL1004&gt;=0, RIGHT(TEXT(AL1004,"0.#"),1)="."),TRUE,FALSE)</formula>
    </cfRule>
    <cfRule type="expression" dxfId="1975" priority="2079">
      <formula>IF(AND(AL1004&lt;0, RIGHT(TEXT(AL1004,"0.#"),1)&lt;&gt;"."),TRUE,FALSE)</formula>
    </cfRule>
    <cfRule type="expression" dxfId="1974" priority="2080">
      <formula>IF(AND(AL1004&lt;0, RIGHT(TEXT(AL1004,"0.#"),1)="."),TRUE,FALSE)</formula>
    </cfRule>
  </conditionalFormatting>
  <conditionalFormatting sqref="AL1002:AO1003">
    <cfRule type="expression" dxfId="1973" priority="2071">
      <formula>IF(AND(AL1002&gt;=0, RIGHT(TEXT(AL1002,"0.#"),1)&lt;&gt;"."),TRUE,FALSE)</formula>
    </cfRule>
    <cfRule type="expression" dxfId="1972" priority="2072">
      <formula>IF(AND(AL1002&gt;=0, RIGHT(TEXT(AL1002,"0.#"),1)="."),TRUE,FALSE)</formula>
    </cfRule>
    <cfRule type="expression" dxfId="1971" priority="2073">
      <formula>IF(AND(AL1002&lt;0, RIGHT(TEXT(AL1002,"0.#"),1)&lt;&gt;"."),TRUE,FALSE)</formula>
    </cfRule>
    <cfRule type="expression" dxfId="1970" priority="2074">
      <formula>IF(AND(AL1002&lt;0, RIGHT(TEXT(AL1002,"0.#"),1)="."),TRUE,FALSE)</formula>
    </cfRule>
  </conditionalFormatting>
  <conditionalFormatting sqref="Y1002:Y1003">
    <cfRule type="expression" dxfId="1969" priority="2069">
      <formula>IF(RIGHT(TEXT(Y1002,"0.#"),1)=".",FALSE,TRUE)</formula>
    </cfRule>
    <cfRule type="expression" dxfId="1968" priority="2070">
      <formula>IF(RIGHT(TEXT(Y1002,"0.#"),1)=".",TRUE,FALSE)</formula>
    </cfRule>
  </conditionalFormatting>
  <conditionalFormatting sqref="AL1037:AO1064">
    <cfRule type="expression" dxfId="1967" priority="2065">
      <formula>IF(AND(AL1037&gt;=0, RIGHT(TEXT(AL1037,"0.#"),1)&lt;&gt;"."),TRUE,FALSE)</formula>
    </cfRule>
    <cfRule type="expression" dxfId="1966" priority="2066">
      <formula>IF(AND(AL1037&gt;=0, RIGHT(TEXT(AL1037,"0.#"),1)="."),TRUE,FALSE)</formula>
    </cfRule>
    <cfRule type="expression" dxfId="1965" priority="2067">
      <formula>IF(AND(AL1037&lt;0, RIGHT(TEXT(AL1037,"0.#"),1)&lt;&gt;"."),TRUE,FALSE)</formula>
    </cfRule>
    <cfRule type="expression" dxfId="1964" priority="2068">
      <formula>IF(AND(AL1037&lt;0, RIGHT(TEXT(AL1037,"0.#"),1)="."),TRUE,FALSE)</formula>
    </cfRule>
  </conditionalFormatting>
  <conditionalFormatting sqref="Y1037:Y1064">
    <cfRule type="expression" dxfId="1963" priority="2063">
      <formula>IF(RIGHT(TEXT(Y1037,"0.#"),1)=".",FALSE,TRUE)</formula>
    </cfRule>
    <cfRule type="expression" dxfId="1962" priority="2064">
      <formula>IF(RIGHT(TEXT(Y1037,"0.#"),1)=".",TRUE,FALSE)</formula>
    </cfRule>
  </conditionalFormatting>
  <conditionalFormatting sqref="AL1035:AO1036">
    <cfRule type="expression" dxfId="1961" priority="2059">
      <formula>IF(AND(AL1035&gt;=0, RIGHT(TEXT(AL1035,"0.#"),1)&lt;&gt;"."),TRUE,FALSE)</formula>
    </cfRule>
    <cfRule type="expression" dxfId="1960" priority="2060">
      <formula>IF(AND(AL1035&gt;=0, RIGHT(TEXT(AL1035,"0.#"),1)="."),TRUE,FALSE)</formula>
    </cfRule>
    <cfRule type="expression" dxfId="1959" priority="2061">
      <formula>IF(AND(AL1035&lt;0, RIGHT(TEXT(AL1035,"0.#"),1)&lt;&gt;"."),TRUE,FALSE)</formula>
    </cfRule>
    <cfRule type="expression" dxfId="1958" priority="2062">
      <formula>IF(AND(AL1035&lt;0, RIGHT(TEXT(AL1035,"0.#"),1)="."),TRUE,FALSE)</formula>
    </cfRule>
  </conditionalFormatting>
  <conditionalFormatting sqref="Y1035:Y1036">
    <cfRule type="expression" dxfId="1957" priority="2057">
      <formula>IF(RIGHT(TEXT(Y1035,"0.#"),1)=".",FALSE,TRUE)</formula>
    </cfRule>
    <cfRule type="expression" dxfId="1956" priority="2058">
      <formula>IF(RIGHT(TEXT(Y1035,"0.#"),1)=".",TRUE,FALSE)</formula>
    </cfRule>
  </conditionalFormatting>
  <conditionalFormatting sqref="AL1070:AO1097">
    <cfRule type="expression" dxfId="1955" priority="2053">
      <formula>IF(AND(AL1070&gt;=0, RIGHT(TEXT(AL1070,"0.#"),1)&lt;&gt;"."),TRUE,FALSE)</formula>
    </cfRule>
    <cfRule type="expression" dxfId="1954" priority="2054">
      <formula>IF(AND(AL1070&gt;=0, RIGHT(TEXT(AL1070,"0.#"),1)="."),TRUE,FALSE)</formula>
    </cfRule>
    <cfRule type="expression" dxfId="1953" priority="2055">
      <formula>IF(AND(AL1070&lt;0, RIGHT(TEXT(AL1070,"0.#"),1)&lt;&gt;"."),TRUE,FALSE)</formula>
    </cfRule>
    <cfRule type="expression" dxfId="1952" priority="2056">
      <formula>IF(AND(AL1070&lt;0, RIGHT(TEXT(AL1070,"0.#"),1)="."),TRUE,FALSE)</formula>
    </cfRule>
  </conditionalFormatting>
  <conditionalFormatting sqref="Y1070:Y1097">
    <cfRule type="expression" dxfId="1951" priority="2051">
      <formula>IF(RIGHT(TEXT(Y1070,"0.#"),1)=".",FALSE,TRUE)</formula>
    </cfRule>
    <cfRule type="expression" dxfId="1950" priority="2052">
      <formula>IF(RIGHT(TEXT(Y1070,"0.#"),1)=".",TRUE,FALSE)</formula>
    </cfRule>
  </conditionalFormatting>
  <conditionalFormatting sqref="AL1068:AO1069">
    <cfRule type="expression" dxfId="1949" priority="2047">
      <formula>IF(AND(AL1068&gt;=0, RIGHT(TEXT(AL1068,"0.#"),1)&lt;&gt;"."),TRUE,FALSE)</formula>
    </cfRule>
    <cfRule type="expression" dxfId="1948" priority="2048">
      <formula>IF(AND(AL1068&gt;=0, RIGHT(TEXT(AL1068,"0.#"),1)="."),TRUE,FALSE)</formula>
    </cfRule>
    <cfRule type="expression" dxfId="1947" priority="2049">
      <formula>IF(AND(AL1068&lt;0, RIGHT(TEXT(AL1068,"0.#"),1)&lt;&gt;"."),TRUE,FALSE)</formula>
    </cfRule>
    <cfRule type="expression" dxfId="1946" priority="2050">
      <formula>IF(AND(AL1068&lt;0, RIGHT(TEXT(AL1068,"0.#"),1)="."),TRUE,FALSE)</formula>
    </cfRule>
  </conditionalFormatting>
  <conditionalFormatting sqref="Y1068:Y1069">
    <cfRule type="expression" dxfId="1945" priority="2045">
      <formula>IF(RIGHT(TEXT(Y1068,"0.#"),1)=".",FALSE,TRUE)</formula>
    </cfRule>
    <cfRule type="expression" dxfId="1944" priority="2046">
      <formula>IF(RIGHT(TEXT(Y1068,"0.#"),1)=".",TRUE,FALSE)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1">
    <cfRule type="expression" dxfId="1203" priority="511">
      <formula>IF(RIGHT(TEXT(AU101,"0.#"),1)=".",FALSE,TRUE)</formula>
    </cfRule>
    <cfRule type="expression" dxfId="1202" priority="512">
      <formula>IF(RIGHT(TEXT(AU101,"0.#"),1)=".",TRUE,FALSE)</formula>
    </cfRule>
  </conditionalFormatting>
  <conditionalFormatting sqref="AU102">
    <cfRule type="expression" dxfId="1201" priority="509">
      <formula>IF(RIGHT(TEXT(AU102,"0.#"),1)=".",FALSE,TRUE)</formula>
    </cfRule>
    <cfRule type="expression" dxfId="1200" priority="510">
      <formula>IF(RIGHT(TEXT(AU102,"0.#"),1)=".",TRUE,FALSE)</formula>
    </cfRule>
  </conditionalFormatting>
  <conditionalFormatting sqref="AU104">
    <cfRule type="expression" dxfId="1199" priority="505">
      <formula>IF(RIGHT(TEXT(AU104,"0.#"),1)=".",FALSE,TRUE)</formula>
    </cfRule>
    <cfRule type="expression" dxfId="1198" priority="506">
      <formula>IF(RIGHT(TEXT(AU104,"0.#"),1)=".",TRUE,FALSE)</formula>
    </cfRule>
  </conditionalFormatting>
  <conditionalFormatting sqref="AU105">
    <cfRule type="expression" dxfId="1197" priority="503">
      <formula>IF(RIGHT(TEXT(AU105,"0.#"),1)=".",FALSE,TRUE)</formula>
    </cfRule>
    <cfRule type="expression" dxfId="1196" priority="504">
      <formula>IF(RIGHT(TEXT(AU105,"0.#"),1)=".",TRUE,FALSE)</formula>
    </cfRule>
  </conditionalFormatting>
  <conditionalFormatting sqref="AU107">
    <cfRule type="expression" dxfId="1195" priority="499">
      <formula>IF(RIGHT(TEXT(AU107,"0.#"),1)=".",FALSE,TRUE)</formula>
    </cfRule>
    <cfRule type="expression" dxfId="1194" priority="500">
      <formula>IF(RIGHT(TEXT(AU107,"0.#"),1)=".",TRUE,FALSE)</formula>
    </cfRule>
  </conditionalFormatting>
  <conditionalFormatting sqref="AU108">
    <cfRule type="expression" dxfId="1193" priority="497">
      <formula>IF(RIGHT(TEXT(AU108,"0.#"),1)=".",FALSE,TRUE)</formula>
    </cfRule>
    <cfRule type="expression" dxfId="1192" priority="498">
      <formula>IF(RIGHT(TEXT(AU108,"0.#"),1)=".",TRUE,FALSE)</formula>
    </cfRule>
  </conditionalFormatting>
  <conditionalFormatting sqref="AU110">
    <cfRule type="expression" dxfId="1191" priority="495">
      <formula>IF(RIGHT(TEXT(AU110,"0.#"),1)=".",FALSE,TRUE)</formula>
    </cfRule>
    <cfRule type="expression" dxfId="1190" priority="496">
      <formula>IF(RIGHT(TEXT(AU110,"0.#"),1)=".",TRUE,FALSE)</formula>
    </cfRule>
  </conditionalFormatting>
  <conditionalFormatting sqref="AU111">
    <cfRule type="expression" dxfId="1189" priority="493">
      <formula>IF(RIGHT(TEXT(AU111,"0.#"),1)=".",FALSE,TRUE)</formula>
    </cfRule>
    <cfRule type="expression" dxfId="1188" priority="494">
      <formula>IF(RIGHT(TEXT(AU111,"0.#"),1)=".",TRUE,FALSE)</formula>
    </cfRule>
  </conditionalFormatting>
  <conditionalFormatting sqref="AU113">
    <cfRule type="expression" dxfId="1187" priority="491">
      <formula>IF(RIGHT(TEXT(AU113,"0.#"),1)=".",FALSE,TRUE)</formula>
    </cfRule>
    <cfRule type="expression" dxfId="1186" priority="492">
      <formula>IF(RIGHT(TEXT(AU113,"0.#"),1)=".",TRUE,FALSE)</formula>
    </cfRule>
  </conditionalFormatting>
  <conditionalFormatting sqref="AU114">
    <cfRule type="expression" dxfId="1185" priority="489">
      <formula>IF(RIGHT(TEXT(AU114,"0.#"),1)=".",FALSE,TRUE)</formula>
    </cfRule>
    <cfRule type="expression" dxfId="1184" priority="490">
      <formula>IF(RIGHT(TEXT(AU114,"0.#"),1)=".",TRUE,FALSE)</formula>
    </cfRule>
  </conditionalFormatting>
  <conditionalFormatting sqref="AM489">
    <cfRule type="expression" dxfId="1183" priority="483">
      <formula>IF(RIGHT(TEXT(AM489,"0.#"),1)=".",FALSE,TRUE)</formula>
    </cfRule>
    <cfRule type="expression" dxfId="1182" priority="484">
      <formula>IF(RIGHT(TEXT(AM489,"0.#"),1)=".",TRUE,FALSE)</formula>
    </cfRule>
  </conditionalFormatting>
  <conditionalFormatting sqref="AM487">
    <cfRule type="expression" dxfId="1181" priority="487">
      <formula>IF(RIGHT(TEXT(AM487,"0.#"),1)=".",FALSE,TRUE)</formula>
    </cfRule>
    <cfRule type="expression" dxfId="1180" priority="488">
      <formula>IF(RIGHT(TEXT(AM487,"0.#"),1)=".",TRUE,FALSE)</formula>
    </cfRule>
  </conditionalFormatting>
  <conditionalFormatting sqref="AM488">
    <cfRule type="expression" dxfId="1179" priority="485">
      <formula>IF(RIGHT(TEXT(AM488,"0.#"),1)=".",FALSE,TRUE)</formula>
    </cfRule>
    <cfRule type="expression" dxfId="1178" priority="486">
      <formula>IF(RIGHT(TEXT(AM488,"0.#"),1)=".",TRUE,FALSE)</formula>
    </cfRule>
  </conditionalFormatting>
  <conditionalFormatting sqref="AI489">
    <cfRule type="expression" dxfId="1177" priority="477">
      <formula>IF(RIGHT(TEXT(AI489,"0.#"),1)=".",FALSE,TRUE)</formula>
    </cfRule>
    <cfRule type="expression" dxfId="1176" priority="478">
      <formula>IF(RIGHT(TEXT(AI489,"0.#"),1)=".",TRUE,FALSE)</formula>
    </cfRule>
  </conditionalFormatting>
  <conditionalFormatting sqref="AI487">
    <cfRule type="expression" dxfId="1175" priority="481">
      <formula>IF(RIGHT(TEXT(AI487,"0.#"),1)=".",FALSE,TRUE)</formula>
    </cfRule>
    <cfRule type="expression" dxfId="1174" priority="482">
      <formula>IF(RIGHT(TEXT(AI487,"0.#"),1)=".",TRUE,FALSE)</formula>
    </cfRule>
  </conditionalFormatting>
  <conditionalFormatting sqref="AI488">
    <cfRule type="expression" dxfId="1173" priority="479">
      <formula>IF(RIGHT(TEXT(AI488,"0.#"),1)=".",FALSE,TRUE)</formula>
    </cfRule>
    <cfRule type="expression" dxfId="1172" priority="480">
      <formula>IF(RIGHT(TEXT(AI488,"0.#"),1)=".",TRUE,FALSE)</formula>
    </cfRule>
  </conditionalFormatting>
  <conditionalFormatting sqref="AM514">
    <cfRule type="expression" dxfId="1171" priority="471">
      <formula>IF(RIGHT(TEXT(AM514,"0.#"),1)=".",FALSE,TRUE)</formula>
    </cfRule>
    <cfRule type="expression" dxfId="1170" priority="472">
      <formula>IF(RIGHT(TEXT(AM514,"0.#"),1)=".",TRUE,FALSE)</formula>
    </cfRule>
  </conditionalFormatting>
  <conditionalFormatting sqref="AM512">
    <cfRule type="expression" dxfId="1169" priority="475">
      <formula>IF(RIGHT(TEXT(AM512,"0.#"),1)=".",FALSE,TRUE)</formula>
    </cfRule>
    <cfRule type="expression" dxfId="1168" priority="476">
      <formula>IF(RIGHT(TEXT(AM512,"0.#"),1)=".",TRUE,FALSE)</formula>
    </cfRule>
  </conditionalFormatting>
  <conditionalFormatting sqref="AM513">
    <cfRule type="expression" dxfId="1167" priority="473">
      <formula>IF(RIGHT(TEXT(AM513,"0.#"),1)=".",FALSE,TRUE)</formula>
    </cfRule>
    <cfRule type="expression" dxfId="1166" priority="474">
      <formula>IF(RIGHT(TEXT(AM513,"0.#"),1)=".",TRUE,FALSE)</formula>
    </cfRule>
  </conditionalFormatting>
  <conditionalFormatting sqref="AI514">
    <cfRule type="expression" dxfId="1165" priority="465">
      <formula>IF(RIGHT(TEXT(AI514,"0.#"),1)=".",FALSE,TRUE)</formula>
    </cfRule>
    <cfRule type="expression" dxfId="1164" priority="466">
      <formula>IF(RIGHT(TEXT(AI514,"0.#"),1)=".",TRUE,FALSE)</formula>
    </cfRule>
  </conditionalFormatting>
  <conditionalFormatting sqref="AI512">
    <cfRule type="expression" dxfId="1163" priority="469">
      <formula>IF(RIGHT(TEXT(AI512,"0.#"),1)=".",FALSE,TRUE)</formula>
    </cfRule>
    <cfRule type="expression" dxfId="1162" priority="470">
      <formula>IF(RIGHT(TEXT(AI512,"0.#"),1)=".",TRUE,FALSE)</formula>
    </cfRule>
  </conditionalFormatting>
  <conditionalFormatting sqref="AI513">
    <cfRule type="expression" dxfId="1161" priority="467">
      <formula>IF(RIGHT(TEXT(AI513,"0.#"),1)=".",FALSE,TRUE)</formula>
    </cfRule>
    <cfRule type="expression" dxfId="1160" priority="468">
      <formula>IF(RIGHT(TEXT(AI513,"0.#"),1)=".",TRUE,FALSE)</formula>
    </cfRule>
  </conditionalFormatting>
  <conditionalFormatting sqref="AM519">
    <cfRule type="expression" dxfId="1159" priority="411">
      <formula>IF(RIGHT(TEXT(AM519,"0.#"),1)=".",FALSE,TRUE)</formula>
    </cfRule>
    <cfRule type="expression" dxfId="1158" priority="412">
      <formula>IF(RIGHT(TEXT(AM519,"0.#"),1)=".",TRUE,FALSE)</formula>
    </cfRule>
  </conditionalFormatting>
  <conditionalFormatting sqref="AM517">
    <cfRule type="expression" dxfId="1157" priority="415">
      <formula>IF(RIGHT(TEXT(AM517,"0.#"),1)=".",FALSE,TRUE)</formula>
    </cfRule>
    <cfRule type="expression" dxfId="1156" priority="416">
      <formula>IF(RIGHT(TEXT(AM517,"0.#"),1)=".",TRUE,FALSE)</formula>
    </cfRule>
  </conditionalFormatting>
  <conditionalFormatting sqref="AM518">
    <cfRule type="expression" dxfId="1155" priority="413">
      <formula>IF(RIGHT(TEXT(AM518,"0.#"),1)=".",FALSE,TRUE)</formula>
    </cfRule>
    <cfRule type="expression" dxfId="1154" priority="414">
      <formula>IF(RIGHT(TEXT(AM518,"0.#"),1)=".",TRUE,FALSE)</formula>
    </cfRule>
  </conditionalFormatting>
  <conditionalFormatting sqref="AI519">
    <cfRule type="expression" dxfId="1153" priority="405">
      <formula>IF(RIGHT(TEXT(AI519,"0.#"),1)=".",FALSE,TRUE)</formula>
    </cfRule>
    <cfRule type="expression" dxfId="1152" priority="406">
      <formula>IF(RIGHT(TEXT(AI519,"0.#"),1)=".",TRUE,FALSE)</formula>
    </cfRule>
  </conditionalFormatting>
  <conditionalFormatting sqref="AI517">
    <cfRule type="expression" dxfId="1151" priority="409">
      <formula>IF(RIGHT(TEXT(AI517,"0.#"),1)=".",FALSE,TRUE)</formula>
    </cfRule>
    <cfRule type="expression" dxfId="1150" priority="410">
      <formula>IF(RIGHT(TEXT(AI517,"0.#"),1)=".",TRUE,FALSE)</formula>
    </cfRule>
  </conditionalFormatting>
  <conditionalFormatting sqref="AI518">
    <cfRule type="expression" dxfId="1149" priority="407">
      <formula>IF(RIGHT(TEXT(AI518,"0.#"),1)=".",FALSE,TRUE)</formula>
    </cfRule>
    <cfRule type="expression" dxfId="1148" priority="408">
      <formula>IF(RIGHT(TEXT(AI518,"0.#"),1)=".",TRUE,FALSE)</formula>
    </cfRule>
  </conditionalFormatting>
  <conditionalFormatting sqref="AM524">
    <cfRule type="expression" dxfId="1147" priority="399">
      <formula>IF(RIGHT(TEXT(AM524,"0.#"),1)=".",FALSE,TRUE)</formula>
    </cfRule>
    <cfRule type="expression" dxfId="1146" priority="400">
      <formula>IF(RIGHT(TEXT(AM524,"0.#"),1)=".",TRUE,FALSE)</formula>
    </cfRule>
  </conditionalFormatting>
  <conditionalFormatting sqref="AM522">
    <cfRule type="expression" dxfId="1145" priority="403">
      <formula>IF(RIGHT(TEXT(AM522,"0.#"),1)=".",FALSE,TRUE)</formula>
    </cfRule>
    <cfRule type="expression" dxfId="1144" priority="404">
      <formula>IF(RIGHT(TEXT(AM522,"0.#"),1)=".",TRUE,FALSE)</formula>
    </cfRule>
  </conditionalFormatting>
  <conditionalFormatting sqref="AM523">
    <cfRule type="expression" dxfId="1143" priority="401">
      <formula>IF(RIGHT(TEXT(AM523,"0.#"),1)=".",FALSE,TRUE)</formula>
    </cfRule>
    <cfRule type="expression" dxfId="1142" priority="402">
      <formula>IF(RIGHT(TEXT(AM523,"0.#"),1)=".",TRUE,FALSE)</formula>
    </cfRule>
  </conditionalFormatting>
  <conditionalFormatting sqref="AI524">
    <cfRule type="expression" dxfId="1141" priority="393">
      <formula>IF(RIGHT(TEXT(AI524,"0.#"),1)=".",FALSE,TRUE)</formula>
    </cfRule>
    <cfRule type="expression" dxfId="1140" priority="394">
      <formula>IF(RIGHT(TEXT(AI524,"0.#"),1)=".",TRUE,FALSE)</formula>
    </cfRule>
  </conditionalFormatting>
  <conditionalFormatting sqref="AI522">
    <cfRule type="expression" dxfId="1139" priority="397">
      <formula>IF(RIGHT(TEXT(AI522,"0.#"),1)=".",FALSE,TRUE)</formula>
    </cfRule>
    <cfRule type="expression" dxfId="1138" priority="398">
      <formula>IF(RIGHT(TEXT(AI522,"0.#"),1)=".",TRUE,FALSE)</formula>
    </cfRule>
  </conditionalFormatting>
  <conditionalFormatting sqref="AI523">
    <cfRule type="expression" dxfId="1137" priority="395">
      <formula>IF(RIGHT(TEXT(AI523,"0.#"),1)=".",FALSE,TRUE)</formula>
    </cfRule>
    <cfRule type="expression" dxfId="1136" priority="396">
      <formula>IF(RIGHT(TEXT(AI523,"0.#"),1)=".",TRUE,FALSE)</formula>
    </cfRule>
  </conditionalFormatting>
  <conditionalFormatting sqref="AM529">
    <cfRule type="expression" dxfId="1135" priority="387">
      <formula>IF(RIGHT(TEXT(AM529,"0.#"),1)=".",FALSE,TRUE)</formula>
    </cfRule>
    <cfRule type="expression" dxfId="1134" priority="388">
      <formula>IF(RIGHT(TEXT(AM529,"0.#"),1)=".",TRUE,FALSE)</formula>
    </cfRule>
  </conditionalFormatting>
  <conditionalFormatting sqref="AM527">
    <cfRule type="expression" dxfId="1133" priority="391">
      <formula>IF(RIGHT(TEXT(AM527,"0.#"),1)=".",FALSE,TRUE)</formula>
    </cfRule>
    <cfRule type="expression" dxfId="1132" priority="392">
      <formula>IF(RIGHT(TEXT(AM527,"0.#"),1)=".",TRUE,FALSE)</formula>
    </cfRule>
  </conditionalFormatting>
  <conditionalFormatting sqref="AM528">
    <cfRule type="expression" dxfId="1131" priority="389">
      <formula>IF(RIGHT(TEXT(AM528,"0.#"),1)=".",FALSE,TRUE)</formula>
    </cfRule>
    <cfRule type="expression" dxfId="1130" priority="390">
      <formula>IF(RIGHT(TEXT(AM528,"0.#"),1)=".",TRUE,FALSE)</formula>
    </cfRule>
  </conditionalFormatting>
  <conditionalFormatting sqref="AI529">
    <cfRule type="expression" dxfId="1129" priority="381">
      <formula>IF(RIGHT(TEXT(AI529,"0.#"),1)=".",FALSE,TRUE)</formula>
    </cfRule>
    <cfRule type="expression" dxfId="1128" priority="382">
      <formula>IF(RIGHT(TEXT(AI529,"0.#"),1)=".",TRUE,FALSE)</formula>
    </cfRule>
  </conditionalFormatting>
  <conditionalFormatting sqref="AI527">
    <cfRule type="expression" dxfId="1127" priority="385">
      <formula>IF(RIGHT(TEXT(AI527,"0.#"),1)=".",FALSE,TRUE)</formula>
    </cfRule>
    <cfRule type="expression" dxfId="1126" priority="386">
      <formula>IF(RIGHT(TEXT(AI527,"0.#"),1)=".",TRUE,FALSE)</formula>
    </cfRule>
  </conditionalFormatting>
  <conditionalFormatting sqref="AI528">
    <cfRule type="expression" dxfId="1125" priority="383">
      <formula>IF(RIGHT(TEXT(AI528,"0.#"),1)=".",FALSE,TRUE)</formula>
    </cfRule>
    <cfRule type="expression" dxfId="1124" priority="384">
      <formula>IF(RIGHT(TEXT(AI528,"0.#"),1)=".",TRUE,FALSE)</formula>
    </cfRule>
  </conditionalFormatting>
  <conditionalFormatting sqref="AM494">
    <cfRule type="expression" dxfId="1123" priority="459">
      <formula>IF(RIGHT(TEXT(AM494,"0.#"),1)=".",FALSE,TRUE)</formula>
    </cfRule>
    <cfRule type="expression" dxfId="1122" priority="460">
      <formula>IF(RIGHT(TEXT(AM494,"0.#"),1)=".",TRUE,FALSE)</formula>
    </cfRule>
  </conditionalFormatting>
  <conditionalFormatting sqref="AM492">
    <cfRule type="expression" dxfId="1121" priority="463">
      <formula>IF(RIGHT(TEXT(AM492,"0.#"),1)=".",FALSE,TRUE)</formula>
    </cfRule>
    <cfRule type="expression" dxfId="1120" priority="464">
      <formula>IF(RIGHT(TEXT(AM492,"0.#"),1)=".",TRUE,FALSE)</formula>
    </cfRule>
  </conditionalFormatting>
  <conditionalFormatting sqref="AM493">
    <cfRule type="expression" dxfId="1119" priority="461">
      <formula>IF(RIGHT(TEXT(AM493,"0.#"),1)=".",FALSE,TRUE)</formula>
    </cfRule>
    <cfRule type="expression" dxfId="1118" priority="462">
      <formula>IF(RIGHT(TEXT(AM493,"0.#"),1)=".",TRUE,FALSE)</formula>
    </cfRule>
  </conditionalFormatting>
  <conditionalFormatting sqref="AI494">
    <cfRule type="expression" dxfId="1117" priority="453">
      <formula>IF(RIGHT(TEXT(AI494,"0.#"),1)=".",FALSE,TRUE)</formula>
    </cfRule>
    <cfRule type="expression" dxfId="1116" priority="454">
      <formula>IF(RIGHT(TEXT(AI494,"0.#"),1)=".",TRUE,FALSE)</formula>
    </cfRule>
  </conditionalFormatting>
  <conditionalFormatting sqref="AI492">
    <cfRule type="expression" dxfId="1115" priority="457">
      <formula>IF(RIGHT(TEXT(AI492,"0.#"),1)=".",FALSE,TRUE)</formula>
    </cfRule>
    <cfRule type="expression" dxfId="1114" priority="458">
      <formula>IF(RIGHT(TEXT(AI492,"0.#"),1)=".",TRUE,FALSE)</formula>
    </cfRule>
  </conditionalFormatting>
  <conditionalFormatting sqref="AI493">
    <cfRule type="expression" dxfId="1113" priority="455">
      <formula>IF(RIGHT(TEXT(AI493,"0.#"),1)=".",FALSE,TRUE)</formula>
    </cfRule>
    <cfRule type="expression" dxfId="1112" priority="456">
      <formula>IF(RIGHT(TEXT(AI493,"0.#"),1)=".",TRUE,FALSE)</formula>
    </cfRule>
  </conditionalFormatting>
  <conditionalFormatting sqref="AM499">
    <cfRule type="expression" dxfId="1111" priority="447">
      <formula>IF(RIGHT(TEXT(AM499,"0.#"),1)=".",FALSE,TRUE)</formula>
    </cfRule>
    <cfRule type="expression" dxfId="1110" priority="448">
      <formula>IF(RIGHT(TEXT(AM499,"0.#"),1)=".",TRUE,FALSE)</formula>
    </cfRule>
  </conditionalFormatting>
  <conditionalFormatting sqref="AM497">
    <cfRule type="expression" dxfId="1109" priority="451">
      <formula>IF(RIGHT(TEXT(AM497,"0.#"),1)=".",FALSE,TRUE)</formula>
    </cfRule>
    <cfRule type="expression" dxfId="1108" priority="452">
      <formula>IF(RIGHT(TEXT(AM497,"0.#"),1)=".",TRUE,FALSE)</formula>
    </cfRule>
  </conditionalFormatting>
  <conditionalFormatting sqref="AM498">
    <cfRule type="expression" dxfId="1107" priority="449">
      <formula>IF(RIGHT(TEXT(AM498,"0.#"),1)=".",FALSE,TRUE)</formula>
    </cfRule>
    <cfRule type="expression" dxfId="1106" priority="450">
      <formula>IF(RIGHT(TEXT(AM498,"0.#"),1)=".",TRUE,FALSE)</formula>
    </cfRule>
  </conditionalFormatting>
  <conditionalFormatting sqref="AI499">
    <cfRule type="expression" dxfId="1105" priority="441">
      <formula>IF(RIGHT(TEXT(AI499,"0.#"),1)=".",FALSE,TRUE)</formula>
    </cfRule>
    <cfRule type="expression" dxfId="1104" priority="442">
      <formula>IF(RIGHT(TEXT(AI499,"0.#"),1)=".",TRUE,FALSE)</formula>
    </cfRule>
  </conditionalFormatting>
  <conditionalFormatting sqref="AI497">
    <cfRule type="expression" dxfId="1103" priority="445">
      <formula>IF(RIGHT(TEXT(AI497,"0.#"),1)=".",FALSE,TRUE)</formula>
    </cfRule>
    <cfRule type="expression" dxfId="1102" priority="446">
      <formula>IF(RIGHT(TEXT(AI497,"0.#"),1)=".",TRUE,FALSE)</formula>
    </cfRule>
  </conditionalFormatting>
  <conditionalFormatting sqref="AI498">
    <cfRule type="expression" dxfId="1101" priority="443">
      <formula>IF(RIGHT(TEXT(AI498,"0.#"),1)=".",FALSE,TRUE)</formula>
    </cfRule>
    <cfRule type="expression" dxfId="1100" priority="444">
      <formula>IF(RIGHT(TEXT(AI498,"0.#"),1)=".",TRUE,FALSE)</formula>
    </cfRule>
  </conditionalFormatting>
  <conditionalFormatting sqref="AM504">
    <cfRule type="expression" dxfId="1099" priority="435">
      <formula>IF(RIGHT(TEXT(AM504,"0.#"),1)=".",FALSE,TRUE)</formula>
    </cfRule>
    <cfRule type="expression" dxfId="1098" priority="436">
      <formula>IF(RIGHT(TEXT(AM504,"0.#"),1)=".",TRUE,FALSE)</formula>
    </cfRule>
  </conditionalFormatting>
  <conditionalFormatting sqref="AM502">
    <cfRule type="expression" dxfId="1097" priority="439">
      <formula>IF(RIGHT(TEXT(AM502,"0.#"),1)=".",FALSE,TRUE)</formula>
    </cfRule>
    <cfRule type="expression" dxfId="1096" priority="440">
      <formula>IF(RIGHT(TEXT(AM502,"0.#"),1)=".",TRUE,FALSE)</formula>
    </cfRule>
  </conditionalFormatting>
  <conditionalFormatting sqref="AM503">
    <cfRule type="expression" dxfId="1095" priority="437">
      <formula>IF(RIGHT(TEXT(AM503,"0.#"),1)=".",FALSE,TRUE)</formula>
    </cfRule>
    <cfRule type="expression" dxfId="1094" priority="438">
      <formula>IF(RIGHT(TEXT(AM503,"0.#"),1)=".",TRUE,FALSE)</formula>
    </cfRule>
  </conditionalFormatting>
  <conditionalFormatting sqref="AI504">
    <cfRule type="expression" dxfId="1093" priority="429">
      <formula>IF(RIGHT(TEXT(AI504,"0.#"),1)=".",FALSE,TRUE)</formula>
    </cfRule>
    <cfRule type="expression" dxfId="1092" priority="430">
      <formula>IF(RIGHT(TEXT(AI504,"0.#"),1)=".",TRUE,FALSE)</formula>
    </cfRule>
  </conditionalFormatting>
  <conditionalFormatting sqref="AI502">
    <cfRule type="expression" dxfId="1091" priority="433">
      <formula>IF(RIGHT(TEXT(AI502,"0.#"),1)=".",FALSE,TRUE)</formula>
    </cfRule>
    <cfRule type="expression" dxfId="1090" priority="434">
      <formula>IF(RIGHT(TEXT(AI502,"0.#"),1)=".",TRUE,FALSE)</formula>
    </cfRule>
  </conditionalFormatting>
  <conditionalFormatting sqref="AI503">
    <cfRule type="expression" dxfId="1089" priority="431">
      <formula>IF(RIGHT(TEXT(AI503,"0.#"),1)=".",FALSE,TRUE)</formula>
    </cfRule>
    <cfRule type="expression" dxfId="1088" priority="432">
      <formula>IF(RIGHT(TEXT(AI503,"0.#"),1)=".",TRUE,FALSE)</formula>
    </cfRule>
  </conditionalFormatting>
  <conditionalFormatting sqref="AM509">
    <cfRule type="expression" dxfId="1087" priority="423">
      <formula>IF(RIGHT(TEXT(AM509,"0.#"),1)=".",FALSE,TRUE)</formula>
    </cfRule>
    <cfRule type="expression" dxfId="1086" priority="424">
      <formula>IF(RIGHT(TEXT(AM509,"0.#"),1)=".",TRUE,FALSE)</formula>
    </cfRule>
  </conditionalFormatting>
  <conditionalFormatting sqref="AM507">
    <cfRule type="expression" dxfId="1085" priority="427">
      <formula>IF(RIGHT(TEXT(AM507,"0.#"),1)=".",FALSE,TRUE)</formula>
    </cfRule>
    <cfRule type="expression" dxfId="1084" priority="428">
      <formula>IF(RIGHT(TEXT(AM507,"0.#"),1)=".",TRUE,FALSE)</formula>
    </cfRule>
  </conditionalFormatting>
  <conditionalFormatting sqref="AM508">
    <cfRule type="expression" dxfId="1083" priority="425">
      <formula>IF(RIGHT(TEXT(AM508,"0.#"),1)=".",FALSE,TRUE)</formula>
    </cfRule>
    <cfRule type="expression" dxfId="1082" priority="426">
      <formula>IF(RIGHT(TEXT(AM508,"0.#"),1)=".",TRUE,FALSE)</formula>
    </cfRule>
  </conditionalFormatting>
  <conditionalFormatting sqref="AI509">
    <cfRule type="expression" dxfId="1081" priority="417">
      <formula>IF(RIGHT(TEXT(AI509,"0.#"),1)=".",FALSE,TRUE)</formula>
    </cfRule>
    <cfRule type="expression" dxfId="1080" priority="418">
      <formula>IF(RIGHT(TEXT(AI509,"0.#"),1)=".",TRUE,FALSE)</formula>
    </cfRule>
  </conditionalFormatting>
  <conditionalFormatting sqref="AI507">
    <cfRule type="expression" dxfId="1079" priority="421">
      <formula>IF(RIGHT(TEXT(AI507,"0.#"),1)=".",FALSE,TRUE)</formula>
    </cfRule>
    <cfRule type="expression" dxfId="1078" priority="422">
      <formula>IF(RIGHT(TEXT(AI507,"0.#"),1)=".",TRUE,FALSE)</formula>
    </cfRule>
  </conditionalFormatting>
  <conditionalFormatting sqref="AI508">
    <cfRule type="expression" dxfId="1077" priority="419">
      <formula>IF(RIGHT(TEXT(AI508,"0.#"),1)=".",FALSE,TRUE)</formula>
    </cfRule>
    <cfRule type="expression" dxfId="1076" priority="420">
      <formula>IF(RIGHT(TEXT(AI508,"0.#"),1)=".",TRUE,FALSE)</formula>
    </cfRule>
  </conditionalFormatting>
  <conditionalFormatting sqref="AM543">
    <cfRule type="expression" dxfId="1075" priority="375">
      <formula>IF(RIGHT(TEXT(AM543,"0.#"),1)=".",FALSE,TRUE)</formula>
    </cfRule>
    <cfRule type="expression" dxfId="1074" priority="376">
      <formula>IF(RIGHT(TEXT(AM543,"0.#"),1)=".",TRUE,FALSE)</formula>
    </cfRule>
  </conditionalFormatting>
  <conditionalFormatting sqref="AM541">
    <cfRule type="expression" dxfId="1073" priority="379">
      <formula>IF(RIGHT(TEXT(AM541,"0.#"),1)=".",FALSE,TRUE)</formula>
    </cfRule>
    <cfRule type="expression" dxfId="1072" priority="380">
      <formula>IF(RIGHT(TEXT(AM541,"0.#"),1)=".",TRUE,FALSE)</formula>
    </cfRule>
  </conditionalFormatting>
  <conditionalFormatting sqref="AM542">
    <cfRule type="expression" dxfId="1071" priority="377">
      <formula>IF(RIGHT(TEXT(AM542,"0.#"),1)=".",FALSE,TRUE)</formula>
    </cfRule>
    <cfRule type="expression" dxfId="1070" priority="378">
      <formula>IF(RIGHT(TEXT(AM542,"0.#"),1)=".",TRUE,FALSE)</formula>
    </cfRule>
  </conditionalFormatting>
  <conditionalFormatting sqref="AI543">
    <cfRule type="expression" dxfId="1069" priority="369">
      <formula>IF(RIGHT(TEXT(AI543,"0.#"),1)=".",FALSE,TRUE)</formula>
    </cfRule>
    <cfRule type="expression" dxfId="1068" priority="370">
      <formula>IF(RIGHT(TEXT(AI543,"0.#"),1)=".",TRUE,FALSE)</formula>
    </cfRule>
  </conditionalFormatting>
  <conditionalFormatting sqref="AI541">
    <cfRule type="expression" dxfId="1067" priority="373">
      <formula>IF(RIGHT(TEXT(AI541,"0.#"),1)=".",FALSE,TRUE)</formula>
    </cfRule>
    <cfRule type="expression" dxfId="1066" priority="374">
      <formula>IF(RIGHT(TEXT(AI541,"0.#"),1)=".",TRUE,FALSE)</formula>
    </cfRule>
  </conditionalFormatting>
  <conditionalFormatting sqref="AI542">
    <cfRule type="expression" dxfId="1065" priority="371">
      <formula>IF(RIGHT(TEXT(AI542,"0.#"),1)=".",FALSE,TRUE)</formula>
    </cfRule>
    <cfRule type="expression" dxfId="1064" priority="372">
      <formula>IF(RIGHT(TEXT(AI542,"0.#"),1)=".",TRUE,FALSE)</formula>
    </cfRule>
  </conditionalFormatting>
  <conditionalFormatting sqref="AM568">
    <cfRule type="expression" dxfId="1063" priority="363">
      <formula>IF(RIGHT(TEXT(AM568,"0.#"),1)=".",FALSE,TRUE)</formula>
    </cfRule>
    <cfRule type="expression" dxfId="1062" priority="364">
      <formula>IF(RIGHT(TEXT(AM568,"0.#"),1)=".",TRUE,FALSE)</formula>
    </cfRule>
  </conditionalFormatting>
  <conditionalFormatting sqref="AM566">
    <cfRule type="expression" dxfId="1061" priority="367">
      <formula>IF(RIGHT(TEXT(AM566,"0.#"),1)=".",FALSE,TRUE)</formula>
    </cfRule>
    <cfRule type="expression" dxfId="1060" priority="368">
      <formula>IF(RIGHT(TEXT(AM566,"0.#"),1)=".",TRUE,FALSE)</formula>
    </cfRule>
  </conditionalFormatting>
  <conditionalFormatting sqref="AM567">
    <cfRule type="expression" dxfId="1059" priority="365">
      <formula>IF(RIGHT(TEXT(AM567,"0.#"),1)=".",FALSE,TRUE)</formula>
    </cfRule>
    <cfRule type="expression" dxfId="1058" priority="366">
      <formula>IF(RIGHT(TEXT(AM567,"0.#"),1)=".",TRUE,FALSE)</formula>
    </cfRule>
  </conditionalFormatting>
  <conditionalFormatting sqref="AI568">
    <cfRule type="expression" dxfId="1057" priority="357">
      <formula>IF(RIGHT(TEXT(AI568,"0.#"),1)=".",FALSE,TRUE)</formula>
    </cfRule>
    <cfRule type="expression" dxfId="1056" priority="358">
      <formula>IF(RIGHT(TEXT(AI568,"0.#"),1)=".",TRUE,FALSE)</formula>
    </cfRule>
  </conditionalFormatting>
  <conditionalFormatting sqref="AI566">
    <cfRule type="expression" dxfId="1055" priority="361">
      <formula>IF(RIGHT(TEXT(AI566,"0.#"),1)=".",FALSE,TRUE)</formula>
    </cfRule>
    <cfRule type="expression" dxfId="1054" priority="362">
      <formula>IF(RIGHT(TEXT(AI566,"0.#"),1)=".",TRUE,FALSE)</formula>
    </cfRule>
  </conditionalFormatting>
  <conditionalFormatting sqref="AI567">
    <cfRule type="expression" dxfId="1053" priority="359">
      <formula>IF(RIGHT(TEXT(AI567,"0.#"),1)=".",FALSE,TRUE)</formula>
    </cfRule>
    <cfRule type="expression" dxfId="1052" priority="360">
      <formula>IF(RIGHT(TEXT(AI567,"0.#"),1)=".",TRUE,FALSE)</formula>
    </cfRule>
  </conditionalFormatting>
  <conditionalFormatting sqref="AM573">
    <cfRule type="expression" dxfId="1051" priority="303">
      <formula>IF(RIGHT(TEXT(AM573,"0.#"),1)=".",FALSE,TRUE)</formula>
    </cfRule>
    <cfRule type="expression" dxfId="1050" priority="304">
      <formula>IF(RIGHT(TEXT(AM573,"0.#"),1)=".",TRUE,FALSE)</formula>
    </cfRule>
  </conditionalFormatting>
  <conditionalFormatting sqref="AM571">
    <cfRule type="expression" dxfId="1049" priority="307">
      <formula>IF(RIGHT(TEXT(AM571,"0.#"),1)=".",FALSE,TRUE)</formula>
    </cfRule>
    <cfRule type="expression" dxfId="1048" priority="308">
      <formula>IF(RIGHT(TEXT(AM571,"0.#"),1)=".",TRUE,FALSE)</formula>
    </cfRule>
  </conditionalFormatting>
  <conditionalFormatting sqref="AM572">
    <cfRule type="expression" dxfId="1047" priority="305">
      <formula>IF(RIGHT(TEXT(AM572,"0.#"),1)=".",FALSE,TRUE)</formula>
    </cfRule>
    <cfRule type="expression" dxfId="1046" priority="306">
      <formula>IF(RIGHT(TEXT(AM572,"0.#"),1)=".",TRUE,FALSE)</formula>
    </cfRule>
  </conditionalFormatting>
  <conditionalFormatting sqref="AI573">
    <cfRule type="expression" dxfId="1045" priority="297">
      <formula>IF(RIGHT(TEXT(AI573,"0.#"),1)=".",FALSE,TRUE)</formula>
    </cfRule>
    <cfRule type="expression" dxfId="1044" priority="298">
      <formula>IF(RIGHT(TEXT(AI573,"0.#"),1)=".",TRUE,FALSE)</formula>
    </cfRule>
  </conditionalFormatting>
  <conditionalFormatting sqref="AI571">
    <cfRule type="expression" dxfId="1043" priority="301">
      <formula>IF(RIGHT(TEXT(AI571,"0.#"),1)=".",FALSE,TRUE)</formula>
    </cfRule>
    <cfRule type="expression" dxfId="1042" priority="302">
      <formula>IF(RIGHT(TEXT(AI571,"0.#"),1)=".",TRUE,FALSE)</formula>
    </cfRule>
  </conditionalFormatting>
  <conditionalFormatting sqref="AI572">
    <cfRule type="expression" dxfId="1041" priority="299">
      <formula>IF(RIGHT(TEXT(AI572,"0.#"),1)=".",FALSE,TRUE)</formula>
    </cfRule>
    <cfRule type="expression" dxfId="1040" priority="300">
      <formula>IF(RIGHT(TEXT(AI572,"0.#"),1)=".",TRUE,FALSE)</formula>
    </cfRule>
  </conditionalFormatting>
  <conditionalFormatting sqref="AM578">
    <cfRule type="expression" dxfId="1039" priority="291">
      <formula>IF(RIGHT(TEXT(AM578,"0.#"),1)=".",FALSE,TRUE)</formula>
    </cfRule>
    <cfRule type="expression" dxfId="1038" priority="292">
      <formula>IF(RIGHT(TEXT(AM578,"0.#"),1)=".",TRUE,FALSE)</formula>
    </cfRule>
  </conditionalFormatting>
  <conditionalFormatting sqref="AM576">
    <cfRule type="expression" dxfId="1037" priority="295">
      <formula>IF(RIGHT(TEXT(AM576,"0.#"),1)=".",FALSE,TRUE)</formula>
    </cfRule>
    <cfRule type="expression" dxfId="1036" priority="296">
      <formula>IF(RIGHT(TEXT(AM576,"0.#"),1)=".",TRUE,FALSE)</formula>
    </cfRule>
  </conditionalFormatting>
  <conditionalFormatting sqref="AM577">
    <cfRule type="expression" dxfId="1035" priority="293">
      <formula>IF(RIGHT(TEXT(AM577,"0.#"),1)=".",FALSE,TRUE)</formula>
    </cfRule>
    <cfRule type="expression" dxfId="1034" priority="294">
      <formula>IF(RIGHT(TEXT(AM577,"0.#"),1)=".",TRUE,FALSE)</formula>
    </cfRule>
  </conditionalFormatting>
  <conditionalFormatting sqref="AI578">
    <cfRule type="expression" dxfId="1033" priority="285">
      <formula>IF(RIGHT(TEXT(AI578,"0.#"),1)=".",FALSE,TRUE)</formula>
    </cfRule>
    <cfRule type="expression" dxfId="1032" priority="286">
      <formula>IF(RIGHT(TEXT(AI578,"0.#"),1)=".",TRUE,FALSE)</formula>
    </cfRule>
  </conditionalFormatting>
  <conditionalFormatting sqref="AI576">
    <cfRule type="expression" dxfId="1031" priority="289">
      <formula>IF(RIGHT(TEXT(AI576,"0.#"),1)=".",FALSE,TRUE)</formula>
    </cfRule>
    <cfRule type="expression" dxfId="1030" priority="290">
      <formula>IF(RIGHT(TEXT(AI576,"0.#"),1)=".",TRUE,FALSE)</formula>
    </cfRule>
  </conditionalFormatting>
  <conditionalFormatting sqref="AI577">
    <cfRule type="expression" dxfId="1029" priority="287">
      <formula>IF(RIGHT(TEXT(AI577,"0.#"),1)=".",FALSE,TRUE)</formula>
    </cfRule>
    <cfRule type="expression" dxfId="1028" priority="288">
      <formula>IF(RIGHT(TEXT(AI577,"0.#"),1)=".",TRUE,FALSE)</formula>
    </cfRule>
  </conditionalFormatting>
  <conditionalFormatting sqref="AM583">
    <cfRule type="expression" dxfId="1027" priority="279">
      <formula>IF(RIGHT(TEXT(AM583,"0.#"),1)=".",FALSE,TRUE)</formula>
    </cfRule>
    <cfRule type="expression" dxfId="1026" priority="280">
      <formula>IF(RIGHT(TEXT(AM583,"0.#"),1)=".",TRUE,FALSE)</formula>
    </cfRule>
  </conditionalFormatting>
  <conditionalFormatting sqref="AM581">
    <cfRule type="expression" dxfId="1025" priority="283">
      <formula>IF(RIGHT(TEXT(AM581,"0.#"),1)=".",FALSE,TRUE)</formula>
    </cfRule>
    <cfRule type="expression" dxfId="1024" priority="284">
      <formula>IF(RIGHT(TEXT(AM581,"0.#"),1)=".",TRUE,FALSE)</formula>
    </cfRule>
  </conditionalFormatting>
  <conditionalFormatting sqref="AM582">
    <cfRule type="expression" dxfId="1023" priority="281">
      <formula>IF(RIGHT(TEXT(AM582,"0.#"),1)=".",FALSE,TRUE)</formula>
    </cfRule>
    <cfRule type="expression" dxfId="1022" priority="282">
      <formula>IF(RIGHT(TEXT(AM582,"0.#"),1)=".",TRUE,FALSE)</formula>
    </cfRule>
  </conditionalFormatting>
  <conditionalFormatting sqref="AI583">
    <cfRule type="expression" dxfId="1021" priority="273">
      <formula>IF(RIGHT(TEXT(AI583,"0.#"),1)=".",FALSE,TRUE)</formula>
    </cfRule>
    <cfRule type="expression" dxfId="1020" priority="274">
      <formula>IF(RIGHT(TEXT(AI583,"0.#"),1)=".",TRUE,FALSE)</formula>
    </cfRule>
  </conditionalFormatting>
  <conditionalFormatting sqref="AI581">
    <cfRule type="expression" dxfId="1019" priority="277">
      <formula>IF(RIGHT(TEXT(AI581,"0.#"),1)=".",FALSE,TRUE)</formula>
    </cfRule>
    <cfRule type="expression" dxfId="1018" priority="278">
      <formula>IF(RIGHT(TEXT(AI581,"0.#"),1)=".",TRUE,FALSE)</formula>
    </cfRule>
  </conditionalFormatting>
  <conditionalFormatting sqref="AI582">
    <cfRule type="expression" dxfId="1017" priority="275">
      <formula>IF(RIGHT(TEXT(AI582,"0.#"),1)=".",FALSE,TRUE)</formula>
    </cfRule>
    <cfRule type="expression" dxfId="1016" priority="276">
      <formula>IF(RIGHT(TEXT(AI582,"0.#"),1)=".",TRUE,FALSE)</formula>
    </cfRule>
  </conditionalFormatting>
  <conditionalFormatting sqref="AM548">
    <cfRule type="expression" dxfId="1015" priority="351">
      <formula>IF(RIGHT(TEXT(AM548,"0.#"),1)=".",FALSE,TRUE)</formula>
    </cfRule>
    <cfRule type="expression" dxfId="1014" priority="352">
      <formula>IF(RIGHT(TEXT(AM548,"0.#"),1)=".",TRUE,FALSE)</formula>
    </cfRule>
  </conditionalFormatting>
  <conditionalFormatting sqref="AM546">
    <cfRule type="expression" dxfId="1013" priority="355">
      <formula>IF(RIGHT(TEXT(AM546,"0.#"),1)=".",FALSE,TRUE)</formula>
    </cfRule>
    <cfRule type="expression" dxfId="1012" priority="356">
      <formula>IF(RIGHT(TEXT(AM546,"0.#"),1)=".",TRUE,FALSE)</formula>
    </cfRule>
  </conditionalFormatting>
  <conditionalFormatting sqref="AM547">
    <cfRule type="expression" dxfId="1011" priority="353">
      <formula>IF(RIGHT(TEXT(AM547,"0.#"),1)=".",FALSE,TRUE)</formula>
    </cfRule>
    <cfRule type="expression" dxfId="1010" priority="354">
      <formula>IF(RIGHT(TEXT(AM547,"0.#"),1)=".",TRUE,FALSE)</formula>
    </cfRule>
  </conditionalFormatting>
  <conditionalFormatting sqref="AI548">
    <cfRule type="expression" dxfId="1009" priority="345">
      <formula>IF(RIGHT(TEXT(AI548,"0.#"),1)=".",FALSE,TRUE)</formula>
    </cfRule>
    <cfRule type="expression" dxfId="1008" priority="346">
      <formula>IF(RIGHT(TEXT(AI548,"0.#"),1)=".",TRUE,FALSE)</formula>
    </cfRule>
  </conditionalFormatting>
  <conditionalFormatting sqref="AI546">
    <cfRule type="expression" dxfId="1007" priority="349">
      <formula>IF(RIGHT(TEXT(AI546,"0.#"),1)=".",FALSE,TRUE)</formula>
    </cfRule>
    <cfRule type="expression" dxfId="1006" priority="350">
      <formula>IF(RIGHT(TEXT(AI546,"0.#"),1)=".",TRUE,FALSE)</formula>
    </cfRule>
  </conditionalFormatting>
  <conditionalFormatting sqref="AI547">
    <cfRule type="expression" dxfId="1005" priority="347">
      <formula>IF(RIGHT(TEXT(AI547,"0.#"),1)=".",FALSE,TRUE)</formula>
    </cfRule>
    <cfRule type="expression" dxfId="1004" priority="348">
      <formula>IF(RIGHT(TEXT(AI547,"0.#"),1)=".",TRUE,FALSE)</formula>
    </cfRule>
  </conditionalFormatting>
  <conditionalFormatting sqref="AM553">
    <cfRule type="expression" dxfId="1003" priority="339">
      <formula>IF(RIGHT(TEXT(AM553,"0.#"),1)=".",FALSE,TRUE)</formula>
    </cfRule>
    <cfRule type="expression" dxfId="1002" priority="340">
      <formula>IF(RIGHT(TEXT(AM553,"0.#"),1)=".",TRUE,FALSE)</formula>
    </cfRule>
  </conditionalFormatting>
  <conditionalFormatting sqref="AM551">
    <cfRule type="expression" dxfId="1001" priority="343">
      <formula>IF(RIGHT(TEXT(AM551,"0.#"),1)=".",FALSE,TRUE)</formula>
    </cfRule>
    <cfRule type="expression" dxfId="1000" priority="344">
      <formula>IF(RIGHT(TEXT(AM551,"0.#"),1)=".",TRUE,FALSE)</formula>
    </cfRule>
  </conditionalFormatting>
  <conditionalFormatting sqref="AM552">
    <cfRule type="expression" dxfId="999" priority="341">
      <formula>IF(RIGHT(TEXT(AM552,"0.#"),1)=".",FALSE,TRUE)</formula>
    </cfRule>
    <cfRule type="expression" dxfId="998" priority="342">
      <formula>IF(RIGHT(TEXT(AM552,"0.#"),1)=".",TRUE,FALSE)</formula>
    </cfRule>
  </conditionalFormatting>
  <conditionalFormatting sqref="AI553">
    <cfRule type="expression" dxfId="997" priority="333">
      <formula>IF(RIGHT(TEXT(AI553,"0.#"),1)=".",FALSE,TRUE)</formula>
    </cfRule>
    <cfRule type="expression" dxfId="996" priority="334">
      <formula>IF(RIGHT(TEXT(AI553,"0.#"),1)=".",TRUE,FALSE)</formula>
    </cfRule>
  </conditionalFormatting>
  <conditionalFormatting sqref="AI551">
    <cfRule type="expression" dxfId="995" priority="337">
      <formula>IF(RIGHT(TEXT(AI551,"0.#"),1)=".",FALSE,TRUE)</formula>
    </cfRule>
    <cfRule type="expression" dxfId="994" priority="338">
      <formula>IF(RIGHT(TEXT(AI551,"0.#"),1)=".",TRUE,FALSE)</formula>
    </cfRule>
  </conditionalFormatting>
  <conditionalFormatting sqref="AI552">
    <cfRule type="expression" dxfId="993" priority="335">
      <formula>IF(RIGHT(TEXT(AI552,"0.#"),1)=".",FALSE,TRUE)</formula>
    </cfRule>
    <cfRule type="expression" dxfId="992" priority="336">
      <formula>IF(RIGHT(TEXT(AI552,"0.#"),1)=".",TRUE,FALSE)</formula>
    </cfRule>
  </conditionalFormatting>
  <conditionalFormatting sqref="AM558">
    <cfRule type="expression" dxfId="991" priority="327">
      <formula>IF(RIGHT(TEXT(AM558,"0.#"),1)=".",FALSE,TRUE)</formula>
    </cfRule>
    <cfRule type="expression" dxfId="990" priority="328">
      <formula>IF(RIGHT(TEXT(AM558,"0.#"),1)=".",TRUE,FALSE)</formula>
    </cfRule>
  </conditionalFormatting>
  <conditionalFormatting sqref="AM556">
    <cfRule type="expression" dxfId="989" priority="331">
      <formula>IF(RIGHT(TEXT(AM556,"0.#"),1)=".",FALSE,TRUE)</formula>
    </cfRule>
    <cfRule type="expression" dxfId="988" priority="332">
      <formula>IF(RIGHT(TEXT(AM556,"0.#"),1)=".",TRUE,FALSE)</formula>
    </cfRule>
  </conditionalFormatting>
  <conditionalFormatting sqref="AM557">
    <cfRule type="expression" dxfId="987" priority="329">
      <formula>IF(RIGHT(TEXT(AM557,"0.#"),1)=".",FALSE,TRUE)</formula>
    </cfRule>
    <cfRule type="expression" dxfId="986" priority="330">
      <formula>IF(RIGHT(TEXT(AM557,"0.#"),1)=".",TRUE,FALSE)</formula>
    </cfRule>
  </conditionalFormatting>
  <conditionalFormatting sqref="AI558">
    <cfRule type="expression" dxfId="985" priority="321">
      <formula>IF(RIGHT(TEXT(AI558,"0.#"),1)=".",FALSE,TRUE)</formula>
    </cfRule>
    <cfRule type="expression" dxfId="984" priority="322">
      <formula>IF(RIGHT(TEXT(AI558,"0.#"),1)=".",TRUE,FALSE)</formula>
    </cfRule>
  </conditionalFormatting>
  <conditionalFormatting sqref="AI556">
    <cfRule type="expression" dxfId="983" priority="325">
      <formula>IF(RIGHT(TEXT(AI556,"0.#"),1)=".",FALSE,TRUE)</formula>
    </cfRule>
    <cfRule type="expression" dxfId="982" priority="326">
      <formula>IF(RIGHT(TEXT(AI556,"0.#"),1)=".",TRUE,FALSE)</formula>
    </cfRule>
  </conditionalFormatting>
  <conditionalFormatting sqref="AI557">
    <cfRule type="expression" dxfId="981" priority="323">
      <formula>IF(RIGHT(TEXT(AI557,"0.#"),1)=".",FALSE,TRUE)</formula>
    </cfRule>
    <cfRule type="expression" dxfId="980" priority="324">
      <formula>IF(RIGHT(TEXT(AI557,"0.#"),1)=".",TRUE,FALSE)</formula>
    </cfRule>
  </conditionalFormatting>
  <conditionalFormatting sqref="AM563">
    <cfRule type="expression" dxfId="979" priority="315">
      <formula>IF(RIGHT(TEXT(AM563,"0.#"),1)=".",FALSE,TRUE)</formula>
    </cfRule>
    <cfRule type="expression" dxfId="978" priority="316">
      <formula>IF(RIGHT(TEXT(AM563,"0.#"),1)=".",TRUE,FALSE)</formula>
    </cfRule>
  </conditionalFormatting>
  <conditionalFormatting sqref="AM561">
    <cfRule type="expression" dxfId="977" priority="319">
      <formula>IF(RIGHT(TEXT(AM561,"0.#"),1)=".",FALSE,TRUE)</formula>
    </cfRule>
    <cfRule type="expression" dxfId="976" priority="320">
      <formula>IF(RIGHT(TEXT(AM561,"0.#"),1)=".",TRUE,FALSE)</formula>
    </cfRule>
  </conditionalFormatting>
  <conditionalFormatting sqref="AM562">
    <cfRule type="expression" dxfId="975" priority="317">
      <formula>IF(RIGHT(TEXT(AM562,"0.#"),1)=".",FALSE,TRUE)</formula>
    </cfRule>
    <cfRule type="expression" dxfId="974" priority="318">
      <formula>IF(RIGHT(TEXT(AM562,"0.#"),1)=".",TRUE,FALSE)</formula>
    </cfRule>
  </conditionalFormatting>
  <conditionalFormatting sqref="AI563">
    <cfRule type="expression" dxfId="973" priority="309">
      <formula>IF(RIGHT(TEXT(AI563,"0.#"),1)=".",FALSE,TRUE)</formula>
    </cfRule>
    <cfRule type="expression" dxfId="972" priority="310">
      <formula>IF(RIGHT(TEXT(AI563,"0.#"),1)=".",TRUE,FALSE)</formula>
    </cfRule>
  </conditionalFormatting>
  <conditionalFormatting sqref="AI561">
    <cfRule type="expression" dxfId="971" priority="313">
      <formula>IF(RIGHT(TEXT(AI561,"0.#"),1)=".",FALSE,TRUE)</formula>
    </cfRule>
    <cfRule type="expression" dxfId="970" priority="314">
      <formula>IF(RIGHT(TEXT(AI561,"0.#"),1)=".",TRUE,FALSE)</formula>
    </cfRule>
  </conditionalFormatting>
  <conditionalFormatting sqref="AI562">
    <cfRule type="expression" dxfId="969" priority="311">
      <formula>IF(RIGHT(TEXT(AI562,"0.#"),1)=".",FALSE,TRUE)</formula>
    </cfRule>
    <cfRule type="expression" dxfId="968" priority="312">
      <formula>IF(RIGHT(TEXT(AI562,"0.#"),1)=".",TRUE,FALSE)</formula>
    </cfRule>
  </conditionalFormatting>
  <conditionalFormatting sqref="AM597">
    <cfRule type="expression" dxfId="967" priority="267">
      <formula>IF(RIGHT(TEXT(AM597,"0.#"),1)=".",FALSE,TRUE)</formula>
    </cfRule>
    <cfRule type="expression" dxfId="966" priority="268">
      <formula>IF(RIGHT(TEXT(AM597,"0.#"),1)=".",TRUE,FALSE)</formula>
    </cfRule>
  </conditionalFormatting>
  <conditionalFormatting sqref="AM595">
    <cfRule type="expression" dxfId="965" priority="271">
      <formula>IF(RIGHT(TEXT(AM595,"0.#"),1)=".",FALSE,TRUE)</formula>
    </cfRule>
    <cfRule type="expression" dxfId="964" priority="272">
      <formula>IF(RIGHT(TEXT(AM595,"0.#"),1)=".",TRUE,FALSE)</formula>
    </cfRule>
  </conditionalFormatting>
  <conditionalFormatting sqref="AM596">
    <cfRule type="expression" dxfId="963" priority="269">
      <formula>IF(RIGHT(TEXT(AM596,"0.#"),1)=".",FALSE,TRUE)</formula>
    </cfRule>
    <cfRule type="expression" dxfId="962" priority="270">
      <formula>IF(RIGHT(TEXT(AM596,"0.#"),1)=".",TRUE,FALSE)</formula>
    </cfRule>
  </conditionalFormatting>
  <conditionalFormatting sqref="AI597">
    <cfRule type="expression" dxfId="961" priority="261">
      <formula>IF(RIGHT(TEXT(AI597,"0.#"),1)=".",FALSE,TRUE)</formula>
    </cfRule>
    <cfRule type="expression" dxfId="960" priority="262">
      <formula>IF(RIGHT(TEXT(AI597,"0.#"),1)=".",TRUE,FALSE)</formula>
    </cfRule>
  </conditionalFormatting>
  <conditionalFormatting sqref="AI595">
    <cfRule type="expression" dxfId="959" priority="265">
      <formula>IF(RIGHT(TEXT(AI595,"0.#"),1)=".",FALSE,TRUE)</formula>
    </cfRule>
    <cfRule type="expression" dxfId="958" priority="266">
      <formula>IF(RIGHT(TEXT(AI595,"0.#"),1)=".",TRUE,FALSE)</formula>
    </cfRule>
  </conditionalFormatting>
  <conditionalFormatting sqref="AI596">
    <cfRule type="expression" dxfId="957" priority="263">
      <formula>IF(RIGHT(TEXT(AI596,"0.#"),1)=".",FALSE,TRUE)</formula>
    </cfRule>
    <cfRule type="expression" dxfId="956" priority="264">
      <formula>IF(RIGHT(TEXT(AI596,"0.#"),1)=".",TRUE,FALSE)</formula>
    </cfRule>
  </conditionalFormatting>
  <conditionalFormatting sqref="AM622">
    <cfRule type="expression" dxfId="955" priority="255">
      <formula>IF(RIGHT(TEXT(AM622,"0.#"),1)=".",FALSE,TRUE)</formula>
    </cfRule>
    <cfRule type="expression" dxfId="954" priority="256">
      <formula>IF(RIGHT(TEXT(AM622,"0.#"),1)=".",TRUE,FALSE)</formula>
    </cfRule>
  </conditionalFormatting>
  <conditionalFormatting sqref="AM620">
    <cfRule type="expression" dxfId="953" priority="259">
      <formula>IF(RIGHT(TEXT(AM620,"0.#"),1)=".",FALSE,TRUE)</formula>
    </cfRule>
    <cfRule type="expression" dxfId="952" priority="260">
      <formula>IF(RIGHT(TEXT(AM620,"0.#"),1)=".",TRUE,FALSE)</formula>
    </cfRule>
  </conditionalFormatting>
  <conditionalFormatting sqref="AM621">
    <cfRule type="expression" dxfId="951" priority="257">
      <formula>IF(RIGHT(TEXT(AM621,"0.#"),1)=".",FALSE,TRUE)</formula>
    </cfRule>
    <cfRule type="expression" dxfId="950" priority="258">
      <formula>IF(RIGHT(TEXT(AM621,"0.#"),1)=".",TRUE,FALSE)</formula>
    </cfRule>
  </conditionalFormatting>
  <conditionalFormatting sqref="AI622">
    <cfRule type="expression" dxfId="949" priority="249">
      <formula>IF(RIGHT(TEXT(AI622,"0.#"),1)=".",FALSE,TRUE)</formula>
    </cfRule>
    <cfRule type="expression" dxfId="948" priority="250">
      <formula>IF(RIGHT(TEXT(AI622,"0.#"),1)=".",TRUE,FALSE)</formula>
    </cfRule>
  </conditionalFormatting>
  <conditionalFormatting sqref="AI620">
    <cfRule type="expression" dxfId="947" priority="253">
      <formula>IF(RIGHT(TEXT(AI620,"0.#"),1)=".",FALSE,TRUE)</formula>
    </cfRule>
    <cfRule type="expression" dxfId="946" priority="254">
      <formula>IF(RIGHT(TEXT(AI620,"0.#"),1)=".",TRUE,FALSE)</formula>
    </cfRule>
  </conditionalFormatting>
  <conditionalFormatting sqref="AI621">
    <cfRule type="expression" dxfId="945" priority="251">
      <formula>IF(RIGHT(TEXT(AI621,"0.#"),1)=".",FALSE,TRUE)</formula>
    </cfRule>
    <cfRule type="expression" dxfId="944" priority="252">
      <formula>IF(RIGHT(TEXT(AI621,"0.#"),1)=".",TRUE,FALSE)</formula>
    </cfRule>
  </conditionalFormatting>
  <conditionalFormatting sqref="AM627">
    <cfRule type="expression" dxfId="943" priority="195">
      <formula>IF(RIGHT(TEXT(AM627,"0.#"),1)=".",FALSE,TRUE)</formula>
    </cfRule>
    <cfRule type="expression" dxfId="942" priority="196">
      <formula>IF(RIGHT(TEXT(AM627,"0.#"),1)=".",TRUE,FALSE)</formula>
    </cfRule>
  </conditionalFormatting>
  <conditionalFormatting sqref="AM625">
    <cfRule type="expression" dxfId="941" priority="199">
      <formula>IF(RIGHT(TEXT(AM625,"0.#"),1)=".",FALSE,TRUE)</formula>
    </cfRule>
    <cfRule type="expression" dxfId="940" priority="200">
      <formula>IF(RIGHT(TEXT(AM625,"0.#"),1)=".",TRUE,FALSE)</formula>
    </cfRule>
  </conditionalFormatting>
  <conditionalFormatting sqref="AM626">
    <cfRule type="expression" dxfId="939" priority="197">
      <formula>IF(RIGHT(TEXT(AM626,"0.#"),1)=".",FALSE,TRUE)</formula>
    </cfRule>
    <cfRule type="expression" dxfId="938" priority="198">
      <formula>IF(RIGHT(TEXT(AM626,"0.#"),1)=".",TRUE,FALSE)</formula>
    </cfRule>
  </conditionalFormatting>
  <conditionalFormatting sqref="AI627">
    <cfRule type="expression" dxfId="937" priority="189">
      <formula>IF(RIGHT(TEXT(AI627,"0.#"),1)=".",FALSE,TRUE)</formula>
    </cfRule>
    <cfRule type="expression" dxfId="936" priority="190">
      <formula>IF(RIGHT(TEXT(AI627,"0.#"),1)=".",TRUE,FALSE)</formula>
    </cfRule>
  </conditionalFormatting>
  <conditionalFormatting sqref="AI625">
    <cfRule type="expression" dxfId="935" priority="193">
      <formula>IF(RIGHT(TEXT(AI625,"0.#"),1)=".",FALSE,TRUE)</formula>
    </cfRule>
    <cfRule type="expression" dxfId="934" priority="194">
      <formula>IF(RIGHT(TEXT(AI625,"0.#"),1)=".",TRUE,FALSE)</formula>
    </cfRule>
  </conditionalFormatting>
  <conditionalFormatting sqref="AI626">
    <cfRule type="expression" dxfId="933" priority="191">
      <formula>IF(RIGHT(TEXT(AI626,"0.#"),1)=".",FALSE,TRUE)</formula>
    </cfRule>
    <cfRule type="expression" dxfId="932" priority="192">
      <formula>IF(RIGHT(TEXT(AI626,"0.#"),1)=".",TRUE,FALSE)</formula>
    </cfRule>
  </conditionalFormatting>
  <conditionalFormatting sqref="AM632">
    <cfRule type="expression" dxfId="931" priority="183">
      <formula>IF(RIGHT(TEXT(AM632,"0.#"),1)=".",FALSE,TRUE)</formula>
    </cfRule>
    <cfRule type="expression" dxfId="930" priority="184">
      <formula>IF(RIGHT(TEXT(AM632,"0.#"),1)=".",TRUE,FALSE)</formula>
    </cfRule>
  </conditionalFormatting>
  <conditionalFormatting sqref="AM630">
    <cfRule type="expression" dxfId="929" priority="187">
      <formula>IF(RIGHT(TEXT(AM630,"0.#"),1)=".",FALSE,TRUE)</formula>
    </cfRule>
    <cfRule type="expression" dxfId="928" priority="188">
      <formula>IF(RIGHT(TEXT(AM630,"0.#"),1)=".",TRUE,FALSE)</formula>
    </cfRule>
  </conditionalFormatting>
  <conditionalFormatting sqref="AM631">
    <cfRule type="expression" dxfId="927" priority="185">
      <formula>IF(RIGHT(TEXT(AM631,"0.#"),1)=".",FALSE,TRUE)</formula>
    </cfRule>
    <cfRule type="expression" dxfId="926" priority="186">
      <formula>IF(RIGHT(TEXT(AM631,"0.#"),1)=".",TRUE,FALSE)</formula>
    </cfRule>
  </conditionalFormatting>
  <conditionalFormatting sqref="AI632">
    <cfRule type="expression" dxfId="925" priority="177">
      <formula>IF(RIGHT(TEXT(AI632,"0.#"),1)=".",FALSE,TRUE)</formula>
    </cfRule>
    <cfRule type="expression" dxfId="924" priority="178">
      <formula>IF(RIGHT(TEXT(AI632,"0.#"),1)=".",TRUE,FALSE)</formula>
    </cfRule>
  </conditionalFormatting>
  <conditionalFormatting sqref="AI630">
    <cfRule type="expression" dxfId="923" priority="181">
      <formula>IF(RIGHT(TEXT(AI630,"0.#"),1)=".",FALSE,TRUE)</formula>
    </cfRule>
    <cfRule type="expression" dxfId="922" priority="182">
      <formula>IF(RIGHT(TEXT(AI630,"0.#"),1)=".",TRUE,FALSE)</formula>
    </cfRule>
  </conditionalFormatting>
  <conditionalFormatting sqref="AI631">
    <cfRule type="expression" dxfId="921" priority="179">
      <formula>IF(RIGHT(TEXT(AI631,"0.#"),1)=".",FALSE,TRUE)</formula>
    </cfRule>
    <cfRule type="expression" dxfId="920" priority="180">
      <formula>IF(RIGHT(TEXT(AI631,"0.#"),1)=".",TRUE,FALSE)</formula>
    </cfRule>
  </conditionalFormatting>
  <conditionalFormatting sqref="AM637">
    <cfRule type="expression" dxfId="919" priority="171">
      <formula>IF(RIGHT(TEXT(AM637,"0.#"),1)=".",FALSE,TRUE)</formula>
    </cfRule>
    <cfRule type="expression" dxfId="918" priority="172">
      <formula>IF(RIGHT(TEXT(AM637,"0.#"),1)=".",TRUE,FALSE)</formula>
    </cfRule>
  </conditionalFormatting>
  <conditionalFormatting sqref="AM635">
    <cfRule type="expression" dxfId="917" priority="175">
      <formula>IF(RIGHT(TEXT(AM635,"0.#"),1)=".",FALSE,TRUE)</formula>
    </cfRule>
    <cfRule type="expression" dxfId="916" priority="176">
      <formula>IF(RIGHT(TEXT(AM635,"0.#"),1)=".",TRUE,FALSE)</formula>
    </cfRule>
  </conditionalFormatting>
  <conditionalFormatting sqref="AM636">
    <cfRule type="expression" dxfId="915" priority="173">
      <formula>IF(RIGHT(TEXT(AM636,"0.#"),1)=".",FALSE,TRUE)</formula>
    </cfRule>
    <cfRule type="expression" dxfId="914" priority="174">
      <formula>IF(RIGHT(TEXT(AM636,"0.#"),1)=".",TRUE,FALSE)</formula>
    </cfRule>
  </conditionalFormatting>
  <conditionalFormatting sqref="AI637">
    <cfRule type="expression" dxfId="913" priority="165">
      <formula>IF(RIGHT(TEXT(AI637,"0.#"),1)=".",FALSE,TRUE)</formula>
    </cfRule>
    <cfRule type="expression" dxfId="912" priority="166">
      <formula>IF(RIGHT(TEXT(AI637,"0.#"),1)=".",TRUE,FALSE)</formula>
    </cfRule>
  </conditionalFormatting>
  <conditionalFormatting sqref="AI635">
    <cfRule type="expression" dxfId="911" priority="169">
      <formula>IF(RIGHT(TEXT(AI635,"0.#"),1)=".",FALSE,TRUE)</formula>
    </cfRule>
    <cfRule type="expression" dxfId="910" priority="170">
      <formula>IF(RIGHT(TEXT(AI635,"0.#"),1)=".",TRUE,FALSE)</formula>
    </cfRule>
  </conditionalFormatting>
  <conditionalFormatting sqref="AI636">
    <cfRule type="expression" dxfId="909" priority="167">
      <formula>IF(RIGHT(TEXT(AI636,"0.#"),1)=".",FALSE,TRUE)</formula>
    </cfRule>
    <cfRule type="expression" dxfId="908" priority="168">
      <formula>IF(RIGHT(TEXT(AI636,"0.#"),1)=".",TRUE,FALSE)</formula>
    </cfRule>
  </conditionalFormatting>
  <conditionalFormatting sqref="AM602">
    <cfRule type="expression" dxfId="907" priority="243">
      <formula>IF(RIGHT(TEXT(AM602,"0.#"),1)=".",FALSE,TRUE)</formula>
    </cfRule>
    <cfRule type="expression" dxfId="906" priority="244">
      <formula>IF(RIGHT(TEXT(AM602,"0.#"),1)=".",TRUE,FALSE)</formula>
    </cfRule>
  </conditionalFormatting>
  <conditionalFormatting sqref="AM600">
    <cfRule type="expression" dxfId="905" priority="247">
      <formula>IF(RIGHT(TEXT(AM600,"0.#"),1)=".",FALSE,TRUE)</formula>
    </cfRule>
    <cfRule type="expression" dxfId="904" priority="248">
      <formula>IF(RIGHT(TEXT(AM600,"0.#"),1)=".",TRUE,FALSE)</formula>
    </cfRule>
  </conditionalFormatting>
  <conditionalFormatting sqref="AM601">
    <cfRule type="expression" dxfId="903" priority="245">
      <formula>IF(RIGHT(TEXT(AM601,"0.#"),1)=".",FALSE,TRUE)</formula>
    </cfRule>
    <cfRule type="expression" dxfId="902" priority="246">
      <formula>IF(RIGHT(TEXT(AM601,"0.#"),1)=".",TRUE,FALSE)</formula>
    </cfRule>
  </conditionalFormatting>
  <conditionalFormatting sqref="AI602">
    <cfRule type="expression" dxfId="901" priority="237">
      <formula>IF(RIGHT(TEXT(AI602,"0.#"),1)=".",FALSE,TRUE)</formula>
    </cfRule>
    <cfRule type="expression" dxfId="900" priority="238">
      <formula>IF(RIGHT(TEXT(AI602,"0.#"),1)=".",TRUE,FALSE)</formula>
    </cfRule>
  </conditionalFormatting>
  <conditionalFormatting sqref="AI600">
    <cfRule type="expression" dxfId="899" priority="241">
      <formula>IF(RIGHT(TEXT(AI600,"0.#"),1)=".",FALSE,TRUE)</formula>
    </cfRule>
    <cfRule type="expression" dxfId="898" priority="242">
      <formula>IF(RIGHT(TEXT(AI600,"0.#"),1)=".",TRUE,FALSE)</formula>
    </cfRule>
  </conditionalFormatting>
  <conditionalFormatting sqref="AI601">
    <cfRule type="expression" dxfId="897" priority="239">
      <formula>IF(RIGHT(TEXT(AI601,"0.#"),1)=".",FALSE,TRUE)</formula>
    </cfRule>
    <cfRule type="expression" dxfId="896" priority="240">
      <formula>IF(RIGHT(TEXT(AI601,"0.#"),1)=".",TRUE,FALSE)</formula>
    </cfRule>
  </conditionalFormatting>
  <conditionalFormatting sqref="AM607">
    <cfRule type="expression" dxfId="895" priority="231">
      <formula>IF(RIGHT(TEXT(AM607,"0.#"),1)=".",FALSE,TRUE)</formula>
    </cfRule>
    <cfRule type="expression" dxfId="894" priority="232">
      <formula>IF(RIGHT(TEXT(AM607,"0.#"),1)=".",TRUE,FALSE)</formula>
    </cfRule>
  </conditionalFormatting>
  <conditionalFormatting sqref="AM605">
    <cfRule type="expression" dxfId="893" priority="235">
      <formula>IF(RIGHT(TEXT(AM605,"0.#"),1)=".",FALSE,TRUE)</formula>
    </cfRule>
    <cfRule type="expression" dxfId="892" priority="236">
      <formula>IF(RIGHT(TEXT(AM605,"0.#"),1)=".",TRUE,FALSE)</formula>
    </cfRule>
  </conditionalFormatting>
  <conditionalFormatting sqref="AM606">
    <cfRule type="expression" dxfId="891" priority="233">
      <formula>IF(RIGHT(TEXT(AM606,"0.#"),1)=".",FALSE,TRUE)</formula>
    </cfRule>
    <cfRule type="expression" dxfId="890" priority="234">
      <formula>IF(RIGHT(TEXT(AM606,"0.#"),1)=".",TRUE,FALSE)</formula>
    </cfRule>
  </conditionalFormatting>
  <conditionalFormatting sqref="AI607">
    <cfRule type="expression" dxfId="889" priority="225">
      <formula>IF(RIGHT(TEXT(AI607,"0.#"),1)=".",FALSE,TRUE)</formula>
    </cfRule>
    <cfRule type="expression" dxfId="888" priority="226">
      <formula>IF(RIGHT(TEXT(AI607,"0.#"),1)=".",TRUE,FALSE)</formula>
    </cfRule>
  </conditionalFormatting>
  <conditionalFormatting sqref="AI605">
    <cfRule type="expression" dxfId="887" priority="229">
      <formula>IF(RIGHT(TEXT(AI605,"0.#"),1)=".",FALSE,TRUE)</formula>
    </cfRule>
    <cfRule type="expression" dxfId="886" priority="230">
      <formula>IF(RIGHT(TEXT(AI605,"0.#"),1)=".",TRUE,FALSE)</formula>
    </cfRule>
  </conditionalFormatting>
  <conditionalFormatting sqref="AI606">
    <cfRule type="expression" dxfId="885" priority="227">
      <formula>IF(RIGHT(TEXT(AI606,"0.#"),1)=".",FALSE,TRUE)</formula>
    </cfRule>
    <cfRule type="expression" dxfId="884" priority="228">
      <formula>IF(RIGHT(TEXT(AI606,"0.#"),1)=".",TRUE,FALSE)</formula>
    </cfRule>
  </conditionalFormatting>
  <conditionalFormatting sqref="AM612">
    <cfRule type="expression" dxfId="883" priority="219">
      <formula>IF(RIGHT(TEXT(AM612,"0.#"),1)=".",FALSE,TRUE)</formula>
    </cfRule>
    <cfRule type="expression" dxfId="882" priority="220">
      <formula>IF(RIGHT(TEXT(AM612,"0.#"),1)=".",TRUE,FALSE)</formula>
    </cfRule>
  </conditionalFormatting>
  <conditionalFormatting sqref="AM610">
    <cfRule type="expression" dxfId="881" priority="223">
      <formula>IF(RIGHT(TEXT(AM610,"0.#"),1)=".",FALSE,TRUE)</formula>
    </cfRule>
    <cfRule type="expression" dxfId="880" priority="224">
      <formula>IF(RIGHT(TEXT(AM610,"0.#"),1)=".",TRUE,FALSE)</formula>
    </cfRule>
  </conditionalFormatting>
  <conditionalFormatting sqref="AM611">
    <cfRule type="expression" dxfId="879" priority="221">
      <formula>IF(RIGHT(TEXT(AM611,"0.#"),1)=".",FALSE,TRUE)</formula>
    </cfRule>
    <cfRule type="expression" dxfId="878" priority="222">
      <formula>IF(RIGHT(TEXT(AM611,"0.#"),1)=".",TRUE,FALSE)</formula>
    </cfRule>
  </conditionalFormatting>
  <conditionalFormatting sqref="AI612">
    <cfRule type="expression" dxfId="877" priority="213">
      <formula>IF(RIGHT(TEXT(AI612,"0.#"),1)=".",FALSE,TRUE)</formula>
    </cfRule>
    <cfRule type="expression" dxfId="876" priority="214">
      <formula>IF(RIGHT(TEXT(AI612,"0.#"),1)=".",TRUE,FALSE)</formula>
    </cfRule>
  </conditionalFormatting>
  <conditionalFormatting sqref="AI610">
    <cfRule type="expression" dxfId="875" priority="217">
      <formula>IF(RIGHT(TEXT(AI610,"0.#"),1)=".",FALSE,TRUE)</formula>
    </cfRule>
    <cfRule type="expression" dxfId="874" priority="218">
      <formula>IF(RIGHT(TEXT(AI610,"0.#"),1)=".",TRUE,FALSE)</formula>
    </cfRule>
  </conditionalFormatting>
  <conditionalFormatting sqref="AI611">
    <cfRule type="expression" dxfId="873" priority="215">
      <formula>IF(RIGHT(TEXT(AI611,"0.#"),1)=".",FALSE,TRUE)</formula>
    </cfRule>
    <cfRule type="expression" dxfId="872" priority="216">
      <formula>IF(RIGHT(TEXT(AI611,"0.#"),1)=".",TRUE,FALSE)</formula>
    </cfRule>
  </conditionalFormatting>
  <conditionalFormatting sqref="AM617">
    <cfRule type="expression" dxfId="871" priority="207">
      <formula>IF(RIGHT(TEXT(AM617,"0.#"),1)=".",FALSE,TRUE)</formula>
    </cfRule>
    <cfRule type="expression" dxfId="870" priority="208">
      <formula>IF(RIGHT(TEXT(AM617,"0.#"),1)=".",TRUE,FALSE)</formula>
    </cfRule>
  </conditionalFormatting>
  <conditionalFormatting sqref="AM615">
    <cfRule type="expression" dxfId="869" priority="211">
      <formula>IF(RIGHT(TEXT(AM615,"0.#"),1)=".",FALSE,TRUE)</formula>
    </cfRule>
    <cfRule type="expression" dxfId="868" priority="212">
      <formula>IF(RIGHT(TEXT(AM615,"0.#"),1)=".",TRUE,FALSE)</formula>
    </cfRule>
  </conditionalFormatting>
  <conditionalFormatting sqref="AM616">
    <cfRule type="expression" dxfId="867" priority="209">
      <formula>IF(RIGHT(TEXT(AM616,"0.#"),1)=".",FALSE,TRUE)</formula>
    </cfRule>
    <cfRule type="expression" dxfId="866" priority="210">
      <formula>IF(RIGHT(TEXT(AM616,"0.#"),1)=".",TRUE,FALSE)</formula>
    </cfRule>
  </conditionalFormatting>
  <conditionalFormatting sqref="AI617">
    <cfRule type="expression" dxfId="865" priority="201">
      <formula>IF(RIGHT(TEXT(AI617,"0.#"),1)=".",FALSE,TRUE)</formula>
    </cfRule>
    <cfRule type="expression" dxfId="864" priority="202">
      <formula>IF(RIGHT(TEXT(AI617,"0.#"),1)=".",TRUE,FALSE)</formula>
    </cfRule>
  </conditionalFormatting>
  <conditionalFormatting sqref="AI615">
    <cfRule type="expression" dxfId="863" priority="205">
      <formula>IF(RIGHT(TEXT(AI615,"0.#"),1)=".",FALSE,TRUE)</formula>
    </cfRule>
    <cfRule type="expression" dxfId="862" priority="206">
      <formula>IF(RIGHT(TEXT(AI615,"0.#"),1)=".",TRUE,FALSE)</formula>
    </cfRule>
  </conditionalFormatting>
  <conditionalFormatting sqref="AI616">
    <cfRule type="expression" dxfId="861" priority="203">
      <formula>IF(RIGHT(TEXT(AI616,"0.#"),1)=".",FALSE,TRUE)</formula>
    </cfRule>
    <cfRule type="expression" dxfId="860" priority="204">
      <formula>IF(RIGHT(TEXT(AI616,"0.#"),1)=".",TRUE,FALSE)</formula>
    </cfRule>
  </conditionalFormatting>
  <conditionalFormatting sqref="AM651">
    <cfRule type="expression" dxfId="859" priority="159">
      <formula>IF(RIGHT(TEXT(AM651,"0.#"),1)=".",FALSE,TRUE)</formula>
    </cfRule>
    <cfRule type="expression" dxfId="858" priority="160">
      <formula>IF(RIGHT(TEXT(AM651,"0.#"),1)=".",TRUE,FALSE)</formula>
    </cfRule>
  </conditionalFormatting>
  <conditionalFormatting sqref="AM649">
    <cfRule type="expression" dxfId="857" priority="163">
      <formula>IF(RIGHT(TEXT(AM649,"0.#"),1)=".",FALSE,TRUE)</formula>
    </cfRule>
    <cfRule type="expression" dxfId="856" priority="164">
      <formula>IF(RIGHT(TEXT(AM649,"0.#"),1)=".",TRUE,FALSE)</formula>
    </cfRule>
  </conditionalFormatting>
  <conditionalFormatting sqref="AM650">
    <cfRule type="expression" dxfId="855" priority="161">
      <formula>IF(RIGHT(TEXT(AM650,"0.#"),1)=".",FALSE,TRUE)</formula>
    </cfRule>
    <cfRule type="expression" dxfId="854" priority="162">
      <formula>IF(RIGHT(TEXT(AM650,"0.#"),1)=".",TRUE,FALSE)</formula>
    </cfRule>
  </conditionalFormatting>
  <conditionalFormatting sqref="AI651">
    <cfRule type="expression" dxfId="853" priority="153">
      <formula>IF(RIGHT(TEXT(AI651,"0.#"),1)=".",FALSE,TRUE)</formula>
    </cfRule>
    <cfRule type="expression" dxfId="852" priority="154">
      <formula>IF(RIGHT(TEXT(AI651,"0.#"),1)=".",TRUE,FALSE)</formula>
    </cfRule>
  </conditionalFormatting>
  <conditionalFormatting sqref="AI649">
    <cfRule type="expression" dxfId="851" priority="157">
      <formula>IF(RIGHT(TEXT(AI649,"0.#"),1)=".",FALSE,TRUE)</formula>
    </cfRule>
    <cfRule type="expression" dxfId="850" priority="158">
      <formula>IF(RIGHT(TEXT(AI649,"0.#"),1)=".",TRUE,FALSE)</formula>
    </cfRule>
  </conditionalFormatting>
  <conditionalFormatting sqref="AI650">
    <cfRule type="expression" dxfId="849" priority="155">
      <formula>IF(RIGHT(TEXT(AI650,"0.#"),1)=".",FALSE,TRUE)</formula>
    </cfRule>
    <cfRule type="expression" dxfId="848" priority="156">
      <formula>IF(RIGHT(TEXT(AI650,"0.#"),1)=".",TRUE,FALSE)</formula>
    </cfRule>
  </conditionalFormatting>
  <conditionalFormatting sqref="AM676">
    <cfRule type="expression" dxfId="847" priority="147">
      <formula>IF(RIGHT(TEXT(AM676,"0.#"),1)=".",FALSE,TRUE)</formula>
    </cfRule>
    <cfRule type="expression" dxfId="846" priority="148">
      <formula>IF(RIGHT(TEXT(AM676,"0.#"),1)=".",TRUE,FALSE)</formula>
    </cfRule>
  </conditionalFormatting>
  <conditionalFormatting sqref="AM674">
    <cfRule type="expression" dxfId="845" priority="151">
      <formula>IF(RIGHT(TEXT(AM674,"0.#"),1)=".",FALSE,TRUE)</formula>
    </cfRule>
    <cfRule type="expression" dxfId="844" priority="152">
      <formula>IF(RIGHT(TEXT(AM674,"0.#"),1)=".",TRUE,FALSE)</formula>
    </cfRule>
  </conditionalFormatting>
  <conditionalFormatting sqref="AM675">
    <cfRule type="expression" dxfId="843" priority="149">
      <formula>IF(RIGHT(TEXT(AM675,"0.#"),1)=".",FALSE,TRUE)</formula>
    </cfRule>
    <cfRule type="expression" dxfId="842" priority="150">
      <formula>IF(RIGHT(TEXT(AM675,"0.#"),1)=".",TRUE,FALSE)</formula>
    </cfRule>
  </conditionalFormatting>
  <conditionalFormatting sqref="AI676">
    <cfRule type="expression" dxfId="841" priority="141">
      <formula>IF(RIGHT(TEXT(AI676,"0.#"),1)=".",FALSE,TRUE)</formula>
    </cfRule>
    <cfRule type="expression" dxfId="840" priority="142">
      <formula>IF(RIGHT(TEXT(AI676,"0.#"),1)=".",TRUE,FALSE)</formula>
    </cfRule>
  </conditionalFormatting>
  <conditionalFormatting sqref="AI674">
    <cfRule type="expression" dxfId="839" priority="145">
      <formula>IF(RIGHT(TEXT(AI674,"0.#"),1)=".",FALSE,TRUE)</formula>
    </cfRule>
    <cfRule type="expression" dxfId="838" priority="146">
      <formula>IF(RIGHT(TEXT(AI674,"0.#"),1)=".",TRUE,FALSE)</formula>
    </cfRule>
  </conditionalFormatting>
  <conditionalFormatting sqref="AI675">
    <cfRule type="expression" dxfId="837" priority="143">
      <formula>IF(RIGHT(TEXT(AI675,"0.#"),1)=".",FALSE,TRUE)</formula>
    </cfRule>
    <cfRule type="expression" dxfId="836" priority="144">
      <formula>IF(RIGHT(TEXT(AI675,"0.#"),1)=".",TRUE,FALSE)</formula>
    </cfRule>
  </conditionalFormatting>
  <conditionalFormatting sqref="AM681">
    <cfRule type="expression" dxfId="835" priority="87">
      <formula>IF(RIGHT(TEXT(AM681,"0.#"),1)=".",FALSE,TRUE)</formula>
    </cfRule>
    <cfRule type="expression" dxfId="834" priority="88">
      <formula>IF(RIGHT(TEXT(AM681,"0.#"),1)=".",TRUE,FALSE)</formula>
    </cfRule>
  </conditionalFormatting>
  <conditionalFormatting sqref="AM679">
    <cfRule type="expression" dxfId="833" priority="91">
      <formula>IF(RIGHT(TEXT(AM679,"0.#"),1)=".",FALSE,TRUE)</formula>
    </cfRule>
    <cfRule type="expression" dxfId="832" priority="92">
      <formula>IF(RIGHT(TEXT(AM679,"0.#"),1)=".",TRUE,FALSE)</formula>
    </cfRule>
  </conditionalFormatting>
  <conditionalFormatting sqref="AM680">
    <cfRule type="expression" dxfId="831" priority="89">
      <formula>IF(RIGHT(TEXT(AM680,"0.#"),1)=".",FALSE,TRUE)</formula>
    </cfRule>
    <cfRule type="expression" dxfId="830" priority="90">
      <formula>IF(RIGHT(TEXT(AM680,"0.#"),1)=".",TRUE,FALSE)</formula>
    </cfRule>
  </conditionalFormatting>
  <conditionalFormatting sqref="AI681">
    <cfRule type="expression" dxfId="829" priority="81">
      <formula>IF(RIGHT(TEXT(AI681,"0.#"),1)=".",FALSE,TRUE)</formula>
    </cfRule>
    <cfRule type="expression" dxfId="828" priority="82">
      <formula>IF(RIGHT(TEXT(AI681,"0.#"),1)=".",TRUE,FALSE)</formula>
    </cfRule>
  </conditionalFormatting>
  <conditionalFormatting sqref="AI679">
    <cfRule type="expression" dxfId="827" priority="85">
      <formula>IF(RIGHT(TEXT(AI679,"0.#"),1)=".",FALSE,TRUE)</formula>
    </cfRule>
    <cfRule type="expression" dxfId="826" priority="86">
      <formula>IF(RIGHT(TEXT(AI679,"0.#"),1)=".",TRUE,FALSE)</formula>
    </cfRule>
  </conditionalFormatting>
  <conditionalFormatting sqref="AI680">
    <cfRule type="expression" dxfId="825" priority="83">
      <formula>IF(RIGHT(TEXT(AI680,"0.#"),1)=".",FALSE,TRUE)</formula>
    </cfRule>
    <cfRule type="expression" dxfId="824" priority="84">
      <formula>IF(RIGHT(TEXT(AI680,"0.#"),1)=".",TRUE,FALSE)</formula>
    </cfRule>
  </conditionalFormatting>
  <conditionalFormatting sqref="AM686">
    <cfRule type="expression" dxfId="823" priority="75">
      <formula>IF(RIGHT(TEXT(AM686,"0.#"),1)=".",FALSE,TRUE)</formula>
    </cfRule>
    <cfRule type="expression" dxfId="822" priority="76">
      <formula>IF(RIGHT(TEXT(AM686,"0.#"),1)=".",TRUE,FALSE)</formula>
    </cfRule>
  </conditionalFormatting>
  <conditionalFormatting sqref="AM684">
    <cfRule type="expression" dxfId="821" priority="79">
      <formula>IF(RIGHT(TEXT(AM684,"0.#"),1)=".",FALSE,TRUE)</formula>
    </cfRule>
    <cfRule type="expression" dxfId="820" priority="80">
      <formula>IF(RIGHT(TEXT(AM684,"0.#"),1)=".",TRUE,FALSE)</formula>
    </cfRule>
  </conditionalFormatting>
  <conditionalFormatting sqref="AM685">
    <cfRule type="expression" dxfId="819" priority="77">
      <formula>IF(RIGHT(TEXT(AM685,"0.#"),1)=".",FALSE,TRUE)</formula>
    </cfRule>
    <cfRule type="expression" dxfId="818" priority="78">
      <formula>IF(RIGHT(TEXT(AM685,"0.#"),1)=".",TRUE,FALSE)</formula>
    </cfRule>
  </conditionalFormatting>
  <conditionalFormatting sqref="AI686">
    <cfRule type="expression" dxfId="817" priority="69">
      <formula>IF(RIGHT(TEXT(AI686,"0.#"),1)=".",FALSE,TRUE)</formula>
    </cfRule>
    <cfRule type="expression" dxfId="816" priority="70">
      <formula>IF(RIGHT(TEXT(AI686,"0.#"),1)=".",TRUE,FALSE)</formula>
    </cfRule>
  </conditionalFormatting>
  <conditionalFormatting sqref="AI684">
    <cfRule type="expression" dxfId="815" priority="73">
      <formula>IF(RIGHT(TEXT(AI684,"0.#"),1)=".",FALSE,TRUE)</formula>
    </cfRule>
    <cfRule type="expression" dxfId="814" priority="74">
      <formula>IF(RIGHT(TEXT(AI684,"0.#"),1)=".",TRUE,FALSE)</formula>
    </cfRule>
  </conditionalFormatting>
  <conditionalFormatting sqref="AI685">
    <cfRule type="expression" dxfId="813" priority="71">
      <formula>IF(RIGHT(TEXT(AI685,"0.#"),1)=".",FALSE,TRUE)</formula>
    </cfRule>
    <cfRule type="expression" dxfId="812" priority="72">
      <formula>IF(RIGHT(TEXT(AI685,"0.#"),1)=".",TRUE,FALSE)</formula>
    </cfRule>
  </conditionalFormatting>
  <conditionalFormatting sqref="AM691">
    <cfRule type="expression" dxfId="811" priority="63">
      <formula>IF(RIGHT(TEXT(AM691,"0.#"),1)=".",FALSE,TRUE)</formula>
    </cfRule>
    <cfRule type="expression" dxfId="810" priority="64">
      <formula>IF(RIGHT(TEXT(AM691,"0.#"),1)=".",TRUE,FALSE)</formula>
    </cfRule>
  </conditionalFormatting>
  <conditionalFormatting sqref="AM689">
    <cfRule type="expression" dxfId="809" priority="67">
      <formula>IF(RIGHT(TEXT(AM689,"0.#"),1)=".",FALSE,TRUE)</formula>
    </cfRule>
    <cfRule type="expression" dxfId="808" priority="68">
      <formula>IF(RIGHT(TEXT(AM689,"0.#"),1)=".",TRUE,FALSE)</formula>
    </cfRule>
  </conditionalFormatting>
  <conditionalFormatting sqref="AM690">
    <cfRule type="expression" dxfId="807" priority="65">
      <formula>IF(RIGHT(TEXT(AM690,"0.#"),1)=".",FALSE,TRUE)</formula>
    </cfRule>
    <cfRule type="expression" dxfId="806" priority="66">
      <formula>IF(RIGHT(TEXT(AM690,"0.#"),1)=".",TRUE,FALSE)</formula>
    </cfRule>
  </conditionalFormatting>
  <conditionalFormatting sqref="AI691">
    <cfRule type="expression" dxfId="805" priority="57">
      <formula>IF(RIGHT(TEXT(AI691,"0.#"),1)=".",FALSE,TRUE)</formula>
    </cfRule>
    <cfRule type="expression" dxfId="804" priority="58">
      <formula>IF(RIGHT(TEXT(AI691,"0.#"),1)=".",TRUE,FALSE)</formula>
    </cfRule>
  </conditionalFormatting>
  <conditionalFormatting sqref="AI689">
    <cfRule type="expression" dxfId="803" priority="61">
      <formula>IF(RIGHT(TEXT(AI689,"0.#"),1)=".",FALSE,TRUE)</formula>
    </cfRule>
    <cfRule type="expression" dxfId="802" priority="62">
      <formula>IF(RIGHT(TEXT(AI689,"0.#"),1)=".",TRUE,FALSE)</formula>
    </cfRule>
  </conditionalFormatting>
  <conditionalFormatting sqref="AI690">
    <cfRule type="expression" dxfId="801" priority="59">
      <formula>IF(RIGHT(TEXT(AI690,"0.#"),1)=".",FALSE,TRUE)</formula>
    </cfRule>
    <cfRule type="expression" dxfId="800" priority="60">
      <formula>IF(RIGHT(TEXT(AI690,"0.#"),1)=".",TRUE,FALSE)</formula>
    </cfRule>
  </conditionalFormatting>
  <conditionalFormatting sqref="AM656">
    <cfRule type="expression" dxfId="799" priority="135">
      <formula>IF(RIGHT(TEXT(AM656,"0.#"),1)=".",FALSE,TRUE)</formula>
    </cfRule>
    <cfRule type="expression" dxfId="798" priority="136">
      <formula>IF(RIGHT(TEXT(AM656,"0.#"),1)=".",TRUE,FALSE)</formula>
    </cfRule>
  </conditionalFormatting>
  <conditionalFormatting sqref="AM654">
    <cfRule type="expression" dxfId="797" priority="139">
      <formula>IF(RIGHT(TEXT(AM654,"0.#"),1)=".",FALSE,TRUE)</formula>
    </cfRule>
    <cfRule type="expression" dxfId="796" priority="140">
      <formula>IF(RIGHT(TEXT(AM654,"0.#"),1)=".",TRUE,FALSE)</formula>
    </cfRule>
  </conditionalFormatting>
  <conditionalFormatting sqref="AM655">
    <cfRule type="expression" dxfId="795" priority="137">
      <formula>IF(RIGHT(TEXT(AM655,"0.#"),1)=".",FALSE,TRUE)</formula>
    </cfRule>
    <cfRule type="expression" dxfId="794" priority="138">
      <formula>IF(RIGHT(TEXT(AM655,"0.#"),1)=".",TRUE,FALSE)</formula>
    </cfRule>
  </conditionalFormatting>
  <conditionalFormatting sqref="AI656">
    <cfRule type="expression" dxfId="793" priority="129">
      <formula>IF(RIGHT(TEXT(AI656,"0.#"),1)=".",FALSE,TRUE)</formula>
    </cfRule>
    <cfRule type="expression" dxfId="792" priority="130">
      <formula>IF(RIGHT(TEXT(AI656,"0.#"),1)=".",TRUE,FALSE)</formula>
    </cfRule>
  </conditionalFormatting>
  <conditionalFormatting sqref="AI654">
    <cfRule type="expression" dxfId="791" priority="133">
      <formula>IF(RIGHT(TEXT(AI654,"0.#"),1)=".",FALSE,TRUE)</formula>
    </cfRule>
    <cfRule type="expression" dxfId="790" priority="134">
      <formula>IF(RIGHT(TEXT(AI654,"0.#"),1)=".",TRUE,FALSE)</formula>
    </cfRule>
  </conditionalFormatting>
  <conditionalFormatting sqref="AI655">
    <cfRule type="expression" dxfId="789" priority="131">
      <formula>IF(RIGHT(TEXT(AI655,"0.#"),1)=".",FALSE,TRUE)</formula>
    </cfRule>
    <cfRule type="expression" dxfId="788" priority="132">
      <formula>IF(RIGHT(TEXT(AI655,"0.#"),1)=".",TRUE,FALSE)</formula>
    </cfRule>
  </conditionalFormatting>
  <conditionalFormatting sqref="AM661">
    <cfRule type="expression" dxfId="787" priority="123">
      <formula>IF(RIGHT(TEXT(AM661,"0.#"),1)=".",FALSE,TRUE)</formula>
    </cfRule>
    <cfRule type="expression" dxfId="786" priority="124">
      <formula>IF(RIGHT(TEXT(AM661,"0.#"),1)=".",TRUE,FALSE)</formula>
    </cfRule>
  </conditionalFormatting>
  <conditionalFormatting sqref="AM659">
    <cfRule type="expression" dxfId="785" priority="127">
      <formula>IF(RIGHT(TEXT(AM659,"0.#"),1)=".",FALSE,TRUE)</formula>
    </cfRule>
    <cfRule type="expression" dxfId="784" priority="128">
      <formula>IF(RIGHT(TEXT(AM659,"0.#"),1)=".",TRUE,FALSE)</formula>
    </cfRule>
  </conditionalFormatting>
  <conditionalFormatting sqref="AM660">
    <cfRule type="expression" dxfId="783" priority="125">
      <formula>IF(RIGHT(TEXT(AM660,"0.#"),1)=".",FALSE,TRUE)</formula>
    </cfRule>
    <cfRule type="expression" dxfId="782" priority="126">
      <formula>IF(RIGHT(TEXT(AM660,"0.#"),1)=".",TRUE,FALSE)</formula>
    </cfRule>
  </conditionalFormatting>
  <conditionalFormatting sqref="AI661">
    <cfRule type="expression" dxfId="781" priority="117">
      <formula>IF(RIGHT(TEXT(AI661,"0.#"),1)=".",FALSE,TRUE)</formula>
    </cfRule>
    <cfRule type="expression" dxfId="780" priority="118">
      <formula>IF(RIGHT(TEXT(AI661,"0.#"),1)=".",TRUE,FALSE)</formula>
    </cfRule>
  </conditionalFormatting>
  <conditionalFormatting sqref="AI659">
    <cfRule type="expression" dxfId="779" priority="121">
      <formula>IF(RIGHT(TEXT(AI659,"0.#"),1)=".",FALSE,TRUE)</formula>
    </cfRule>
    <cfRule type="expression" dxfId="778" priority="122">
      <formula>IF(RIGHT(TEXT(AI659,"0.#"),1)=".",TRUE,FALSE)</formula>
    </cfRule>
  </conditionalFormatting>
  <conditionalFormatting sqref="AI660">
    <cfRule type="expression" dxfId="777" priority="119">
      <formula>IF(RIGHT(TEXT(AI660,"0.#"),1)=".",FALSE,TRUE)</formula>
    </cfRule>
    <cfRule type="expression" dxfId="776" priority="120">
      <formula>IF(RIGHT(TEXT(AI660,"0.#"),1)=".",TRUE,FALSE)</formula>
    </cfRule>
  </conditionalFormatting>
  <conditionalFormatting sqref="AM666">
    <cfRule type="expression" dxfId="775" priority="111">
      <formula>IF(RIGHT(TEXT(AM666,"0.#"),1)=".",FALSE,TRUE)</formula>
    </cfRule>
    <cfRule type="expression" dxfId="774" priority="112">
      <formula>IF(RIGHT(TEXT(AM666,"0.#"),1)=".",TRUE,FALSE)</formula>
    </cfRule>
  </conditionalFormatting>
  <conditionalFormatting sqref="AM664">
    <cfRule type="expression" dxfId="773" priority="115">
      <formula>IF(RIGHT(TEXT(AM664,"0.#"),1)=".",FALSE,TRUE)</formula>
    </cfRule>
    <cfRule type="expression" dxfId="772" priority="116">
      <formula>IF(RIGHT(TEXT(AM664,"0.#"),1)=".",TRUE,FALSE)</formula>
    </cfRule>
  </conditionalFormatting>
  <conditionalFormatting sqref="AM665">
    <cfRule type="expression" dxfId="771" priority="113">
      <formula>IF(RIGHT(TEXT(AM665,"0.#"),1)=".",FALSE,TRUE)</formula>
    </cfRule>
    <cfRule type="expression" dxfId="770" priority="114">
      <formula>IF(RIGHT(TEXT(AM665,"0.#"),1)=".",TRUE,FALSE)</formula>
    </cfRule>
  </conditionalFormatting>
  <conditionalFormatting sqref="AI666">
    <cfRule type="expression" dxfId="769" priority="105">
      <formula>IF(RIGHT(TEXT(AI666,"0.#"),1)=".",FALSE,TRUE)</formula>
    </cfRule>
    <cfRule type="expression" dxfId="768" priority="106">
      <formula>IF(RIGHT(TEXT(AI666,"0.#"),1)=".",TRUE,FALSE)</formula>
    </cfRule>
  </conditionalFormatting>
  <conditionalFormatting sqref="AI664">
    <cfRule type="expression" dxfId="767" priority="109">
      <formula>IF(RIGHT(TEXT(AI664,"0.#"),1)=".",FALSE,TRUE)</formula>
    </cfRule>
    <cfRule type="expression" dxfId="766" priority="110">
      <formula>IF(RIGHT(TEXT(AI664,"0.#"),1)=".",TRUE,FALSE)</formula>
    </cfRule>
  </conditionalFormatting>
  <conditionalFormatting sqref="AI665">
    <cfRule type="expression" dxfId="765" priority="107">
      <formula>IF(RIGHT(TEXT(AI665,"0.#"),1)=".",FALSE,TRUE)</formula>
    </cfRule>
    <cfRule type="expression" dxfId="764" priority="108">
      <formula>IF(RIGHT(TEXT(AI665,"0.#"),1)=".",TRUE,FALSE)</formula>
    </cfRule>
  </conditionalFormatting>
  <conditionalFormatting sqref="AM671">
    <cfRule type="expression" dxfId="763" priority="99">
      <formula>IF(RIGHT(TEXT(AM671,"0.#"),1)=".",FALSE,TRUE)</formula>
    </cfRule>
    <cfRule type="expression" dxfId="762" priority="100">
      <formula>IF(RIGHT(TEXT(AM671,"0.#"),1)=".",TRUE,FALSE)</formula>
    </cfRule>
  </conditionalFormatting>
  <conditionalFormatting sqref="AM669">
    <cfRule type="expression" dxfId="761" priority="103">
      <formula>IF(RIGHT(TEXT(AM669,"0.#"),1)=".",FALSE,TRUE)</formula>
    </cfRule>
    <cfRule type="expression" dxfId="760" priority="104">
      <formula>IF(RIGHT(TEXT(AM669,"0.#"),1)=".",TRUE,FALSE)</formula>
    </cfRule>
  </conditionalFormatting>
  <conditionalFormatting sqref="AM670">
    <cfRule type="expression" dxfId="759" priority="101">
      <formula>IF(RIGHT(TEXT(AM670,"0.#"),1)=".",FALSE,TRUE)</formula>
    </cfRule>
    <cfRule type="expression" dxfId="758" priority="102">
      <formula>IF(RIGHT(TEXT(AM670,"0.#"),1)=".",TRUE,FALSE)</formula>
    </cfRule>
  </conditionalFormatting>
  <conditionalFormatting sqref="AI671">
    <cfRule type="expression" dxfId="757" priority="93">
      <formula>IF(RIGHT(TEXT(AI671,"0.#"),1)=".",FALSE,TRUE)</formula>
    </cfRule>
    <cfRule type="expression" dxfId="756" priority="94">
      <formula>IF(RIGHT(TEXT(AI671,"0.#"),1)=".",TRUE,FALSE)</formula>
    </cfRule>
  </conditionalFormatting>
  <conditionalFormatting sqref="AI669">
    <cfRule type="expression" dxfId="755" priority="97">
      <formula>IF(RIGHT(TEXT(AI669,"0.#"),1)=".",FALSE,TRUE)</formula>
    </cfRule>
    <cfRule type="expression" dxfId="754" priority="98">
      <formula>IF(RIGHT(TEXT(AI669,"0.#"),1)=".",TRUE,FALSE)</formula>
    </cfRule>
  </conditionalFormatting>
  <conditionalFormatting sqref="AI670">
    <cfRule type="expression" dxfId="753" priority="95">
      <formula>IF(RIGHT(TEXT(AI670,"0.#"),1)=".",FALSE,TRUE)</formula>
    </cfRule>
    <cfRule type="expression" dxfId="752" priority="96">
      <formula>IF(RIGHT(TEXT(AI670,"0.#"),1)=".",TRUE,FALSE)</formula>
    </cfRule>
  </conditionalFormatting>
  <conditionalFormatting sqref="P29:AC29">
    <cfRule type="expression" dxfId="751" priority="55">
      <formula>IF(RIGHT(TEXT(P29,"0.#"),1)=".",FALSE,TRUE)</formula>
    </cfRule>
    <cfRule type="expression" dxfId="750" priority="56">
      <formula>IF(RIGHT(TEXT(P29,"0.#"),1)=".",TRUE,FALSE)</formula>
    </cfRule>
  </conditionalFormatting>
  <conditionalFormatting sqref="AL872:AO872">
    <cfRule type="expression" dxfId="749" priority="51">
      <formula>IF(AND(AL872&gt;=0, RIGHT(TEXT(AL872,"0.#"),1)&lt;&gt;"."),TRUE,FALSE)</formula>
    </cfRule>
    <cfRule type="expression" dxfId="748" priority="52">
      <formula>IF(AND(AL872&gt;=0, RIGHT(TEXT(AL872,"0.#"),1)="."),TRUE,FALSE)</formula>
    </cfRule>
    <cfRule type="expression" dxfId="747" priority="53">
      <formula>IF(AND(AL872&lt;0, RIGHT(TEXT(AL872,"0.#"),1)&lt;&gt;"."),TRUE,FALSE)</formula>
    </cfRule>
    <cfRule type="expression" dxfId="746" priority="54">
      <formula>IF(AND(AL872&lt;0, RIGHT(TEXT(AL872,"0.#"),1)="."),TRUE,FALSE)</formula>
    </cfRule>
  </conditionalFormatting>
  <conditionalFormatting sqref="AL873:AO881">
    <cfRule type="expression" dxfId="745" priority="47">
      <formula>IF(AND(AL873&gt;=0, RIGHT(TEXT(AL873,"0.#"),1)&lt;&gt;"."),TRUE,FALSE)</formula>
    </cfRule>
    <cfRule type="expression" dxfId="744" priority="48">
      <formula>IF(AND(AL873&gt;=0, RIGHT(TEXT(AL873,"0.#"),1)="."),TRUE,FALSE)</formula>
    </cfRule>
    <cfRule type="expression" dxfId="743" priority="49">
      <formula>IF(AND(AL873&lt;0, RIGHT(TEXT(AL873,"0.#"),1)&lt;&gt;"."),TRUE,FALSE)</formula>
    </cfRule>
    <cfRule type="expression" dxfId="742" priority="50">
      <formula>IF(AND(AL873&lt;0, RIGHT(TEXT(AL873,"0.#"),1)="."),TRUE,FALSE)</formula>
    </cfRule>
  </conditionalFormatting>
  <conditionalFormatting sqref="Y876">
    <cfRule type="expression" dxfId="741" priority="45">
      <formula>IF(RIGHT(TEXT(Y876,"0.#"),1)=".",FALSE,TRUE)</formula>
    </cfRule>
    <cfRule type="expression" dxfId="740" priority="46">
      <formula>IF(RIGHT(TEXT(Y876,"0.#"),1)=".",TRUE,FALSE)</formula>
    </cfRule>
  </conditionalFormatting>
  <conditionalFormatting sqref="Y877">
    <cfRule type="expression" dxfId="739" priority="43">
      <formula>IF(RIGHT(TEXT(Y877,"0.#"),1)=".",FALSE,TRUE)</formula>
    </cfRule>
    <cfRule type="expression" dxfId="738" priority="44">
      <formula>IF(RIGHT(TEXT(Y877,"0.#"),1)=".",TRUE,FALSE)</formula>
    </cfRule>
  </conditionalFormatting>
  <conditionalFormatting sqref="AH874:AH875">
    <cfRule type="expression" dxfId="737" priority="41">
      <formula>IF(RIGHT(TEXT(AH874,"0.#"),1)=".",FALSE,TRUE)</formula>
    </cfRule>
    <cfRule type="expression" dxfId="736" priority="42">
      <formula>IF(RIGHT(TEXT(AH874,"0.#"),1)=".",TRUE,FALSE)</formula>
    </cfRule>
  </conditionalFormatting>
  <conditionalFormatting sqref="AH876">
    <cfRule type="expression" dxfId="735" priority="39">
      <formula>IF(RIGHT(TEXT(AH876,"0.#"),1)=".",FALSE,TRUE)</formula>
    </cfRule>
    <cfRule type="expression" dxfId="734" priority="40">
      <formula>IF(RIGHT(TEXT(AH876,"0.#"),1)=".",TRUE,FALSE)</formula>
    </cfRule>
  </conditionalFormatting>
  <conditionalFormatting sqref="AH877">
    <cfRule type="expression" dxfId="733" priority="37">
      <formula>IF(RIGHT(TEXT(AH877,"0.#"),1)=".",FALSE,TRUE)</formula>
    </cfRule>
    <cfRule type="expression" dxfId="732" priority="38">
      <formula>IF(RIGHT(TEXT(AH877,"0.#"),1)=".",TRUE,FALSE)</formula>
    </cfRule>
  </conditionalFormatting>
  <conditionalFormatting sqref="AH878">
    <cfRule type="expression" dxfId="731" priority="35">
      <formula>IF(RIGHT(TEXT(AH878,"0.#"),1)=".",FALSE,TRUE)</formula>
    </cfRule>
    <cfRule type="expression" dxfId="730" priority="36">
      <formula>IF(RIGHT(TEXT(AH878,"0.#"),1)=".",TRUE,FALSE)</formula>
    </cfRule>
  </conditionalFormatting>
  <conditionalFormatting sqref="AH888:AK888">
    <cfRule type="expression" dxfId="729" priority="27">
      <formula>IF(AND(AH888&gt;=0, RIGHT(TEXT(AH888,"0.#"),1)&lt;&gt;"."),TRUE,FALSE)</formula>
    </cfRule>
    <cfRule type="expression" dxfId="728" priority="28">
      <formula>IF(AND(AH888&gt;=0, RIGHT(TEXT(AH888,"0.#"),1)="."),TRUE,FALSE)</formula>
    </cfRule>
    <cfRule type="expression" dxfId="727" priority="29">
      <formula>IF(AND(AH888&lt;0, RIGHT(TEXT(AH888,"0.#"),1)&lt;&gt;"."),TRUE,FALSE)</formula>
    </cfRule>
    <cfRule type="expression" dxfId="726" priority="30">
      <formula>IF(AND(AH888&lt;0, RIGHT(TEXT(AH888,"0.#"),1)="."),TRUE,FALSE)</formula>
    </cfRule>
  </conditionalFormatting>
  <conditionalFormatting sqref="AL885:AO885">
    <cfRule type="expression" dxfId="725" priority="23">
      <formula>IF(AND(AL885&gt;=0, RIGHT(TEXT(AL885,"0.#"),1)&lt;&gt;"."),TRUE,FALSE)</formula>
    </cfRule>
    <cfRule type="expression" dxfId="724" priority="24">
      <formula>IF(AND(AL885&gt;=0, RIGHT(TEXT(AL885,"0.#"),1)="."),TRUE,FALSE)</formula>
    </cfRule>
    <cfRule type="expression" dxfId="723" priority="25">
      <formula>IF(AND(AL885&lt;0, RIGHT(TEXT(AL885,"0.#"),1)&lt;&gt;"."),TRUE,FALSE)</formula>
    </cfRule>
    <cfRule type="expression" dxfId="722" priority="26">
      <formula>IF(AND(AL885&lt;0, RIGHT(TEXT(AL885,"0.#"),1)="."),TRUE,FALSE)</formula>
    </cfRule>
  </conditionalFormatting>
  <conditionalFormatting sqref="AL886:AO886">
    <cfRule type="expression" dxfId="721" priority="19">
      <formula>IF(AND(AL886&gt;=0, RIGHT(TEXT(AL886,"0.#"),1)&lt;&gt;"."),TRUE,FALSE)</formula>
    </cfRule>
    <cfRule type="expression" dxfId="720" priority="20">
      <formula>IF(AND(AL886&gt;=0, RIGHT(TEXT(AL886,"0.#"),1)="."),TRUE,FALSE)</formula>
    </cfRule>
    <cfRule type="expression" dxfId="719" priority="21">
      <formula>IF(AND(AL886&lt;0, RIGHT(TEXT(AL886,"0.#"),1)&lt;&gt;"."),TRUE,FALSE)</formula>
    </cfRule>
    <cfRule type="expression" dxfId="718" priority="22">
      <formula>IF(AND(AL886&lt;0, RIGHT(TEXT(AL886,"0.#"),1)="."),TRUE,FALSE)</formula>
    </cfRule>
  </conditionalFormatting>
  <conditionalFormatting sqref="AL887:AO887">
    <cfRule type="expression" dxfId="717" priority="15">
      <formula>IF(AND(AL887&gt;=0, RIGHT(TEXT(AL887,"0.#"),1)&lt;&gt;"."),TRUE,FALSE)</formula>
    </cfRule>
    <cfRule type="expression" dxfId="716" priority="16">
      <formula>IF(AND(AL887&gt;=0, RIGHT(TEXT(AL887,"0.#"),1)="."),TRUE,FALSE)</formula>
    </cfRule>
    <cfRule type="expression" dxfId="715" priority="17">
      <formula>IF(AND(AL887&lt;0, RIGHT(TEXT(AL887,"0.#"),1)&lt;&gt;"."),TRUE,FALSE)</formula>
    </cfRule>
    <cfRule type="expression" dxfId="714" priority="18">
      <formula>IF(AND(AL887&lt;0, RIGHT(TEXT(AL887,"0.#"),1)="."),TRUE,FALSE)</formula>
    </cfRule>
  </conditionalFormatting>
  <conditionalFormatting sqref="Y954">
    <cfRule type="expression" dxfId="713" priority="9">
      <formula>IF(RIGHT(TEXT(Y954,"0.#"),1)=".",FALSE,TRUE)</formula>
    </cfRule>
    <cfRule type="expression" dxfId="712" priority="10">
      <formula>IF(RIGHT(TEXT(Y954,"0.#"),1)=".",TRUE,FALSE)</formula>
    </cfRule>
  </conditionalFormatting>
  <conditionalFormatting sqref="AL954:AO954">
    <cfRule type="expression" dxfId="711" priority="11">
      <formula>IF(AND(AL954&gt;=0, RIGHT(TEXT(AL954,"0.#"),1)&lt;&gt;"."),TRUE,FALSE)</formula>
    </cfRule>
    <cfRule type="expression" dxfId="710" priority="12">
      <formula>IF(AND(AL954&gt;=0, RIGHT(TEXT(AL954,"0.#"),1)="."),TRUE,FALSE)</formula>
    </cfRule>
    <cfRule type="expression" dxfId="709" priority="13">
      <formula>IF(AND(AL954&lt;0, RIGHT(TEXT(AL954,"0.#"),1)&lt;&gt;"."),TRUE,FALSE)</formula>
    </cfRule>
    <cfRule type="expression" dxfId="708" priority="14">
      <formula>IF(AND(AL954&lt;0, RIGHT(TEXT(AL954,"0.#"),1)="."),TRUE,FALSE)</formula>
    </cfRule>
  </conditionalFormatting>
  <conditionalFormatting sqref="Y953">
    <cfRule type="expression" dxfId="707" priority="3">
      <formula>IF(RIGHT(TEXT(Y953,"0.#"),1)=".",FALSE,TRUE)</formula>
    </cfRule>
    <cfRule type="expression" dxfId="706" priority="4">
      <formula>IF(RIGHT(TEXT(Y953,"0.#"),1)=".",TRUE,FALSE)</formula>
    </cfRule>
  </conditionalFormatting>
  <conditionalFormatting sqref="AL953:AO953">
    <cfRule type="expression" dxfId="705" priority="5">
      <formula>IF(AND(AL953&gt;=0, RIGHT(TEXT(AL953,"0.#"),1)&lt;&gt;"."),TRUE,FALSE)</formula>
    </cfRule>
    <cfRule type="expression" dxfId="704" priority="6">
      <formula>IF(AND(AL953&gt;=0, RIGHT(TEXT(AL953,"0.#"),1)="."),TRUE,FALSE)</formula>
    </cfRule>
    <cfRule type="expression" dxfId="703" priority="7">
      <formula>IF(AND(AL953&lt;0, RIGHT(TEXT(AL953,"0.#"),1)&lt;&gt;"."),TRUE,FALSE)</formula>
    </cfRule>
    <cfRule type="expression" dxfId="702" priority="8">
      <formula>IF(AND(AL953&lt;0, RIGHT(TEXT(AL953,"0.#"),1)="."),TRUE,FALSE)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AL870:AL884 AL886:AL89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4" manualBreakCount="14">
    <brk id="29" max="49" man="1"/>
    <brk id="129" max="49" man="1"/>
    <brk id="440" max="49" man="1"/>
    <brk id="553" max="49" man="1"/>
    <brk id="727" max="49" man="1"/>
    <brk id="735" max="49" man="1"/>
    <brk id="778" max="49" man="1"/>
    <brk id="833" max="49" man="1"/>
    <brk id="900" max="49" man="1"/>
    <brk id="926" max="49" man="1"/>
    <brk id="966" max="49" man="1"/>
    <brk id="993" max="49" man="1"/>
    <brk id="1010" max="49" man="1"/>
    <brk id="10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30" sqref="AG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606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563</v>
      </c>
      <c r="R6" s="13" t="str">
        <f t="shared" si="3"/>
        <v>交付</v>
      </c>
      <c r="S6" s="13" t="str">
        <f t="shared" si="4"/>
        <v>交付</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t="s">
        <v>607</v>
      </c>
      <c r="M9" s="13" t="str">
        <f t="shared" si="2"/>
        <v>エネルギー対策</v>
      </c>
      <c r="N9" s="13" t="str">
        <f t="shared" si="6"/>
        <v>エネルギー対策</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t="s">
        <v>607</v>
      </c>
      <c r="H11" s="13" t="str">
        <f t="shared" si="1"/>
        <v>エネルギー対策特別会計電源開発促進勘定</v>
      </c>
      <c r="I11" s="13" t="str">
        <f t="shared" si="5"/>
        <v>一般会計、エネルギー対策特別会計電源開発促進勘定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一般会計、エネルギー対策特別会計電源開発促進勘定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467</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3"/>
      <c r="Z2" s="850"/>
      <c r="AA2" s="851"/>
      <c r="AB2" s="1047" t="s">
        <v>11</v>
      </c>
      <c r="AC2" s="1048"/>
      <c r="AD2" s="1049"/>
      <c r="AE2" s="1053" t="s">
        <v>544</v>
      </c>
      <c r="AF2" s="1053"/>
      <c r="AG2" s="1053"/>
      <c r="AH2" s="1053"/>
      <c r="AI2" s="1053" t="s">
        <v>541</v>
      </c>
      <c r="AJ2" s="1053"/>
      <c r="AK2" s="1053"/>
      <c r="AL2" s="1053"/>
      <c r="AM2" s="1053" t="s">
        <v>515</v>
      </c>
      <c r="AN2" s="1053"/>
      <c r="AO2" s="1053"/>
      <c r="AP2" s="575"/>
      <c r="AQ2" s="162" t="s">
        <v>353</v>
      </c>
      <c r="AR2" s="133"/>
      <c r="AS2" s="133"/>
      <c r="AT2" s="134"/>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4"/>
      <c r="Z3" s="1045"/>
      <c r="AA3" s="1046"/>
      <c r="AB3" s="1050"/>
      <c r="AC3" s="1051"/>
      <c r="AD3" s="1052"/>
      <c r="AE3" s="254"/>
      <c r="AF3" s="254"/>
      <c r="AG3" s="254"/>
      <c r="AH3" s="254"/>
      <c r="AI3" s="254"/>
      <c r="AJ3" s="254"/>
      <c r="AK3" s="254"/>
      <c r="AL3" s="254"/>
      <c r="AM3" s="254"/>
      <c r="AN3" s="254"/>
      <c r="AO3" s="254"/>
      <c r="AP3" s="250"/>
      <c r="AQ3" s="201"/>
      <c r="AR3" s="202"/>
      <c r="AS3" s="136" t="s">
        <v>354</v>
      </c>
      <c r="AT3" s="137"/>
      <c r="AU3" s="202"/>
      <c r="AV3" s="202"/>
      <c r="AW3" s="416" t="s">
        <v>300</v>
      </c>
      <c r="AX3" s="417"/>
    </row>
    <row r="4" spans="1:50" ht="22.5" customHeight="1" x14ac:dyDescent="0.15">
      <c r="A4" s="421"/>
      <c r="B4" s="419"/>
      <c r="C4" s="419"/>
      <c r="D4" s="419"/>
      <c r="E4" s="419"/>
      <c r="F4" s="420"/>
      <c r="G4" s="582"/>
      <c r="H4" s="1020"/>
      <c r="I4" s="1020"/>
      <c r="J4" s="1020"/>
      <c r="K4" s="1020"/>
      <c r="L4" s="1020"/>
      <c r="M4" s="1020"/>
      <c r="N4" s="1020"/>
      <c r="O4" s="1021"/>
      <c r="P4" s="108"/>
      <c r="Q4" s="1028"/>
      <c r="R4" s="1028"/>
      <c r="S4" s="1028"/>
      <c r="T4" s="1028"/>
      <c r="U4" s="1028"/>
      <c r="V4" s="1028"/>
      <c r="W4" s="1028"/>
      <c r="X4" s="1029"/>
      <c r="Y4" s="1038" t="s">
        <v>12</v>
      </c>
      <c r="Z4" s="1039"/>
      <c r="AA4" s="1040"/>
      <c r="AB4" s="479"/>
      <c r="AC4" s="1042"/>
      <c r="AD4" s="1042"/>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22"/>
      <c r="B5" s="423"/>
      <c r="C5" s="423"/>
      <c r="D5" s="423"/>
      <c r="E5" s="423"/>
      <c r="F5" s="424"/>
      <c r="G5" s="1022"/>
      <c r="H5" s="1023"/>
      <c r="I5" s="1023"/>
      <c r="J5" s="1023"/>
      <c r="K5" s="1023"/>
      <c r="L5" s="1023"/>
      <c r="M5" s="1023"/>
      <c r="N5" s="1023"/>
      <c r="O5" s="1024"/>
      <c r="P5" s="1030"/>
      <c r="Q5" s="1030"/>
      <c r="R5" s="1030"/>
      <c r="S5" s="1030"/>
      <c r="T5" s="1030"/>
      <c r="U5" s="1030"/>
      <c r="V5" s="1030"/>
      <c r="W5" s="1030"/>
      <c r="X5" s="1031"/>
      <c r="Y5" s="433" t="s">
        <v>54</v>
      </c>
      <c r="Z5" s="1035"/>
      <c r="AA5" s="1036"/>
      <c r="AB5" s="541"/>
      <c r="AC5" s="1041"/>
      <c r="AD5" s="1041"/>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22"/>
      <c r="B6" s="423"/>
      <c r="C6" s="423"/>
      <c r="D6" s="423"/>
      <c r="E6" s="423"/>
      <c r="F6" s="424"/>
      <c r="G6" s="1025"/>
      <c r="H6" s="1026"/>
      <c r="I6" s="1026"/>
      <c r="J6" s="1026"/>
      <c r="K6" s="1026"/>
      <c r="L6" s="1026"/>
      <c r="M6" s="1026"/>
      <c r="N6" s="1026"/>
      <c r="O6" s="1027"/>
      <c r="P6" s="1032"/>
      <c r="Q6" s="1032"/>
      <c r="R6" s="1032"/>
      <c r="S6" s="1032"/>
      <c r="T6" s="1032"/>
      <c r="U6" s="1032"/>
      <c r="V6" s="1032"/>
      <c r="W6" s="1032"/>
      <c r="X6" s="1033"/>
      <c r="Y6" s="1034" t="s">
        <v>13</v>
      </c>
      <c r="Z6" s="1035"/>
      <c r="AA6" s="1036"/>
      <c r="AB6" s="612" t="s">
        <v>301</v>
      </c>
      <c r="AC6" s="1037"/>
      <c r="AD6" s="1037"/>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493</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18" t="s">
        <v>467</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3"/>
      <c r="Z9" s="850"/>
      <c r="AA9" s="851"/>
      <c r="AB9" s="1047" t="s">
        <v>11</v>
      </c>
      <c r="AC9" s="1048"/>
      <c r="AD9" s="1049"/>
      <c r="AE9" s="1053" t="s">
        <v>545</v>
      </c>
      <c r="AF9" s="1053"/>
      <c r="AG9" s="1053"/>
      <c r="AH9" s="1053"/>
      <c r="AI9" s="1053" t="s">
        <v>541</v>
      </c>
      <c r="AJ9" s="1053"/>
      <c r="AK9" s="1053"/>
      <c r="AL9" s="1053"/>
      <c r="AM9" s="1053" t="s">
        <v>515</v>
      </c>
      <c r="AN9" s="1053"/>
      <c r="AO9" s="1053"/>
      <c r="AP9" s="575"/>
      <c r="AQ9" s="162" t="s">
        <v>353</v>
      </c>
      <c r="AR9" s="133"/>
      <c r="AS9" s="133"/>
      <c r="AT9" s="134"/>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4"/>
      <c r="Z10" s="1045"/>
      <c r="AA10" s="1046"/>
      <c r="AB10" s="1050"/>
      <c r="AC10" s="1051"/>
      <c r="AD10" s="1052"/>
      <c r="AE10" s="254"/>
      <c r="AF10" s="254"/>
      <c r="AG10" s="254"/>
      <c r="AH10" s="254"/>
      <c r="AI10" s="254"/>
      <c r="AJ10" s="254"/>
      <c r="AK10" s="254"/>
      <c r="AL10" s="254"/>
      <c r="AM10" s="254"/>
      <c r="AN10" s="254"/>
      <c r="AO10" s="254"/>
      <c r="AP10" s="250"/>
      <c r="AQ10" s="201"/>
      <c r="AR10" s="202"/>
      <c r="AS10" s="136" t="s">
        <v>354</v>
      </c>
      <c r="AT10" s="137"/>
      <c r="AU10" s="202"/>
      <c r="AV10" s="202"/>
      <c r="AW10" s="416" t="s">
        <v>300</v>
      </c>
      <c r="AX10" s="417"/>
    </row>
    <row r="11" spans="1:50" ht="22.5" customHeight="1" x14ac:dyDescent="0.15">
      <c r="A11" s="421"/>
      <c r="B11" s="419"/>
      <c r="C11" s="419"/>
      <c r="D11" s="419"/>
      <c r="E11" s="419"/>
      <c r="F11" s="420"/>
      <c r="G11" s="582"/>
      <c r="H11" s="1020"/>
      <c r="I11" s="1020"/>
      <c r="J11" s="1020"/>
      <c r="K11" s="1020"/>
      <c r="L11" s="1020"/>
      <c r="M11" s="1020"/>
      <c r="N11" s="1020"/>
      <c r="O11" s="1021"/>
      <c r="P11" s="108"/>
      <c r="Q11" s="1028"/>
      <c r="R11" s="1028"/>
      <c r="S11" s="1028"/>
      <c r="T11" s="1028"/>
      <c r="U11" s="1028"/>
      <c r="V11" s="1028"/>
      <c r="W11" s="1028"/>
      <c r="X11" s="1029"/>
      <c r="Y11" s="1038" t="s">
        <v>12</v>
      </c>
      <c r="Z11" s="1039"/>
      <c r="AA11" s="1040"/>
      <c r="AB11" s="479"/>
      <c r="AC11" s="1042"/>
      <c r="AD11" s="1042"/>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22"/>
      <c r="B12" s="423"/>
      <c r="C12" s="423"/>
      <c r="D12" s="423"/>
      <c r="E12" s="423"/>
      <c r="F12" s="424"/>
      <c r="G12" s="1022"/>
      <c r="H12" s="1023"/>
      <c r="I12" s="1023"/>
      <c r="J12" s="1023"/>
      <c r="K12" s="1023"/>
      <c r="L12" s="1023"/>
      <c r="M12" s="1023"/>
      <c r="N12" s="1023"/>
      <c r="O12" s="1024"/>
      <c r="P12" s="1030"/>
      <c r="Q12" s="1030"/>
      <c r="R12" s="1030"/>
      <c r="S12" s="1030"/>
      <c r="T12" s="1030"/>
      <c r="U12" s="1030"/>
      <c r="V12" s="1030"/>
      <c r="W12" s="1030"/>
      <c r="X12" s="1031"/>
      <c r="Y12" s="433" t="s">
        <v>54</v>
      </c>
      <c r="Z12" s="1035"/>
      <c r="AA12" s="1036"/>
      <c r="AB12" s="541"/>
      <c r="AC12" s="1041"/>
      <c r="AD12" s="1041"/>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25"/>
      <c r="B13" s="426"/>
      <c r="C13" s="426"/>
      <c r="D13" s="426"/>
      <c r="E13" s="426"/>
      <c r="F13" s="427"/>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2" t="s">
        <v>301</v>
      </c>
      <c r="AC13" s="1037"/>
      <c r="AD13" s="1037"/>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493</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18" t="s">
        <v>467</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3"/>
      <c r="Z16" s="850"/>
      <c r="AA16" s="851"/>
      <c r="AB16" s="1047" t="s">
        <v>11</v>
      </c>
      <c r="AC16" s="1048"/>
      <c r="AD16" s="1049"/>
      <c r="AE16" s="1053" t="s">
        <v>544</v>
      </c>
      <c r="AF16" s="1053"/>
      <c r="AG16" s="1053"/>
      <c r="AH16" s="1053"/>
      <c r="AI16" s="1053" t="s">
        <v>542</v>
      </c>
      <c r="AJ16" s="1053"/>
      <c r="AK16" s="1053"/>
      <c r="AL16" s="1053"/>
      <c r="AM16" s="1053" t="s">
        <v>515</v>
      </c>
      <c r="AN16" s="1053"/>
      <c r="AO16" s="1053"/>
      <c r="AP16" s="575"/>
      <c r="AQ16" s="162" t="s">
        <v>353</v>
      </c>
      <c r="AR16" s="133"/>
      <c r="AS16" s="133"/>
      <c r="AT16" s="134"/>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4"/>
      <c r="Z17" s="1045"/>
      <c r="AA17" s="1046"/>
      <c r="AB17" s="1050"/>
      <c r="AC17" s="1051"/>
      <c r="AD17" s="1052"/>
      <c r="AE17" s="254"/>
      <c r="AF17" s="254"/>
      <c r="AG17" s="254"/>
      <c r="AH17" s="254"/>
      <c r="AI17" s="254"/>
      <c r="AJ17" s="254"/>
      <c r="AK17" s="254"/>
      <c r="AL17" s="254"/>
      <c r="AM17" s="254"/>
      <c r="AN17" s="254"/>
      <c r="AO17" s="254"/>
      <c r="AP17" s="250"/>
      <c r="AQ17" s="201"/>
      <c r="AR17" s="202"/>
      <c r="AS17" s="136" t="s">
        <v>354</v>
      </c>
      <c r="AT17" s="137"/>
      <c r="AU17" s="202"/>
      <c r="AV17" s="202"/>
      <c r="AW17" s="416" t="s">
        <v>300</v>
      </c>
      <c r="AX17" s="417"/>
    </row>
    <row r="18" spans="1:50" ht="22.5" customHeight="1" x14ac:dyDescent="0.15">
      <c r="A18" s="421"/>
      <c r="B18" s="419"/>
      <c r="C18" s="419"/>
      <c r="D18" s="419"/>
      <c r="E18" s="419"/>
      <c r="F18" s="420"/>
      <c r="G18" s="582"/>
      <c r="H18" s="1020"/>
      <c r="I18" s="1020"/>
      <c r="J18" s="1020"/>
      <c r="K18" s="1020"/>
      <c r="L18" s="1020"/>
      <c r="M18" s="1020"/>
      <c r="N18" s="1020"/>
      <c r="O18" s="1021"/>
      <c r="P18" s="108"/>
      <c r="Q18" s="1028"/>
      <c r="R18" s="1028"/>
      <c r="S18" s="1028"/>
      <c r="T18" s="1028"/>
      <c r="U18" s="1028"/>
      <c r="V18" s="1028"/>
      <c r="W18" s="1028"/>
      <c r="X18" s="1029"/>
      <c r="Y18" s="1038" t="s">
        <v>12</v>
      </c>
      <c r="Z18" s="1039"/>
      <c r="AA18" s="1040"/>
      <c r="AB18" s="479"/>
      <c r="AC18" s="1042"/>
      <c r="AD18" s="1042"/>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22"/>
      <c r="B19" s="423"/>
      <c r="C19" s="423"/>
      <c r="D19" s="423"/>
      <c r="E19" s="423"/>
      <c r="F19" s="424"/>
      <c r="G19" s="1022"/>
      <c r="H19" s="1023"/>
      <c r="I19" s="1023"/>
      <c r="J19" s="1023"/>
      <c r="K19" s="1023"/>
      <c r="L19" s="1023"/>
      <c r="M19" s="1023"/>
      <c r="N19" s="1023"/>
      <c r="O19" s="1024"/>
      <c r="P19" s="1030"/>
      <c r="Q19" s="1030"/>
      <c r="R19" s="1030"/>
      <c r="S19" s="1030"/>
      <c r="T19" s="1030"/>
      <c r="U19" s="1030"/>
      <c r="V19" s="1030"/>
      <c r="W19" s="1030"/>
      <c r="X19" s="1031"/>
      <c r="Y19" s="433" t="s">
        <v>54</v>
      </c>
      <c r="Z19" s="1035"/>
      <c r="AA19" s="1036"/>
      <c r="AB19" s="541"/>
      <c r="AC19" s="1041"/>
      <c r="AD19" s="1041"/>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25"/>
      <c r="B20" s="426"/>
      <c r="C20" s="426"/>
      <c r="D20" s="426"/>
      <c r="E20" s="426"/>
      <c r="F20" s="427"/>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2" t="s">
        <v>301</v>
      </c>
      <c r="AC20" s="1037"/>
      <c r="AD20" s="1037"/>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493</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18" t="s">
        <v>467</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3"/>
      <c r="Z23" s="850"/>
      <c r="AA23" s="851"/>
      <c r="AB23" s="1047" t="s">
        <v>11</v>
      </c>
      <c r="AC23" s="1048"/>
      <c r="AD23" s="1049"/>
      <c r="AE23" s="1053" t="s">
        <v>546</v>
      </c>
      <c r="AF23" s="1053"/>
      <c r="AG23" s="1053"/>
      <c r="AH23" s="1053"/>
      <c r="AI23" s="1053" t="s">
        <v>541</v>
      </c>
      <c r="AJ23" s="1053"/>
      <c r="AK23" s="1053"/>
      <c r="AL23" s="1053"/>
      <c r="AM23" s="1053" t="s">
        <v>515</v>
      </c>
      <c r="AN23" s="1053"/>
      <c r="AO23" s="1053"/>
      <c r="AP23" s="575"/>
      <c r="AQ23" s="162" t="s">
        <v>353</v>
      </c>
      <c r="AR23" s="133"/>
      <c r="AS23" s="133"/>
      <c r="AT23" s="134"/>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4"/>
      <c r="Z24" s="1045"/>
      <c r="AA24" s="1046"/>
      <c r="AB24" s="1050"/>
      <c r="AC24" s="1051"/>
      <c r="AD24" s="1052"/>
      <c r="AE24" s="254"/>
      <c r="AF24" s="254"/>
      <c r="AG24" s="254"/>
      <c r="AH24" s="254"/>
      <c r="AI24" s="254"/>
      <c r="AJ24" s="254"/>
      <c r="AK24" s="254"/>
      <c r="AL24" s="254"/>
      <c r="AM24" s="254"/>
      <c r="AN24" s="254"/>
      <c r="AO24" s="254"/>
      <c r="AP24" s="250"/>
      <c r="AQ24" s="201"/>
      <c r="AR24" s="202"/>
      <c r="AS24" s="136" t="s">
        <v>354</v>
      </c>
      <c r="AT24" s="137"/>
      <c r="AU24" s="202"/>
      <c r="AV24" s="202"/>
      <c r="AW24" s="416" t="s">
        <v>300</v>
      </c>
      <c r="AX24" s="417"/>
    </row>
    <row r="25" spans="1:50" ht="22.5" customHeight="1" x14ac:dyDescent="0.15">
      <c r="A25" s="421"/>
      <c r="B25" s="419"/>
      <c r="C25" s="419"/>
      <c r="D25" s="419"/>
      <c r="E25" s="419"/>
      <c r="F25" s="420"/>
      <c r="G25" s="582"/>
      <c r="H25" s="1020"/>
      <c r="I25" s="1020"/>
      <c r="J25" s="1020"/>
      <c r="K25" s="1020"/>
      <c r="L25" s="1020"/>
      <c r="M25" s="1020"/>
      <c r="N25" s="1020"/>
      <c r="O25" s="1021"/>
      <c r="P25" s="108"/>
      <c r="Q25" s="1028"/>
      <c r="R25" s="1028"/>
      <c r="S25" s="1028"/>
      <c r="T25" s="1028"/>
      <c r="U25" s="1028"/>
      <c r="V25" s="1028"/>
      <c r="W25" s="1028"/>
      <c r="X25" s="1029"/>
      <c r="Y25" s="1038" t="s">
        <v>12</v>
      </c>
      <c r="Z25" s="1039"/>
      <c r="AA25" s="1040"/>
      <c r="AB25" s="479"/>
      <c r="AC25" s="1042"/>
      <c r="AD25" s="1042"/>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22"/>
      <c r="B26" s="423"/>
      <c r="C26" s="423"/>
      <c r="D26" s="423"/>
      <c r="E26" s="423"/>
      <c r="F26" s="424"/>
      <c r="G26" s="1022"/>
      <c r="H26" s="1023"/>
      <c r="I26" s="1023"/>
      <c r="J26" s="1023"/>
      <c r="K26" s="1023"/>
      <c r="L26" s="1023"/>
      <c r="M26" s="1023"/>
      <c r="N26" s="1023"/>
      <c r="O26" s="1024"/>
      <c r="P26" s="1030"/>
      <c r="Q26" s="1030"/>
      <c r="R26" s="1030"/>
      <c r="S26" s="1030"/>
      <c r="T26" s="1030"/>
      <c r="U26" s="1030"/>
      <c r="V26" s="1030"/>
      <c r="W26" s="1030"/>
      <c r="X26" s="1031"/>
      <c r="Y26" s="433" t="s">
        <v>54</v>
      </c>
      <c r="Z26" s="1035"/>
      <c r="AA26" s="1036"/>
      <c r="AB26" s="541"/>
      <c r="AC26" s="1041"/>
      <c r="AD26" s="1041"/>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25"/>
      <c r="B27" s="426"/>
      <c r="C27" s="426"/>
      <c r="D27" s="426"/>
      <c r="E27" s="426"/>
      <c r="F27" s="427"/>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2" t="s">
        <v>301</v>
      </c>
      <c r="AC27" s="1037"/>
      <c r="AD27" s="1037"/>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493</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18" t="s">
        <v>467</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3"/>
      <c r="Z30" s="850"/>
      <c r="AA30" s="851"/>
      <c r="AB30" s="1047" t="s">
        <v>11</v>
      </c>
      <c r="AC30" s="1048"/>
      <c r="AD30" s="1049"/>
      <c r="AE30" s="1053" t="s">
        <v>544</v>
      </c>
      <c r="AF30" s="1053"/>
      <c r="AG30" s="1053"/>
      <c r="AH30" s="1053"/>
      <c r="AI30" s="1053" t="s">
        <v>541</v>
      </c>
      <c r="AJ30" s="1053"/>
      <c r="AK30" s="1053"/>
      <c r="AL30" s="1053"/>
      <c r="AM30" s="1053" t="s">
        <v>539</v>
      </c>
      <c r="AN30" s="1053"/>
      <c r="AO30" s="1053"/>
      <c r="AP30" s="575"/>
      <c r="AQ30" s="162" t="s">
        <v>353</v>
      </c>
      <c r="AR30" s="133"/>
      <c r="AS30" s="133"/>
      <c r="AT30" s="134"/>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4"/>
      <c r="Z31" s="1045"/>
      <c r="AA31" s="1046"/>
      <c r="AB31" s="1050"/>
      <c r="AC31" s="1051"/>
      <c r="AD31" s="1052"/>
      <c r="AE31" s="254"/>
      <c r="AF31" s="254"/>
      <c r="AG31" s="254"/>
      <c r="AH31" s="254"/>
      <c r="AI31" s="254"/>
      <c r="AJ31" s="254"/>
      <c r="AK31" s="254"/>
      <c r="AL31" s="254"/>
      <c r="AM31" s="254"/>
      <c r="AN31" s="254"/>
      <c r="AO31" s="254"/>
      <c r="AP31" s="250"/>
      <c r="AQ31" s="201"/>
      <c r="AR31" s="202"/>
      <c r="AS31" s="136" t="s">
        <v>354</v>
      </c>
      <c r="AT31" s="137"/>
      <c r="AU31" s="202"/>
      <c r="AV31" s="202"/>
      <c r="AW31" s="416" t="s">
        <v>300</v>
      </c>
      <c r="AX31" s="417"/>
    </row>
    <row r="32" spans="1:50" ht="22.5" customHeight="1" x14ac:dyDescent="0.15">
      <c r="A32" s="421"/>
      <c r="B32" s="419"/>
      <c r="C32" s="419"/>
      <c r="D32" s="419"/>
      <c r="E32" s="419"/>
      <c r="F32" s="420"/>
      <c r="G32" s="582"/>
      <c r="H32" s="1020"/>
      <c r="I32" s="1020"/>
      <c r="J32" s="1020"/>
      <c r="K32" s="1020"/>
      <c r="L32" s="1020"/>
      <c r="M32" s="1020"/>
      <c r="N32" s="1020"/>
      <c r="O32" s="1021"/>
      <c r="P32" s="108"/>
      <c r="Q32" s="1028"/>
      <c r="R32" s="1028"/>
      <c r="S32" s="1028"/>
      <c r="T32" s="1028"/>
      <c r="U32" s="1028"/>
      <c r="V32" s="1028"/>
      <c r="W32" s="1028"/>
      <c r="X32" s="1029"/>
      <c r="Y32" s="1038" t="s">
        <v>12</v>
      </c>
      <c r="Z32" s="1039"/>
      <c r="AA32" s="1040"/>
      <c r="AB32" s="479"/>
      <c r="AC32" s="1042"/>
      <c r="AD32" s="1042"/>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22"/>
      <c r="B33" s="423"/>
      <c r="C33" s="423"/>
      <c r="D33" s="423"/>
      <c r="E33" s="423"/>
      <c r="F33" s="424"/>
      <c r="G33" s="1022"/>
      <c r="H33" s="1023"/>
      <c r="I33" s="1023"/>
      <c r="J33" s="1023"/>
      <c r="K33" s="1023"/>
      <c r="L33" s="1023"/>
      <c r="M33" s="1023"/>
      <c r="N33" s="1023"/>
      <c r="O33" s="1024"/>
      <c r="P33" s="1030"/>
      <c r="Q33" s="1030"/>
      <c r="R33" s="1030"/>
      <c r="S33" s="1030"/>
      <c r="T33" s="1030"/>
      <c r="U33" s="1030"/>
      <c r="V33" s="1030"/>
      <c r="W33" s="1030"/>
      <c r="X33" s="1031"/>
      <c r="Y33" s="433" t="s">
        <v>54</v>
      </c>
      <c r="Z33" s="1035"/>
      <c r="AA33" s="1036"/>
      <c r="AB33" s="541"/>
      <c r="AC33" s="1041"/>
      <c r="AD33" s="1041"/>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25"/>
      <c r="B34" s="426"/>
      <c r="C34" s="426"/>
      <c r="D34" s="426"/>
      <c r="E34" s="426"/>
      <c r="F34" s="427"/>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2" t="s">
        <v>301</v>
      </c>
      <c r="AC34" s="1037"/>
      <c r="AD34" s="1037"/>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493</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18" t="s">
        <v>467</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3"/>
      <c r="Z37" s="850"/>
      <c r="AA37" s="851"/>
      <c r="AB37" s="1047" t="s">
        <v>11</v>
      </c>
      <c r="AC37" s="1048"/>
      <c r="AD37" s="1049"/>
      <c r="AE37" s="1053" t="s">
        <v>546</v>
      </c>
      <c r="AF37" s="1053"/>
      <c r="AG37" s="1053"/>
      <c r="AH37" s="1053"/>
      <c r="AI37" s="1053" t="s">
        <v>543</v>
      </c>
      <c r="AJ37" s="1053"/>
      <c r="AK37" s="1053"/>
      <c r="AL37" s="1053"/>
      <c r="AM37" s="1053" t="s">
        <v>540</v>
      </c>
      <c r="AN37" s="1053"/>
      <c r="AO37" s="1053"/>
      <c r="AP37" s="575"/>
      <c r="AQ37" s="162" t="s">
        <v>353</v>
      </c>
      <c r="AR37" s="133"/>
      <c r="AS37" s="133"/>
      <c r="AT37" s="134"/>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4"/>
      <c r="Z38" s="1045"/>
      <c r="AA38" s="1046"/>
      <c r="AB38" s="1050"/>
      <c r="AC38" s="1051"/>
      <c r="AD38" s="1052"/>
      <c r="AE38" s="254"/>
      <c r="AF38" s="254"/>
      <c r="AG38" s="254"/>
      <c r="AH38" s="254"/>
      <c r="AI38" s="254"/>
      <c r="AJ38" s="254"/>
      <c r="AK38" s="254"/>
      <c r="AL38" s="254"/>
      <c r="AM38" s="254"/>
      <c r="AN38" s="254"/>
      <c r="AO38" s="254"/>
      <c r="AP38" s="250"/>
      <c r="AQ38" s="201"/>
      <c r="AR38" s="202"/>
      <c r="AS38" s="136" t="s">
        <v>354</v>
      </c>
      <c r="AT38" s="137"/>
      <c r="AU38" s="202"/>
      <c r="AV38" s="202"/>
      <c r="AW38" s="416" t="s">
        <v>300</v>
      </c>
      <c r="AX38" s="417"/>
    </row>
    <row r="39" spans="1:50" ht="22.5" customHeight="1" x14ac:dyDescent="0.15">
      <c r="A39" s="421"/>
      <c r="B39" s="419"/>
      <c r="C39" s="419"/>
      <c r="D39" s="419"/>
      <c r="E39" s="419"/>
      <c r="F39" s="420"/>
      <c r="G39" s="582"/>
      <c r="H39" s="1020"/>
      <c r="I39" s="1020"/>
      <c r="J39" s="1020"/>
      <c r="K39" s="1020"/>
      <c r="L39" s="1020"/>
      <c r="M39" s="1020"/>
      <c r="N39" s="1020"/>
      <c r="O39" s="1021"/>
      <c r="P39" s="108"/>
      <c r="Q39" s="1028"/>
      <c r="R39" s="1028"/>
      <c r="S39" s="1028"/>
      <c r="T39" s="1028"/>
      <c r="U39" s="1028"/>
      <c r="V39" s="1028"/>
      <c r="W39" s="1028"/>
      <c r="X39" s="1029"/>
      <c r="Y39" s="1038" t="s">
        <v>12</v>
      </c>
      <c r="Z39" s="1039"/>
      <c r="AA39" s="1040"/>
      <c r="AB39" s="479"/>
      <c r="AC39" s="1042"/>
      <c r="AD39" s="1042"/>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22"/>
      <c r="B40" s="423"/>
      <c r="C40" s="423"/>
      <c r="D40" s="423"/>
      <c r="E40" s="423"/>
      <c r="F40" s="424"/>
      <c r="G40" s="1022"/>
      <c r="H40" s="1023"/>
      <c r="I40" s="1023"/>
      <c r="J40" s="1023"/>
      <c r="K40" s="1023"/>
      <c r="L40" s="1023"/>
      <c r="M40" s="1023"/>
      <c r="N40" s="1023"/>
      <c r="O40" s="1024"/>
      <c r="P40" s="1030"/>
      <c r="Q40" s="1030"/>
      <c r="R40" s="1030"/>
      <c r="S40" s="1030"/>
      <c r="T40" s="1030"/>
      <c r="U40" s="1030"/>
      <c r="V40" s="1030"/>
      <c r="W40" s="1030"/>
      <c r="X40" s="1031"/>
      <c r="Y40" s="433" t="s">
        <v>54</v>
      </c>
      <c r="Z40" s="1035"/>
      <c r="AA40" s="1036"/>
      <c r="AB40" s="541"/>
      <c r="AC40" s="1041"/>
      <c r="AD40" s="1041"/>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25"/>
      <c r="B41" s="426"/>
      <c r="C41" s="426"/>
      <c r="D41" s="426"/>
      <c r="E41" s="426"/>
      <c r="F41" s="427"/>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2" t="s">
        <v>301</v>
      </c>
      <c r="AC41" s="1037"/>
      <c r="AD41" s="1037"/>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493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18" t="s">
        <v>467</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3"/>
      <c r="Z44" s="850"/>
      <c r="AA44" s="851"/>
      <c r="AB44" s="1047" t="s">
        <v>11</v>
      </c>
      <c r="AC44" s="1048"/>
      <c r="AD44" s="1049"/>
      <c r="AE44" s="1053" t="s">
        <v>544</v>
      </c>
      <c r="AF44" s="1053"/>
      <c r="AG44" s="1053"/>
      <c r="AH44" s="1053"/>
      <c r="AI44" s="1053" t="s">
        <v>541</v>
      </c>
      <c r="AJ44" s="1053"/>
      <c r="AK44" s="1053"/>
      <c r="AL44" s="1053"/>
      <c r="AM44" s="1053" t="s">
        <v>515</v>
      </c>
      <c r="AN44" s="1053"/>
      <c r="AO44" s="1053"/>
      <c r="AP44" s="575"/>
      <c r="AQ44" s="162" t="s">
        <v>353</v>
      </c>
      <c r="AR44" s="133"/>
      <c r="AS44" s="133"/>
      <c r="AT44" s="134"/>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4"/>
      <c r="Z45" s="1045"/>
      <c r="AA45" s="1046"/>
      <c r="AB45" s="1050"/>
      <c r="AC45" s="1051"/>
      <c r="AD45" s="1052"/>
      <c r="AE45" s="254"/>
      <c r="AF45" s="254"/>
      <c r="AG45" s="254"/>
      <c r="AH45" s="254"/>
      <c r="AI45" s="254"/>
      <c r="AJ45" s="254"/>
      <c r="AK45" s="254"/>
      <c r="AL45" s="254"/>
      <c r="AM45" s="254"/>
      <c r="AN45" s="254"/>
      <c r="AO45" s="254"/>
      <c r="AP45" s="250"/>
      <c r="AQ45" s="201"/>
      <c r="AR45" s="202"/>
      <c r="AS45" s="136" t="s">
        <v>354</v>
      </c>
      <c r="AT45" s="137"/>
      <c r="AU45" s="202"/>
      <c r="AV45" s="202"/>
      <c r="AW45" s="416" t="s">
        <v>300</v>
      </c>
      <c r="AX45" s="417"/>
    </row>
    <row r="46" spans="1:50" ht="22.5" customHeight="1" x14ac:dyDescent="0.15">
      <c r="A46" s="421"/>
      <c r="B46" s="419"/>
      <c r="C46" s="419"/>
      <c r="D46" s="419"/>
      <c r="E46" s="419"/>
      <c r="F46" s="420"/>
      <c r="G46" s="582"/>
      <c r="H46" s="1020"/>
      <c r="I46" s="1020"/>
      <c r="J46" s="1020"/>
      <c r="K46" s="1020"/>
      <c r="L46" s="1020"/>
      <c r="M46" s="1020"/>
      <c r="N46" s="1020"/>
      <c r="O46" s="1021"/>
      <c r="P46" s="108"/>
      <c r="Q46" s="1028"/>
      <c r="R46" s="1028"/>
      <c r="S46" s="1028"/>
      <c r="T46" s="1028"/>
      <c r="U46" s="1028"/>
      <c r="V46" s="1028"/>
      <c r="W46" s="1028"/>
      <c r="X46" s="1029"/>
      <c r="Y46" s="1038" t="s">
        <v>12</v>
      </c>
      <c r="Z46" s="1039"/>
      <c r="AA46" s="1040"/>
      <c r="AB46" s="479"/>
      <c r="AC46" s="1042"/>
      <c r="AD46" s="1042"/>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22"/>
      <c r="B47" s="423"/>
      <c r="C47" s="423"/>
      <c r="D47" s="423"/>
      <c r="E47" s="423"/>
      <c r="F47" s="424"/>
      <c r="G47" s="1022"/>
      <c r="H47" s="1023"/>
      <c r="I47" s="1023"/>
      <c r="J47" s="1023"/>
      <c r="K47" s="1023"/>
      <c r="L47" s="1023"/>
      <c r="M47" s="1023"/>
      <c r="N47" s="1023"/>
      <c r="O47" s="1024"/>
      <c r="P47" s="1030"/>
      <c r="Q47" s="1030"/>
      <c r="R47" s="1030"/>
      <c r="S47" s="1030"/>
      <c r="T47" s="1030"/>
      <c r="U47" s="1030"/>
      <c r="V47" s="1030"/>
      <c r="W47" s="1030"/>
      <c r="X47" s="1031"/>
      <c r="Y47" s="433" t="s">
        <v>54</v>
      </c>
      <c r="Z47" s="1035"/>
      <c r="AA47" s="1036"/>
      <c r="AB47" s="541"/>
      <c r="AC47" s="1041"/>
      <c r="AD47" s="1041"/>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25"/>
      <c r="B48" s="426"/>
      <c r="C48" s="426"/>
      <c r="D48" s="426"/>
      <c r="E48" s="426"/>
      <c r="F48" s="427"/>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2" t="s">
        <v>301</v>
      </c>
      <c r="AC48" s="1037"/>
      <c r="AD48" s="1037"/>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493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18" t="s">
        <v>467</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3"/>
      <c r="Z51" s="850"/>
      <c r="AA51" s="851"/>
      <c r="AB51" s="575" t="s">
        <v>11</v>
      </c>
      <c r="AC51" s="1048"/>
      <c r="AD51" s="1049"/>
      <c r="AE51" s="1053" t="s">
        <v>544</v>
      </c>
      <c r="AF51" s="1053"/>
      <c r="AG51" s="1053"/>
      <c r="AH51" s="1053"/>
      <c r="AI51" s="1053" t="s">
        <v>541</v>
      </c>
      <c r="AJ51" s="1053"/>
      <c r="AK51" s="1053"/>
      <c r="AL51" s="1053"/>
      <c r="AM51" s="1053" t="s">
        <v>515</v>
      </c>
      <c r="AN51" s="1053"/>
      <c r="AO51" s="1053"/>
      <c r="AP51" s="575"/>
      <c r="AQ51" s="162" t="s">
        <v>353</v>
      </c>
      <c r="AR51" s="133"/>
      <c r="AS51" s="133"/>
      <c r="AT51" s="134"/>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4"/>
      <c r="Z52" s="1045"/>
      <c r="AA52" s="1046"/>
      <c r="AB52" s="1050"/>
      <c r="AC52" s="1051"/>
      <c r="AD52" s="1052"/>
      <c r="AE52" s="254"/>
      <c r="AF52" s="254"/>
      <c r="AG52" s="254"/>
      <c r="AH52" s="254"/>
      <c r="AI52" s="254"/>
      <c r="AJ52" s="254"/>
      <c r="AK52" s="254"/>
      <c r="AL52" s="254"/>
      <c r="AM52" s="254"/>
      <c r="AN52" s="254"/>
      <c r="AO52" s="254"/>
      <c r="AP52" s="250"/>
      <c r="AQ52" s="201"/>
      <c r="AR52" s="202"/>
      <c r="AS52" s="136" t="s">
        <v>354</v>
      </c>
      <c r="AT52" s="137"/>
      <c r="AU52" s="202"/>
      <c r="AV52" s="202"/>
      <c r="AW52" s="416" t="s">
        <v>300</v>
      </c>
      <c r="AX52" s="417"/>
    </row>
    <row r="53" spans="1:50" ht="22.5" customHeight="1" x14ac:dyDescent="0.15">
      <c r="A53" s="421"/>
      <c r="B53" s="419"/>
      <c r="C53" s="419"/>
      <c r="D53" s="419"/>
      <c r="E53" s="419"/>
      <c r="F53" s="420"/>
      <c r="G53" s="582"/>
      <c r="H53" s="1020"/>
      <c r="I53" s="1020"/>
      <c r="J53" s="1020"/>
      <c r="K53" s="1020"/>
      <c r="L53" s="1020"/>
      <c r="M53" s="1020"/>
      <c r="N53" s="1020"/>
      <c r="O53" s="1021"/>
      <c r="P53" s="108"/>
      <c r="Q53" s="1028"/>
      <c r="R53" s="1028"/>
      <c r="S53" s="1028"/>
      <c r="T53" s="1028"/>
      <c r="U53" s="1028"/>
      <c r="V53" s="1028"/>
      <c r="W53" s="1028"/>
      <c r="X53" s="1029"/>
      <c r="Y53" s="1038" t="s">
        <v>12</v>
      </c>
      <c r="Z53" s="1039"/>
      <c r="AA53" s="1040"/>
      <c r="AB53" s="479"/>
      <c r="AC53" s="1042"/>
      <c r="AD53" s="1042"/>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22"/>
      <c r="B54" s="423"/>
      <c r="C54" s="423"/>
      <c r="D54" s="423"/>
      <c r="E54" s="423"/>
      <c r="F54" s="424"/>
      <c r="G54" s="1022"/>
      <c r="H54" s="1023"/>
      <c r="I54" s="1023"/>
      <c r="J54" s="1023"/>
      <c r="K54" s="1023"/>
      <c r="L54" s="1023"/>
      <c r="M54" s="1023"/>
      <c r="N54" s="1023"/>
      <c r="O54" s="1024"/>
      <c r="P54" s="1030"/>
      <c r="Q54" s="1030"/>
      <c r="R54" s="1030"/>
      <c r="S54" s="1030"/>
      <c r="T54" s="1030"/>
      <c r="U54" s="1030"/>
      <c r="V54" s="1030"/>
      <c r="W54" s="1030"/>
      <c r="X54" s="1031"/>
      <c r="Y54" s="433" t="s">
        <v>54</v>
      </c>
      <c r="Z54" s="1035"/>
      <c r="AA54" s="1036"/>
      <c r="AB54" s="541"/>
      <c r="AC54" s="1041"/>
      <c r="AD54" s="1041"/>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25"/>
      <c r="B55" s="426"/>
      <c r="C55" s="426"/>
      <c r="D55" s="426"/>
      <c r="E55" s="426"/>
      <c r="F55" s="427"/>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2" t="s">
        <v>301</v>
      </c>
      <c r="AC55" s="1037"/>
      <c r="AD55" s="1037"/>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493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18" t="s">
        <v>467</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3"/>
      <c r="Z58" s="850"/>
      <c r="AA58" s="851"/>
      <c r="AB58" s="1047" t="s">
        <v>11</v>
      </c>
      <c r="AC58" s="1048"/>
      <c r="AD58" s="1049"/>
      <c r="AE58" s="1053" t="s">
        <v>544</v>
      </c>
      <c r="AF58" s="1053"/>
      <c r="AG58" s="1053"/>
      <c r="AH58" s="1053"/>
      <c r="AI58" s="1053" t="s">
        <v>541</v>
      </c>
      <c r="AJ58" s="1053"/>
      <c r="AK58" s="1053"/>
      <c r="AL58" s="1053"/>
      <c r="AM58" s="1053" t="s">
        <v>515</v>
      </c>
      <c r="AN58" s="1053"/>
      <c r="AO58" s="1053"/>
      <c r="AP58" s="575"/>
      <c r="AQ58" s="162" t="s">
        <v>353</v>
      </c>
      <c r="AR58" s="133"/>
      <c r="AS58" s="133"/>
      <c r="AT58" s="134"/>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4"/>
      <c r="Z59" s="1045"/>
      <c r="AA59" s="1046"/>
      <c r="AB59" s="1050"/>
      <c r="AC59" s="1051"/>
      <c r="AD59" s="1052"/>
      <c r="AE59" s="254"/>
      <c r="AF59" s="254"/>
      <c r="AG59" s="254"/>
      <c r="AH59" s="254"/>
      <c r="AI59" s="254"/>
      <c r="AJ59" s="254"/>
      <c r="AK59" s="254"/>
      <c r="AL59" s="254"/>
      <c r="AM59" s="254"/>
      <c r="AN59" s="254"/>
      <c r="AO59" s="254"/>
      <c r="AP59" s="250"/>
      <c r="AQ59" s="201"/>
      <c r="AR59" s="202"/>
      <c r="AS59" s="136" t="s">
        <v>354</v>
      </c>
      <c r="AT59" s="137"/>
      <c r="AU59" s="202"/>
      <c r="AV59" s="202"/>
      <c r="AW59" s="416" t="s">
        <v>300</v>
      </c>
      <c r="AX59" s="417"/>
    </row>
    <row r="60" spans="1:50" ht="22.5" customHeight="1" x14ac:dyDescent="0.15">
      <c r="A60" s="421"/>
      <c r="B60" s="419"/>
      <c r="C60" s="419"/>
      <c r="D60" s="419"/>
      <c r="E60" s="419"/>
      <c r="F60" s="420"/>
      <c r="G60" s="582"/>
      <c r="H60" s="1020"/>
      <c r="I60" s="1020"/>
      <c r="J60" s="1020"/>
      <c r="K60" s="1020"/>
      <c r="L60" s="1020"/>
      <c r="M60" s="1020"/>
      <c r="N60" s="1020"/>
      <c r="O60" s="1021"/>
      <c r="P60" s="108"/>
      <c r="Q60" s="1028"/>
      <c r="R60" s="1028"/>
      <c r="S60" s="1028"/>
      <c r="T60" s="1028"/>
      <c r="U60" s="1028"/>
      <c r="V60" s="1028"/>
      <c r="W60" s="1028"/>
      <c r="X60" s="1029"/>
      <c r="Y60" s="1038" t="s">
        <v>12</v>
      </c>
      <c r="Z60" s="1039"/>
      <c r="AA60" s="1040"/>
      <c r="AB60" s="479"/>
      <c r="AC60" s="1042"/>
      <c r="AD60" s="1042"/>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22"/>
      <c r="B61" s="423"/>
      <c r="C61" s="423"/>
      <c r="D61" s="423"/>
      <c r="E61" s="423"/>
      <c r="F61" s="424"/>
      <c r="G61" s="1022"/>
      <c r="H61" s="1023"/>
      <c r="I61" s="1023"/>
      <c r="J61" s="1023"/>
      <c r="K61" s="1023"/>
      <c r="L61" s="1023"/>
      <c r="M61" s="1023"/>
      <c r="N61" s="1023"/>
      <c r="O61" s="1024"/>
      <c r="P61" s="1030"/>
      <c r="Q61" s="1030"/>
      <c r="R61" s="1030"/>
      <c r="S61" s="1030"/>
      <c r="T61" s="1030"/>
      <c r="U61" s="1030"/>
      <c r="V61" s="1030"/>
      <c r="W61" s="1030"/>
      <c r="X61" s="1031"/>
      <c r="Y61" s="433" t="s">
        <v>54</v>
      </c>
      <c r="Z61" s="1035"/>
      <c r="AA61" s="1036"/>
      <c r="AB61" s="541"/>
      <c r="AC61" s="1041"/>
      <c r="AD61" s="1041"/>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25"/>
      <c r="B62" s="426"/>
      <c r="C62" s="426"/>
      <c r="D62" s="426"/>
      <c r="E62" s="426"/>
      <c r="F62" s="427"/>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2" t="s">
        <v>301</v>
      </c>
      <c r="AC62" s="1037"/>
      <c r="AD62" s="1037"/>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493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18" t="s">
        <v>467</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3"/>
      <c r="Z65" s="850"/>
      <c r="AA65" s="851"/>
      <c r="AB65" s="1047" t="s">
        <v>11</v>
      </c>
      <c r="AC65" s="1048"/>
      <c r="AD65" s="1049"/>
      <c r="AE65" s="1053" t="s">
        <v>544</v>
      </c>
      <c r="AF65" s="1053"/>
      <c r="AG65" s="1053"/>
      <c r="AH65" s="1053"/>
      <c r="AI65" s="1053" t="s">
        <v>541</v>
      </c>
      <c r="AJ65" s="1053"/>
      <c r="AK65" s="1053"/>
      <c r="AL65" s="1053"/>
      <c r="AM65" s="1053" t="s">
        <v>515</v>
      </c>
      <c r="AN65" s="1053"/>
      <c r="AO65" s="1053"/>
      <c r="AP65" s="575"/>
      <c r="AQ65" s="162" t="s">
        <v>353</v>
      </c>
      <c r="AR65" s="133"/>
      <c r="AS65" s="133"/>
      <c r="AT65" s="134"/>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4"/>
      <c r="Z66" s="1045"/>
      <c r="AA66" s="1046"/>
      <c r="AB66" s="1050"/>
      <c r="AC66" s="1051"/>
      <c r="AD66" s="1052"/>
      <c r="AE66" s="254"/>
      <c r="AF66" s="254"/>
      <c r="AG66" s="254"/>
      <c r="AH66" s="254"/>
      <c r="AI66" s="254"/>
      <c r="AJ66" s="254"/>
      <c r="AK66" s="254"/>
      <c r="AL66" s="254"/>
      <c r="AM66" s="254"/>
      <c r="AN66" s="254"/>
      <c r="AO66" s="254"/>
      <c r="AP66" s="250"/>
      <c r="AQ66" s="201"/>
      <c r="AR66" s="202"/>
      <c r="AS66" s="136" t="s">
        <v>354</v>
      </c>
      <c r="AT66" s="137"/>
      <c r="AU66" s="202"/>
      <c r="AV66" s="202"/>
      <c r="AW66" s="416" t="s">
        <v>300</v>
      </c>
      <c r="AX66" s="417"/>
    </row>
    <row r="67" spans="1:50" ht="22.5" customHeight="1" x14ac:dyDescent="0.15">
      <c r="A67" s="421"/>
      <c r="B67" s="419"/>
      <c r="C67" s="419"/>
      <c r="D67" s="419"/>
      <c r="E67" s="419"/>
      <c r="F67" s="420"/>
      <c r="G67" s="582"/>
      <c r="H67" s="1020"/>
      <c r="I67" s="1020"/>
      <c r="J67" s="1020"/>
      <c r="K67" s="1020"/>
      <c r="L67" s="1020"/>
      <c r="M67" s="1020"/>
      <c r="N67" s="1020"/>
      <c r="O67" s="1021"/>
      <c r="P67" s="108"/>
      <c r="Q67" s="1028"/>
      <c r="R67" s="1028"/>
      <c r="S67" s="1028"/>
      <c r="T67" s="1028"/>
      <c r="U67" s="1028"/>
      <c r="V67" s="1028"/>
      <c r="W67" s="1028"/>
      <c r="X67" s="1029"/>
      <c r="Y67" s="1038" t="s">
        <v>12</v>
      </c>
      <c r="Z67" s="1039"/>
      <c r="AA67" s="1040"/>
      <c r="AB67" s="479"/>
      <c r="AC67" s="1042"/>
      <c r="AD67" s="1042"/>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22"/>
      <c r="B68" s="423"/>
      <c r="C68" s="423"/>
      <c r="D68" s="423"/>
      <c r="E68" s="423"/>
      <c r="F68" s="424"/>
      <c r="G68" s="1022"/>
      <c r="H68" s="1023"/>
      <c r="I68" s="1023"/>
      <c r="J68" s="1023"/>
      <c r="K68" s="1023"/>
      <c r="L68" s="1023"/>
      <c r="M68" s="1023"/>
      <c r="N68" s="1023"/>
      <c r="O68" s="1024"/>
      <c r="P68" s="1030"/>
      <c r="Q68" s="1030"/>
      <c r="R68" s="1030"/>
      <c r="S68" s="1030"/>
      <c r="T68" s="1030"/>
      <c r="U68" s="1030"/>
      <c r="V68" s="1030"/>
      <c r="W68" s="1030"/>
      <c r="X68" s="1031"/>
      <c r="Y68" s="433" t="s">
        <v>54</v>
      </c>
      <c r="Z68" s="1035"/>
      <c r="AA68" s="1036"/>
      <c r="AB68" s="541"/>
      <c r="AC68" s="1041"/>
      <c r="AD68" s="1041"/>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25"/>
      <c r="B69" s="426"/>
      <c r="C69" s="426"/>
      <c r="D69" s="426"/>
      <c r="E69" s="426"/>
      <c r="F69" s="427"/>
      <c r="G69" s="1025"/>
      <c r="H69" s="1026"/>
      <c r="I69" s="1026"/>
      <c r="J69" s="1026"/>
      <c r="K69" s="1026"/>
      <c r="L69" s="1026"/>
      <c r="M69" s="1026"/>
      <c r="N69" s="1026"/>
      <c r="O69" s="1027"/>
      <c r="P69" s="1032"/>
      <c r="Q69" s="1032"/>
      <c r="R69" s="1032"/>
      <c r="S69" s="1032"/>
      <c r="T69" s="1032"/>
      <c r="U69" s="1032"/>
      <c r="V69" s="1032"/>
      <c r="W69" s="1032"/>
      <c r="X69" s="1033"/>
      <c r="Y69" s="433" t="s">
        <v>13</v>
      </c>
      <c r="Z69" s="1035"/>
      <c r="AA69" s="1036"/>
      <c r="AB69" s="574" t="s">
        <v>301</v>
      </c>
      <c r="AC69" s="369"/>
      <c r="AD69" s="369"/>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493</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75" zoomScaleNormal="75" zoomScaleSheetLayoutView="75" zoomScalePageLayoutView="70" workbookViewId="0">
      <selection activeCell="AY6" sqref="A6:XFD1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4.5" customHeight="1" x14ac:dyDescent="0.15">
      <c r="A2" s="1075" t="s">
        <v>28</v>
      </c>
      <c r="B2" s="1076"/>
      <c r="C2" s="1076"/>
      <c r="D2" s="1076"/>
      <c r="E2" s="1076"/>
      <c r="F2" s="1077"/>
      <c r="G2" s="813" t="s">
        <v>901</v>
      </c>
      <c r="H2" s="1063"/>
      <c r="I2" s="1063"/>
      <c r="J2" s="1063"/>
      <c r="K2" s="1063"/>
      <c r="L2" s="1063"/>
      <c r="M2" s="1063"/>
      <c r="N2" s="1063"/>
      <c r="O2" s="1063"/>
      <c r="P2" s="1063"/>
      <c r="Q2" s="1063"/>
      <c r="R2" s="1063"/>
      <c r="S2" s="1063"/>
      <c r="T2" s="1063"/>
      <c r="U2" s="1063"/>
      <c r="V2" s="1063"/>
      <c r="W2" s="1063"/>
      <c r="X2" s="1063"/>
      <c r="Y2" s="1063"/>
      <c r="Z2" s="1063"/>
      <c r="AA2" s="1063"/>
      <c r="AB2" s="1064"/>
      <c r="AC2" s="813"/>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34.5" customHeight="1" x14ac:dyDescent="0.15">
      <c r="A3" s="1069"/>
      <c r="B3" s="1070"/>
      <c r="C3" s="1070"/>
      <c r="D3" s="1070"/>
      <c r="E3" s="1070"/>
      <c r="F3" s="1071"/>
      <c r="G3" s="836" t="s">
        <v>17</v>
      </c>
      <c r="H3" s="686"/>
      <c r="I3" s="686"/>
      <c r="J3" s="686"/>
      <c r="K3" s="686"/>
      <c r="L3" s="685" t="s">
        <v>18</v>
      </c>
      <c r="M3" s="686"/>
      <c r="N3" s="686"/>
      <c r="O3" s="686"/>
      <c r="P3" s="686"/>
      <c r="Q3" s="686"/>
      <c r="R3" s="686"/>
      <c r="S3" s="686"/>
      <c r="T3" s="686"/>
      <c r="U3" s="686"/>
      <c r="V3" s="686"/>
      <c r="W3" s="686"/>
      <c r="X3" s="687"/>
      <c r="Y3" s="671" t="s">
        <v>19</v>
      </c>
      <c r="Z3" s="672"/>
      <c r="AA3" s="672"/>
      <c r="AB3" s="819"/>
      <c r="AC3" s="836"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34.5" customHeight="1" x14ac:dyDescent="0.15">
      <c r="A4" s="1069"/>
      <c r="B4" s="1070"/>
      <c r="C4" s="1070"/>
      <c r="D4" s="1070"/>
      <c r="E4" s="1070"/>
      <c r="F4" s="1071"/>
      <c r="G4" s="688" t="s">
        <v>902</v>
      </c>
      <c r="H4" s="689"/>
      <c r="I4" s="689"/>
      <c r="J4" s="689"/>
      <c r="K4" s="690"/>
      <c r="L4" s="682" t="s">
        <v>909</v>
      </c>
      <c r="M4" s="683"/>
      <c r="N4" s="683"/>
      <c r="O4" s="683"/>
      <c r="P4" s="683"/>
      <c r="Q4" s="683"/>
      <c r="R4" s="683"/>
      <c r="S4" s="683"/>
      <c r="T4" s="683"/>
      <c r="U4" s="683"/>
      <c r="V4" s="683"/>
      <c r="W4" s="683"/>
      <c r="X4" s="684"/>
      <c r="Y4" s="406">
        <v>881.95761599999992</v>
      </c>
      <c r="Z4" s="407"/>
      <c r="AA4" s="407"/>
      <c r="AB4" s="826"/>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34.5" customHeight="1" x14ac:dyDescent="0.15">
      <c r="A5" s="1069"/>
      <c r="B5" s="1070"/>
      <c r="C5" s="1070"/>
      <c r="D5" s="1070"/>
      <c r="E5" s="1070"/>
      <c r="F5" s="1071"/>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34.5" hidden="1" customHeight="1" x14ac:dyDescent="0.15">
      <c r="A6" s="1069"/>
      <c r="B6" s="1070"/>
      <c r="C6" s="1070"/>
      <c r="D6" s="1070"/>
      <c r="E6" s="1070"/>
      <c r="F6" s="1071"/>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34.5" hidden="1" customHeight="1" x14ac:dyDescent="0.15">
      <c r="A7" s="1069"/>
      <c r="B7" s="1070"/>
      <c r="C7" s="1070"/>
      <c r="D7" s="1070"/>
      <c r="E7" s="1070"/>
      <c r="F7" s="1071"/>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34.5" hidden="1" customHeight="1" x14ac:dyDescent="0.15">
      <c r="A8" s="1069"/>
      <c r="B8" s="1070"/>
      <c r="C8" s="1070"/>
      <c r="D8" s="1070"/>
      <c r="E8" s="1070"/>
      <c r="F8" s="1071"/>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34.5" hidden="1" customHeight="1" x14ac:dyDescent="0.15">
      <c r="A9" s="1069"/>
      <c r="B9" s="1070"/>
      <c r="C9" s="1070"/>
      <c r="D9" s="1070"/>
      <c r="E9" s="1070"/>
      <c r="F9" s="1071"/>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34.5" hidden="1" customHeight="1" x14ac:dyDescent="0.15">
      <c r="A10" s="1069"/>
      <c r="B10" s="1070"/>
      <c r="C10" s="1070"/>
      <c r="D10" s="1070"/>
      <c r="E10" s="1070"/>
      <c r="F10" s="1071"/>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34.5" hidden="1" customHeight="1" x14ac:dyDescent="0.15">
      <c r="A11" s="1069"/>
      <c r="B11" s="1070"/>
      <c r="C11" s="1070"/>
      <c r="D11" s="1070"/>
      <c r="E11" s="1070"/>
      <c r="F11" s="1071"/>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34.5" hidden="1" customHeight="1" x14ac:dyDescent="0.15">
      <c r="A12" s="1069"/>
      <c r="B12" s="1070"/>
      <c r="C12" s="1070"/>
      <c r="D12" s="1070"/>
      <c r="E12" s="1070"/>
      <c r="F12" s="1071"/>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34.5" hidden="1" customHeight="1" x14ac:dyDescent="0.15">
      <c r="A13" s="1069"/>
      <c r="B13" s="1070"/>
      <c r="C13" s="1070"/>
      <c r="D13" s="1070"/>
      <c r="E13" s="1070"/>
      <c r="F13" s="1071"/>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34.5" customHeight="1" x14ac:dyDescent="0.15">
      <c r="A14" s="1069"/>
      <c r="B14" s="1070"/>
      <c r="C14" s="1070"/>
      <c r="D14" s="1070"/>
      <c r="E14" s="1070"/>
      <c r="F14" s="1071"/>
      <c r="G14" s="847" t="s">
        <v>20</v>
      </c>
      <c r="H14" s="848"/>
      <c r="I14" s="848"/>
      <c r="J14" s="848"/>
      <c r="K14" s="848"/>
      <c r="L14" s="849"/>
      <c r="M14" s="850"/>
      <c r="N14" s="850"/>
      <c r="O14" s="850"/>
      <c r="P14" s="850"/>
      <c r="Q14" s="850"/>
      <c r="R14" s="850"/>
      <c r="S14" s="850"/>
      <c r="T14" s="850"/>
      <c r="U14" s="850"/>
      <c r="V14" s="850"/>
      <c r="W14" s="850"/>
      <c r="X14" s="851"/>
      <c r="Y14" s="852">
        <f>SUM(Y4:AB13)</f>
        <v>881.95761599999992</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hidden="1" customHeight="1" x14ac:dyDescent="0.15">
      <c r="A15" s="1069"/>
      <c r="B15" s="1070"/>
      <c r="C15" s="1070"/>
      <c r="D15" s="1070"/>
      <c r="E15" s="1070"/>
      <c r="F15" s="1071"/>
      <c r="G15" s="813" t="s">
        <v>388</v>
      </c>
      <c r="H15" s="1063"/>
      <c r="I15" s="1063"/>
      <c r="J15" s="1063"/>
      <c r="K15" s="1063"/>
      <c r="L15" s="1063"/>
      <c r="M15" s="1063"/>
      <c r="N15" s="1063"/>
      <c r="O15" s="1063"/>
      <c r="P15" s="1063"/>
      <c r="Q15" s="1063"/>
      <c r="R15" s="1063"/>
      <c r="S15" s="1063"/>
      <c r="T15" s="1063"/>
      <c r="U15" s="1063"/>
      <c r="V15" s="1063"/>
      <c r="W15" s="1063"/>
      <c r="X15" s="1063"/>
      <c r="Y15" s="1063"/>
      <c r="Z15" s="1063"/>
      <c r="AA15" s="1063"/>
      <c r="AB15" s="1064"/>
      <c r="AC15" s="813" t="s">
        <v>389</v>
      </c>
      <c r="AD15" s="1063"/>
      <c r="AE15" s="1063"/>
      <c r="AF15" s="1063"/>
      <c r="AG15" s="1063"/>
      <c r="AH15" s="1063"/>
      <c r="AI15" s="1063"/>
      <c r="AJ15" s="1063"/>
      <c r="AK15" s="1063"/>
      <c r="AL15" s="1063"/>
      <c r="AM15" s="1063"/>
      <c r="AN15" s="1063"/>
      <c r="AO15" s="1063"/>
      <c r="AP15" s="1063"/>
      <c r="AQ15" s="1063"/>
      <c r="AR15" s="1063"/>
      <c r="AS15" s="1063"/>
      <c r="AT15" s="1063"/>
      <c r="AU15" s="1063"/>
      <c r="AV15" s="1063"/>
      <c r="AW15" s="1063"/>
      <c r="AX15" s="1065"/>
    </row>
    <row r="16" spans="1:50" ht="25.5" hidden="1" customHeight="1" x14ac:dyDescent="0.15">
      <c r="A16" s="1069"/>
      <c r="B16" s="1070"/>
      <c r="C16" s="1070"/>
      <c r="D16" s="1070"/>
      <c r="E16" s="1070"/>
      <c r="F16" s="1071"/>
      <c r="G16" s="836"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9"/>
      <c r="AC16" s="836"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hidden="1" customHeight="1" x14ac:dyDescent="0.15">
      <c r="A17" s="1069"/>
      <c r="B17" s="1070"/>
      <c r="C17" s="1070"/>
      <c r="D17" s="1070"/>
      <c r="E17" s="1070"/>
      <c r="F17" s="1071"/>
      <c r="G17" s="688"/>
      <c r="H17" s="689"/>
      <c r="I17" s="689"/>
      <c r="J17" s="689"/>
      <c r="K17" s="690"/>
      <c r="L17" s="682"/>
      <c r="M17" s="683"/>
      <c r="N17" s="683"/>
      <c r="O17" s="683"/>
      <c r="P17" s="683"/>
      <c r="Q17" s="683"/>
      <c r="R17" s="683"/>
      <c r="S17" s="683"/>
      <c r="T17" s="683"/>
      <c r="U17" s="683"/>
      <c r="V17" s="683"/>
      <c r="W17" s="683"/>
      <c r="X17" s="684"/>
      <c r="Y17" s="406"/>
      <c r="Z17" s="407"/>
      <c r="AA17" s="407"/>
      <c r="AB17" s="826"/>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hidden="1" customHeight="1" x14ac:dyDescent="0.15">
      <c r="A18" s="1069"/>
      <c r="B18" s="1070"/>
      <c r="C18" s="1070"/>
      <c r="D18" s="1070"/>
      <c r="E18" s="1070"/>
      <c r="F18" s="1071"/>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hidden="1" customHeight="1" x14ac:dyDescent="0.15">
      <c r="A19" s="1069"/>
      <c r="B19" s="1070"/>
      <c r="C19" s="1070"/>
      <c r="D19" s="1070"/>
      <c r="E19" s="1070"/>
      <c r="F19" s="1071"/>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hidden="1" customHeight="1" x14ac:dyDescent="0.15">
      <c r="A20" s="1069"/>
      <c r="B20" s="1070"/>
      <c r="C20" s="1070"/>
      <c r="D20" s="1070"/>
      <c r="E20" s="1070"/>
      <c r="F20" s="1071"/>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hidden="1" customHeight="1" x14ac:dyDescent="0.15">
      <c r="A21" s="1069"/>
      <c r="B21" s="1070"/>
      <c r="C21" s="1070"/>
      <c r="D21" s="1070"/>
      <c r="E21" s="1070"/>
      <c r="F21" s="1071"/>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hidden="1" customHeight="1" x14ac:dyDescent="0.15">
      <c r="A22" s="1069"/>
      <c r="B22" s="1070"/>
      <c r="C22" s="1070"/>
      <c r="D22" s="1070"/>
      <c r="E22" s="1070"/>
      <c r="F22" s="1071"/>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hidden="1" customHeight="1" x14ac:dyDescent="0.15">
      <c r="A23" s="1069"/>
      <c r="B23" s="1070"/>
      <c r="C23" s="1070"/>
      <c r="D23" s="1070"/>
      <c r="E23" s="1070"/>
      <c r="F23" s="1071"/>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hidden="1" customHeight="1" x14ac:dyDescent="0.15">
      <c r="A24" s="1069"/>
      <c r="B24" s="1070"/>
      <c r="C24" s="1070"/>
      <c r="D24" s="1070"/>
      <c r="E24" s="1070"/>
      <c r="F24" s="1071"/>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hidden="1" customHeight="1" x14ac:dyDescent="0.15">
      <c r="A25" s="1069"/>
      <c r="B25" s="1070"/>
      <c r="C25" s="1070"/>
      <c r="D25" s="1070"/>
      <c r="E25" s="1070"/>
      <c r="F25" s="1071"/>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hidden="1" customHeight="1" x14ac:dyDescent="0.15">
      <c r="A26" s="1069"/>
      <c r="B26" s="1070"/>
      <c r="C26" s="1070"/>
      <c r="D26" s="1070"/>
      <c r="E26" s="1070"/>
      <c r="F26" s="1071"/>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hidden="1" customHeight="1" thickBot="1" x14ac:dyDescent="0.2">
      <c r="A27" s="1069"/>
      <c r="B27" s="1070"/>
      <c r="C27" s="1070"/>
      <c r="D27" s="1070"/>
      <c r="E27" s="1070"/>
      <c r="F27" s="1071"/>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hidden="1" customHeight="1" x14ac:dyDescent="0.15">
      <c r="A28" s="1069"/>
      <c r="B28" s="1070"/>
      <c r="C28" s="1070"/>
      <c r="D28" s="1070"/>
      <c r="E28" s="1070"/>
      <c r="F28" s="1071"/>
      <c r="G28" s="813" t="s">
        <v>387</v>
      </c>
      <c r="H28" s="1063"/>
      <c r="I28" s="1063"/>
      <c r="J28" s="1063"/>
      <c r="K28" s="1063"/>
      <c r="L28" s="1063"/>
      <c r="M28" s="1063"/>
      <c r="N28" s="1063"/>
      <c r="O28" s="1063"/>
      <c r="P28" s="1063"/>
      <c r="Q28" s="1063"/>
      <c r="R28" s="1063"/>
      <c r="S28" s="1063"/>
      <c r="T28" s="1063"/>
      <c r="U28" s="1063"/>
      <c r="V28" s="1063"/>
      <c r="W28" s="1063"/>
      <c r="X28" s="1063"/>
      <c r="Y28" s="1063"/>
      <c r="Z28" s="1063"/>
      <c r="AA28" s="1063"/>
      <c r="AB28" s="1064"/>
      <c r="AC28" s="813" t="s">
        <v>390</v>
      </c>
      <c r="AD28" s="1063"/>
      <c r="AE28" s="1063"/>
      <c r="AF28" s="1063"/>
      <c r="AG28" s="1063"/>
      <c r="AH28" s="1063"/>
      <c r="AI28" s="1063"/>
      <c r="AJ28" s="1063"/>
      <c r="AK28" s="1063"/>
      <c r="AL28" s="1063"/>
      <c r="AM28" s="1063"/>
      <c r="AN28" s="1063"/>
      <c r="AO28" s="1063"/>
      <c r="AP28" s="1063"/>
      <c r="AQ28" s="1063"/>
      <c r="AR28" s="1063"/>
      <c r="AS28" s="1063"/>
      <c r="AT28" s="1063"/>
      <c r="AU28" s="1063"/>
      <c r="AV28" s="1063"/>
      <c r="AW28" s="1063"/>
      <c r="AX28" s="1065"/>
    </row>
    <row r="29" spans="1:50" ht="24.75" hidden="1" customHeight="1" x14ac:dyDescent="0.15">
      <c r="A29" s="1069"/>
      <c r="B29" s="1070"/>
      <c r="C29" s="1070"/>
      <c r="D29" s="1070"/>
      <c r="E29" s="1070"/>
      <c r="F29" s="1071"/>
      <c r="G29" s="836"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9"/>
      <c r="AC29" s="836"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hidden="1" customHeight="1" x14ac:dyDescent="0.15">
      <c r="A30" s="1069"/>
      <c r="B30" s="1070"/>
      <c r="C30" s="1070"/>
      <c r="D30" s="1070"/>
      <c r="E30" s="1070"/>
      <c r="F30" s="1071"/>
      <c r="G30" s="688"/>
      <c r="H30" s="689"/>
      <c r="I30" s="689"/>
      <c r="J30" s="689"/>
      <c r="K30" s="690"/>
      <c r="L30" s="682"/>
      <c r="M30" s="683"/>
      <c r="N30" s="683"/>
      <c r="O30" s="683"/>
      <c r="P30" s="683"/>
      <c r="Q30" s="683"/>
      <c r="R30" s="683"/>
      <c r="S30" s="683"/>
      <c r="T30" s="683"/>
      <c r="U30" s="683"/>
      <c r="V30" s="683"/>
      <c r="W30" s="683"/>
      <c r="X30" s="684"/>
      <c r="Y30" s="406"/>
      <c r="Z30" s="407"/>
      <c r="AA30" s="407"/>
      <c r="AB30" s="826"/>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hidden="1" customHeight="1" x14ac:dyDescent="0.15">
      <c r="A31" s="1069"/>
      <c r="B31" s="1070"/>
      <c r="C31" s="1070"/>
      <c r="D31" s="1070"/>
      <c r="E31" s="1070"/>
      <c r="F31" s="1071"/>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hidden="1" customHeight="1" x14ac:dyDescent="0.15">
      <c r="A32" s="1069"/>
      <c r="B32" s="1070"/>
      <c r="C32" s="1070"/>
      <c r="D32" s="1070"/>
      <c r="E32" s="1070"/>
      <c r="F32" s="1071"/>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hidden="1" customHeight="1" x14ac:dyDescent="0.15">
      <c r="A33" s="1069"/>
      <c r="B33" s="1070"/>
      <c r="C33" s="1070"/>
      <c r="D33" s="1070"/>
      <c r="E33" s="1070"/>
      <c r="F33" s="1071"/>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hidden="1" customHeight="1" x14ac:dyDescent="0.15">
      <c r="A34" s="1069"/>
      <c r="B34" s="1070"/>
      <c r="C34" s="1070"/>
      <c r="D34" s="1070"/>
      <c r="E34" s="1070"/>
      <c r="F34" s="1071"/>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hidden="1" customHeight="1" x14ac:dyDescent="0.15">
      <c r="A35" s="1069"/>
      <c r="B35" s="1070"/>
      <c r="C35" s="1070"/>
      <c r="D35" s="1070"/>
      <c r="E35" s="1070"/>
      <c r="F35" s="1071"/>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hidden="1" customHeight="1" x14ac:dyDescent="0.15">
      <c r="A36" s="1069"/>
      <c r="B36" s="1070"/>
      <c r="C36" s="1070"/>
      <c r="D36" s="1070"/>
      <c r="E36" s="1070"/>
      <c r="F36" s="1071"/>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hidden="1" customHeight="1" x14ac:dyDescent="0.15">
      <c r="A37" s="1069"/>
      <c r="B37" s="1070"/>
      <c r="C37" s="1070"/>
      <c r="D37" s="1070"/>
      <c r="E37" s="1070"/>
      <c r="F37" s="1071"/>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hidden="1" customHeight="1" x14ac:dyDescent="0.15">
      <c r="A38" s="1069"/>
      <c r="B38" s="1070"/>
      <c r="C38" s="1070"/>
      <c r="D38" s="1070"/>
      <c r="E38" s="1070"/>
      <c r="F38" s="1071"/>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hidden="1" customHeight="1" x14ac:dyDescent="0.15">
      <c r="A39" s="1069"/>
      <c r="B39" s="1070"/>
      <c r="C39" s="1070"/>
      <c r="D39" s="1070"/>
      <c r="E39" s="1070"/>
      <c r="F39" s="1071"/>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hidden="1" customHeight="1" thickBot="1" x14ac:dyDescent="0.2">
      <c r="A40" s="1069"/>
      <c r="B40" s="1070"/>
      <c r="C40" s="1070"/>
      <c r="D40" s="1070"/>
      <c r="E40" s="1070"/>
      <c r="F40" s="1071"/>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hidden="1" customHeight="1" x14ac:dyDescent="0.15">
      <c r="A41" s="1069"/>
      <c r="B41" s="1070"/>
      <c r="C41" s="1070"/>
      <c r="D41" s="1070"/>
      <c r="E41" s="1070"/>
      <c r="F41" s="1071"/>
      <c r="G41" s="813" t="s">
        <v>435</v>
      </c>
      <c r="H41" s="1063"/>
      <c r="I41" s="1063"/>
      <c r="J41" s="1063"/>
      <c r="K41" s="1063"/>
      <c r="L41" s="1063"/>
      <c r="M41" s="1063"/>
      <c r="N41" s="1063"/>
      <c r="O41" s="1063"/>
      <c r="P41" s="1063"/>
      <c r="Q41" s="1063"/>
      <c r="R41" s="1063"/>
      <c r="S41" s="1063"/>
      <c r="T41" s="1063"/>
      <c r="U41" s="1063"/>
      <c r="V41" s="1063"/>
      <c r="W41" s="1063"/>
      <c r="X41" s="1063"/>
      <c r="Y41" s="1063"/>
      <c r="Z41" s="1063"/>
      <c r="AA41" s="1063"/>
      <c r="AB41" s="1064"/>
      <c r="AC41" s="813" t="s">
        <v>302</v>
      </c>
      <c r="AD41" s="1063"/>
      <c r="AE41" s="1063"/>
      <c r="AF41" s="1063"/>
      <c r="AG41" s="1063"/>
      <c r="AH41" s="1063"/>
      <c r="AI41" s="1063"/>
      <c r="AJ41" s="1063"/>
      <c r="AK41" s="1063"/>
      <c r="AL41" s="1063"/>
      <c r="AM41" s="1063"/>
      <c r="AN41" s="1063"/>
      <c r="AO41" s="1063"/>
      <c r="AP41" s="1063"/>
      <c r="AQ41" s="1063"/>
      <c r="AR41" s="1063"/>
      <c r="AS41" s="1063"/>
      <c r="AT41" s="1063"/>
      <c r="AU41" s="1063"/>
      <c r="AV41" s="1063"/>
      <c r="AW41" s="1063"/>
      <c r="AX41" s="1065"/>
    </row>
    <row r="42" spans="1:50" ht="24.75" hidden="1" customHeight="1" x14ac:dyDescent="0.15">
      <c r="A42" s="1069"/>
      <c r="B42" s="1070"/>
      <c r="C42" s="1070"/>
      <c r="D42" s="1070"/>
      <c r="E42" s="1070"/>
      <c r="F42" s="1071"/>
      <c r="G42" s="836"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9"/>
      <c r="AC42" s="836"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hidden="1" customHeight="1" x14ac:dyDescent="0.15">
      <c r="A43" s="1069"/>
      <c r="B43" s="1070"/>
      <c r="C43" s="1070"/>
      <c r="D43" s="1070"/>
      <c r="E43" s="1070"/>
      <c r="F43" s="1071"/>
      <c r="G43" s="688"/>
      <c r="H43" s="689"/>
      <c r="I43" s="689"/>
      <c r="J43" s="689"/>
      <c r="K43" s="690"/>
      <c r="L43" s="682"/>
      <c r="M43" s="683"/>
      <c r="N43" s="683"/>
      <c r="O43" s="683"/>
      <c r="P43" s="683"/>
      <c r="Q43" s="683"/>
      <c r="R43" s="683"/>
      <c r="S43" s="683"/>
      <c r="T43" s="683"/>
      <c r="U43" s="683"/>
      <c r="V43" s="683"/>
      <c r="W43" s="683"/>
      <c r="X43" s="684"/>
      <c r="Y43" s="406"/>
      <c r="Z43" s="407"/>
      <c r="AA43" s="407"/>
      <c r="AB43" s="826"/>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hidden="1" customHeight="1" x14ac:dyDescent="0.15">
      <c r="A44" s="1069"/>
      <c r="B44" s="1070"/>
      <c r="C44" s="1070"/>
      <c r="D44" s="1070"/>
      <c r="E44" s="1070"/>
      <c r="F44" s="1071"/>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hidden="1" customHeight="1" x14ac:dyDescent="0.15">
      <c r="A45" s="1069"/>
      <c r="B45" s="1070"/>
      <c r="C45" s="1070"/>
      <c r="D45" s="1070"/>
      <c r="E45" s="1070"/>
      <c r="F45" s="1071"/>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hidden="1" customHeight="1" x14ac:dyDescent="0.15">
      <c r="A46" s="1069"/>
      <c r="B46" s="1070"/>
      <c r="C46" s="1070"/>
      <c r="D46" s="1070"/>
      <c r="E46" s="1070"/>
      <c r="F46" s="1071"/>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hidden="1" customHeight="1" x14ac:dyDescent="0.15">
      <c r="A47" s="1069"/>
      <c r="B47" s="1070"/>
      <c r="C47" s="1070"/>
      <c r="D47" s="1070"/>
      <c r="E47" s="1070"/>
      <c r="F47" s="1071"/>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hidden="1" customHeight="1" x14ac:dyDescent="0.15">
      <c r="A48" s="1069"/>
      <c r="B48" s="1070"/>
      <c r="C48" s="1070"/>
      <c r="D48" s="1070"/>
      <c r="E48" s="1070"/>
      <c r="F48" s="1071"/>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hidden="1" customHeight="1" x14ac:dyDescent="0.15">
      <c r="A49" s="1069"/>
      <c r="B49" s="1070"/>
      <c r="C49" s="1070"/>
      <c r="D49" s="1070"/>
      <c r="E49" s="1070"/>
      <c r="F49" s="1071"/>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hidden="1" customHeight="1" x14ac:dyDescent="0.15">
      <c r="A50" s="1069"/>
      <c r="B50" s="1070"/>
      <c r="C50" s="1070"/>
      <c r="D50" s="1070"/>
      <c r="E50" s="1070"/>
      <c r="F50" s="1071"/>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hidden="1" customHeight="1" x14ac:dyDescent="0.15">
      <c r="A51" s="1069"/>
      <c r="B51" s="1070"/>
      <c r="C51" s="1070"/>
      <c r="D51" s="1070"/>
      <c r="E51" s="1070"/>
      <c r="F51" s="1071"/>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hidden="1" customHeight="1" x14ac:dyDescent="0.15">
      <c r="A52" s="1069"/>
      <c r="B52" s="1070"/>
      <c r="C52" s="1070"/>
      <c r="D52" s="1070"/>
      <c r="E52" s="1070"/>
      <c r="F52" s="1071"/>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hidden="1" customHeight="1" thickBot="1" x14ac:dyDescent="0.2">
      <c r="A53" s="1072"/>
      <c r="B53" s="1073"/>
      <c r="C53" s="1073"/>
      <c r="D53" s="1073"/>
      <c r="E53" s="1073"/>
      <c r="F53" s="1074"/>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hidden="1" customHeight="1" thickBot="1" x14ac:dyDescent="0.2"/>
    <row r="55" spans="1:50" ht="30" hidden="1" customHeight="1" x14ac:dyDescent="0.15">
      <c r="A55" s="1075" t="s">
        <v>28</v>
      </c>
      <c r="B55" s="1076"/>
      <c r="C55" s="1076"/>
      <c r="D55" s="1076"/>
      <c r="E55" s="1076"/>
      <c r="F55" s="1077"/>
      <c r="G55" s="813" t="s">
        <v>303</v>
      </c>
      <c r="H55" s="1063"/>
      <c r="I55" s="1063"/>
      <c r="J55" s="1063"/>
      <c r="K55" s="1063"/>
      <c r="L55" s="1063"/>
      <c r="M55" s="1063"/>
      <c r="N55" s="1063"/>
      <c r="O55" s="1063"/>
      <c r="P55" s="1063"/>
      <c r="Q55" s="1063"/>
      <c r="R55" s="1063"/>
      <c r="S55" s="1063"/>
      <c r="T55" s="1063"/>
      <c r="U55" s="1063"/>
      <c r="V55" s="1063"/>
      <c r="W55" s="1063"/>
      <c r="X55" s="1063"/>
      <c r="Y55" s="1063"/>
      <c r="Z55" s="1063"/>
      <c r="AA55" s="1063"/>
      <c r="AB55" s="1064"/>
      <c r="AC55" s="813" t="s">
        <v>391</v>
      </c>
      <c r="AD55" s="1063"/>
      <c r="AE55" s="1063"/>
      <c r="AF55" s="1063"/>
      <c r="AG55" s="1063"/>
      <c r="AH55" s="1063"/>
      <c r="AI55" s="1063"/>
      <c r="AJ55" s="1063"/>
      <c r="AK55" s="1063"/>
      <c r="AL55" s="1063"/>
      <c r="AM55" s="1063"/>
      <c r="AN55" s="1063"/>
      <c r="AO55" s="1063"/>
      <c r="AP55" s="1063"/>
      <c r="AQ55" s="1063"/>
      <c r="AR55" s="1063"/>
      <c r="AS55" s="1063"/>
      <c r="AT55" s="1063"/>
      <c r="AU55" s="1063"/>
      <c r="AV55" s="1063"/>
      <c r="AW55" s="1063"/>
      <c r="AX55" s="1065"/>
    </row>
    <row r="56" spans="1:50" ht="24.75" hidden="1" customHeight="1" x14ac:dyDescent="0.15">
      <c r="A56" s="1069"/>
      <c r="B56" s="1070"/>
      <c r="C56" s="1070"/>
      <c r="D56" s="1070"/>
      <c r="E56" s="1070"/>
      <c r="F56" s="1071"/>
      <c r="G56" s="836"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9"/>
      <c r="AC56" s="836"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hidden="1" customHeight="1" x14ac:dyDescent="0.15">
      <c r="A57" s="1069"/>
      <c r="B57" s="1070"/>
      <c r="C57" s="1070"/>
      <c r="D57" s="1070"/>
      <c r="E57" s="1070"/>
      <c r="F57" s="1071"/>
      <c r="G57" s="688"/>
      <c r="H57" s="689"/>
      <c r="I57" s="689"/>
      <c r="J57" s="689"/>
      <c r="K57" s="690"/>
      <c r="L57" s="682"/>
      <c r="M57" s="683"/>
      <c r="N57" s="683"/>
      <c r="O57" s="683"/>
      <c r="P57" s="683"/>
      <c r="Q57" s="683"/>
      <c r="R57" s="683"/>
      <c r="S57" s="683"/>
      <c r="T57" s="683"/>
      <c r="U57" s="683"/>
      <c r="V57" s="683"/>
      <c r="W57" s="683"/>
      <c r="X57" s="684"/>
      <c r="Y57" s="406"/>
      <c r="Z57" s="407"/>
      <c r="AA57" s="407"/>
      <c r="AB57" s="826"/>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hidden="1" customHeight="1" x14ac:dyDescent="0.15">
      <c r="A58" s="1069"/>
      <c r="B58" s="1070"/>
      <c r="C58" s="1070"/>
      <c r="D58" s="1070"/>
      <c r="E58" s="1070"/>
      <c r="F58" s="1071"/>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hidden="1" customHeight="1" x14ac:dyDescent="0.15">
      <c r="A59" s="1069"/>
      <c r="B59" s="1070"/>
      <c r="C59" s="1070"/>
      <c r="D59" s="1070"/>
      <c r="E59" s="1070"/>
      <c r="F59" s="1071"/>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hidden="1" customHeight="1" x14ac:dyDescent="0.15">
      <c r="A60" s="1069"/>
      <c r="B60" s="1070"/>
      <c r="C60" s="1070"/>
      <c r="D60" s="1070"/>
      <c r="E60" s="1070"/>
      <c r="F60" s="1071"/>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hidden="1" customHeight="1" x14ac:dyDescent="0.15">
      <c r="A61" s="1069"/>
      <c r="B61" s="1070"/>
      <c r="C61" s="1070"/>
      <c r="D61" s="1070"/>
      <c r="E61" s="1070"/>
      <c r="F61" s="1071"/>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hidden="1" customHeight="1" x14ac:dyDescent="0.15">
      <c r="A62" s="1069"/>
      <c r="B62" s="1070"/>
      <c r="C62" s="1070"/>
      <c r="D62" s="1070"/>
      <c r="E62" s="1070"/>
      <c r="F62" s="1071"/>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hidden="1" customHeight="1" x14ac:dyDescent="0.15">
      <c r="A63" s="1069"/>
      <c r="B63" s="1070"/>
      <c r="C63" s="1070"/>
      <c r="D63" s="1070"/>
      <c r="E63" s="1070"/>
      <c r="F63" s="1071"/>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hidden="1" customHeight="1" x14ac:dyDescent="0.15">
      <c r="A64" s="1069"/>
      <c r="B64" s="1070"/>
      <c r="C64" s="1070"/>
      <c r="D64" s="1070"/>
      <c r="E64" s="1070"/>
      <c r="F64" s="1071"/>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hidden="1" customHeight="1" x14ac:dyDescent="0.15">
      <c r="A65" s="1069"/>
      <c r="B65" s="1070"/>
      <c r="C65" s="1070"/>
      <c r="D65" s="1070"/>
      <c r="E65" s="1070"/>
      <c r="F65" s="1071"/>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hidden="1" customHeight="1" x14ac:dyDescent="0.15">
      <c r="A66" s="1069"/>
      <c r="B66" s="1070"/>
      <c r="C66" s="1070"/>
      <c r="D66" s="1070"/>
      <c r="E66" s="1070"/>
      <c r="F66" s="1071"/>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hidden="1" customHeight="1" thickBot="1" x14ac:dyDescent="0.2">
      <c r="A67" s="1069"/>
      <c r="B67" s="1070"/>
      <c r="C67" s="1070"/>
      <c r="D67" s="1070"/>
      <c r="E67" s="1070"/>
      <c r="F67" s="1071"/>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hidden="1" customHeight="1" x14ac:dyDescent="0.15">
      <c r="A68" s="1069"/>
      <c r="B68" s="1070"/>
      <c r="C68" s="1070"/>
      <c r="D68" s="1070"/>
      <c r="E68" s="1070"/>
      <c r="F68" s="1071"/>
      <c r="G68" s="813" t="s">
        <v>392</v>
      </c>
      <c r="H68" s="1063"/>
      <c r="I68" s="1063"/>
      <c r="J68" s="1063"/>
      <c r="K68" s="1063"/>
      <c r="L68" s="1063"/>
      <c r="M68" s="1063"/>
      <c r="N68" s="1063"/>
      <c r="O68" s="1063"/>
      <c r="P68" s="1063"/>
      <c r="Q68" s="1063"/>
      <c r="R68" s="1063"/>
      <c r="S68" s="1063"/>
      <c r="T68" s="1063"/>
      <c r="U68" s="1063"/>
      <c r="V68" s="1063"/>
      <c r="W68" s="1063"/>
      <c r="X68" s="1063"/>
      <c r="Y68" s="1063"/>
      <c r="Z68" s="1063"/>
      <c r="AA68" s="1063"/>
      <c r="AB68" s="1064"/>
      <c r="AC68" s="813" t="s">
        <v>393</v>
      </c>
      <c r="AD68" s="1063"/>
      <c r="AE68" s="1063"/>
      <c r="AF68" s="1063"/>
      <c r="AG68" s="1063"/>
      <c r="AH68" s="1063"/>
      <c r="AI68" s="1063"/>
      <c r="AJ68" s="1063"/>
      <c r="AK68" s="1063"/>
      <c r="AL68" s="1063"/>
      <c r="AM68" s="1063"/>
      <c r="AN68" s="1063"/>
      <c r="AO68" s="1063"/>
      <c r="AP68" s="1063"/>
      <c r="AQ68" s="1063"/>
      <c r="AR68" s="1063"/>
      <c r="AS68" s="1063"/>
      <c r="AT68" s="1063"/>
      <c r="AU68" s="1063"/>
      <c r="AV68" s="1063"/>
      <c r="AW68" s="1063"/>
      <c r="AX68" s="1065"/>
    </row>
    <row r="69" spans="1:50" ht="25.5" hidden="1" customHeight="1" x14ac:dyDescent="0.15">
      <c r="A69" s="1069"/>
      <c r="B69" s="1070"/>
      <c r="C69" s="1070"/>
      <c r="D69" s="1070"/>
      <c r="E69" s="1070"/>
      <c r="F69" s="1071"/>
      <c r="G69" s="836"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9"/>
      <c r="AC69" s="836"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hidden="1" customHeight="1" x14ac:dyDescent="0.15">
      <c r="A70" s="1069"/>
      <c r="B70" s="1070"/>
      <c r="C70" s="1070"/>
      <c r="D70" s="1070"/>
      <c r="E70" s="1070"/>
      <c r="F70" s="1071"/>
      <c r="G70" s="688"/>
      <c r="H70" s="689"/>
      <c r="I70" s="689"/>
      <c r="J70" s="689"/>
      <c r="K70" s="690"/>
      <c r="L70" s="682"/>
      <c r="M70" s="683"/>
      <c r="N70" s="683"/>
      <c r="O70" s="683"/>
      <c r="P70" s="683"/>
      <c r="Q70" s="683"/>
      <c r="R70" s="683"/>
      <c r="S70" s="683"/>
      <c r="T70" s="683"/>
      <c r="U70" s="683"/>
      <c r="V70" s="683"/>
      <c r="W70" s="683"/>
      <c r="X70" s="684"/>
      <c r="Y70" s="406"/>
      <c r="Z70" s="407"/>
      <c r="AA70" s="407"/>
      <c r="AB70" s="826"/>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hidden="1" customHeight="1" x14ac:dyDescent="0.15">
      <c r="A71" s="1069"/>
      <c r="B71" s="1070"/>
      <c r="C71" s="1070"/>
      <c r="D71" s="1070"/>
      <c r="E71" s="1070"/>
      <c r="F71" s="1071"/>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hidden="1" customHeight="1" x14ac:dyDescent="0.15">
      <c r="A72" s="1069"/>
      <c r="B72" s="1070"/>
      <c r="C72" s="1070"/>
      <c r="D72" s="1070"/>
      <c r="E72" s="1070"/>
      <c r="F72" s="1071"/>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hidden="1" customHeight="1" x14ac:dyDescent="0.15">
      <c r="A73" s="1069"/>
      <c r="B73" s="1070"/>
      <c r="C73" s="1070"/>
      <c r="D73" s="1070"/>
      <c r="E73" s="1070"/>
      <c r="F73" s="1071"/>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hidden="1" customHeight="1" x14ac:dyDescent="0.15">
      <c r="A74" s="1069"/>
      <c r="B74" s="1070"/>
      <c r="C74" s="1070"/>
      <c r="D74" s="1070"/>
      <c r="E74" s="1070"/>
      <c r="F74" s="1071"/>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hidden="1" customHeight="1" x14ac:dyDescent="0.15">
      <c r="A75" s="1069"/>
      <c r="B75" s="1070"/>
      <c r="C75" s="1070"/>
      <c r="D75" s="1070"/>
      <c r="E75" s="1070"/>
      <c r="F75" s="1071"/>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hidden="1" customHeight="1" x14ac:dyDescent="0.15">
      <c r="A76" s="1069"/>
      <c r="B76" s="1070"/>
      <c r="C76" s="1070"/>
      <c r="D76" s="1070"/>
      <c r="E76" s="1070"/>
      <c r="F76" s="1071"/>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hidden="1" customHeight="1" x14ac:dyDescent="0.15">
      <c r="A77" s="1069"/>
      <c r="B77" s="1070"/>
      <c r="C77" s="1070"/>
      <c r="D77" s="1070"/>
      <c r="E77" s="1070"/>
      <c r="F77" s="1071"/>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hidden="1" customHeight="1" x14ac:dyDescent="0.15">
      <c r="A78" s="1069"/>
      <c r="B78" s="1070"/>
      <c r="C78" s="1070"/>
      <c r="D78" s="1070"/>
      <c r="E78" s="1070"/>
      <c r="F78" s="1071"/>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hidden="1" customHeight="1" x14ac:dyDescent="0.15">
      <c r="A79" s="1069"/>
      <c r="B79" s="1070"/>
      <c r="C79" s="1070"/>
      <c r="D79" s="1070"/>
      <c r="E79" s="1070"/>
      <c r="F79" s="1071"/>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hidden="1" customHeight="1" thickBot="1" x14ac:dyDescent="0.2">
      <c r="A80" s="1069"/>
      <c r="B80" s="1070"/>
      <c r="C80" s="1070"/>
      <c r="D80" s="1070"/>
      <c r="E80" s="1070"/>
      <c r="F80" s="1071"/>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hidden="1" customHeight="1" x14ac:dyDescent="0.15">
      <c r="A81" s="1069"/>
      <c r="B81" s="1070"/>
      <c r="C81" s="1070"/>
      <c r="D81" s="1070"/>
      <c r="E81" s="1070"/>
      <c r="F81" s="1071"/>
      <c r="G81" s="813" t="s">
        <v>394</v>
      </c>
      <c r="H81" s="1063"/>
      <c r="I81" s="1063"/>
      <c r="J81" s="1063"/>
      <c r="K81" s="1063"/>
      <c r="L81" s="1063"/>
      <c r="M81" s="1063"/>
      <c r="N81" s="1063"/>
      <c r="O81" s="1063"/>
      <c r="P81" s="1063"/>
      <c r="Q81" s="1063"/>
      <c r="R81" s="1063"/>
      <c r="S81" s="1063"/>
      <c r="T81" s="1063"/>
      <c r="U81" s="1063"/>
      <c r="V81" s="1063"/>
      <c r="W81" s="1063"/>
      <c r="X81" s="1063"/>
      <c r="Y81" s="1063"/>
      <c r="Z81" s="1063"/>
      <c r="AA81" s="1063"/>
      <c r="AB81" s="1064"/>
      <c r="AC81" s="813" t="s">
        <v>395</v>
      </c>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5"/>
    </row>
    <row r="82" spans="1:50" ht="24.75" hidden="1" customHeight="1" x14ac:dyDescent="0.15">
      <c r="A82" s="1069"/>
      <c r="B82" s="1070"/>
      <c r="C82" s="1070"/>
      <c r="D82" s="1070"/>
      <c r="E82" s="1070"/>
      <c r="F82" s="1071"/>
      <c r="G82" s="836"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9"/>
      <c r="AC82" s="836"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hidden="1" customHeight="1" x14ac:dyDescent="0.15">
      <c r="A83" s="1069"/>
      <c r="B83" s="1070"/>
      <c r="C83" s="1070"/>
      <c r="D83" s="1070"/>
      <c r="E83" s="1070"/>
      <c r="F83" s="1071"/>
      <c r="G83" s="688"/>
      <c r="H83" s="689"/>
      <c r="I83" s="689"/>
      <c r="J83" s="689"/>
      <c r="K83" s="690"/>
      <c r="L83" s="682"/>
      <c r="M83" s="683"/>
      <c r="N83" s="683"/>
      <c r="O83" s="683"/>
      <c r="P83" s="683"/>
      <c r="Q83" s="683"/>
      <c r="R83" s="683"/>
      <c r="S83" s="683"/>
      <c r="T83" s="683"/>
      <c r="U83" s="683"/>
      <c r="V83" s="683"/>
      <c r="W83" s="683"/>
      <c r="X83" s="684"/>
      <c r="Y83" s="406"/>
      <c r="Z83" s="407"/>
      <c r="AA83" s="407"/>
      <c r="AB83" s="826"/>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hidden="1" customHeight="1" x14ac:dyDescent="0.15">
      <c r="A84" s="1069"/>
      <c r="B84" s="1070"/>
      <c r="C84" s="1070"/>
      <c r="D84" s="1070"/>
      <c r="E84" s="1070"/>
      <c r="F84" s="1071"/>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hidden="1" customHeight="1" x14ac:dyDescent="0.15">
      <c r="A85" s="1069"/>
      <c r="B85" s="1070"/>
      <c r="C85" s="1070"/>
      <c r="D85" s="1070"/>
      <c r="E85" s="1070"/>
      <c r="F85" s="1071"/>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hidden="1" customHeight="1" x14ac:dyDescent="0.15">
      <c r="A86" s="1069"/>
      <c r="B86" s="1070"/>
      <c r="C86" s="1070"/>
      <c r="D86" s="1070"/>
      <c r="E86" s="1070"/>
      <c r="F86" s="1071"/>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hidden="1" customHeight="1" x14ac:dyDescent="0.15">
      <c r="A87" s="1069"/>
      <c r="B87" s="1070"/>
      <c r="C87" s="1070"/>
      <c r="D87" s="1070"/>
      <c r="E87" s="1070"/>
      <c r="F87" s="1071"/>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hidden="1" customHeight="1" x14ac:dyDescent="0.15">
      <c r="A88" s="1069"/>
      <c r="B88" s="1070"/>
      <c r="C88" s="1070"/>
      <c r="D88" s="1070"/>
      <c r="E88" s="1070"/>
      <c r="F88" s="1071"/>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hidden="1" customHeight="1" x14ac:dyDescent="0.15">
      <c r="A89" s="1069"/>
      <c r="B89" s="1070"/>
      <c r="C89" s="1070"/>
      <c r="D89" s="1070"/>
      <c r="E89" s="1070"/>
      <c r="F89" s="1071"/>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hidden="1" customHeight="1" x14ac:dyDescent="0.15">
      <c r="A90" s="1069"/>
      <c r="B90" s="1070"/>
      <c r="C90" s="1070"/>
      <c r="D90" s="1070"/>
      <c r="E90" s="1070"/>
      <c r="F90" s="1071"/>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hidden="1" customHeight="1" x14ac:dyDescent="0.15">
      <c r="A91" s="1069"/>
      <c r="B91" s="1070"/>
      <c r="C91" s="1070"/>
      <c r="D91" s="1070"/>
      <c r="E91" s="1070"/>
      <c r="F91" s="1071"/>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hidden="1" customHeight="1" x14ac:dyDescent="0.15">
      <c r="A92" s="1069"/>
      <c r="B92" s="1070"/>
      <c r="C92" s="1070"/>
      <c r="D92" s="1070"/>
      <c r="E92" s="1070"/>
      <c r="F92" s="1071"/>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hidden="1" customHeight="1" thickBot="1" x14ac:dyDescent="0.2">
      <c r="A93" s="1069"/>
      <c r="B93" s="1070"/>
      <c r="C93" s="1070"/>
      <c r="D93" s="1070"/>
      <c r="E93" s="1070"/>
      <c r="F93" s="1071"/>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hidden="1" customHeight="1" x14ac:dyDescent="0.15">
      <c r="A94" s="1069"/>
      <c r="B94" s="1070"/>
      <c r="C94" s="1070"/>
      <c r="D94" s="1070"/>
      <c r="E94" s="1070"/>
      <c r="F94" s="1071"/>
      <c r="G94" s="813" t="s">
        <v>396</v>
      </c>
      <c r="H94" s="1063"/>
      <c r="I94" s="1063"/>
      <c r="J94" s="1063"/>
      <c r="K94" s="1063"/>
      <c r="L94" s="1063"/>
      <c r="M94" s="1063"/>
      <c r="N94" s="1063"/>
      <c r="O94" s="1063"/>
      <c r="P94" s="1063"/>
      <c r="Q94" s="1063"/>
      <c r="R94" s="1063"/>
      <c r="S94" s="1063"/>
      <c r="T94" s="1063"/>
      <c r="U94" s="1063"/>
      <c r="V94" s="1063"/>
      <c r="W94" s="1063"/>
      <c r="X94" s="1063"/>
      <c r="Y94" s="1063"/>
      <c r="Z94" s="1063"/>
      <c r="AA94" s="1063"/>
      <c r="AB94" s="1064"/>
      <c r="AC94" s="813" t="s">
        <v>304</v>
      </c>
      <c r="AD94" s="1063"/>
      <c r="AE94" s="1063"/>
      <c r="AF94" s="1063"/>
      <c r="AG94" s="1063"/>
      <c r="AH94" s="1063"/>
      <c r="AI94" s="1063"/>
      <c r="AJ94" s="1063"/>
      <c r="AK94" s="1063"/>
      <c r="AL94" s="1063"/>
      <c r="AM94" s="1063"/>
      <c r="AN94" s="1063"/>
      <c r="AO94" s="1063"/>
      <c r="AP94" s="1063"/>
      <c r="AQ94" s="1063"/>
      <c r="AR94" s="1063"/>
      <c r="AS94" s="1063"/>
      <c r="AT94" s="1063"/>
      <c r="AU94" s="1063"/>
      <c r="AV94" s="1063"/>
      <c r="AW94" s="1063"/>
      <c r="AX94" s="1065"/>
    </row>
    <row r="95" spans="1:50" ht="24.75" hidden="1" customHeight="1" x14ac:dyDescent="0.15">
      <c r="A95" s="1069"/>
      <c r="B95" s="1070"/>
      <c r="C95" s="1070"/>
      <c r="D95" s="1070"/>
      <c r="E95" s="1070"/>
      <c r="F95" s="1071"/>
      <c r="G95" s="836"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9"/>
      <c r="AC95" s="836"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hidden="1" customHeight="1" x14ac:dyDescent="0.15">
      <c r="A96" s="1069"/>
      <c r="B96" s="1070"/>
      <c r="C96" s="1070"/>
      <c r="D96" s="1070"/>
      <c r="E96" s="1070"/>
      <c r="F96" s="1071"/>
      <c r="G96" s="688"/>
      <c r="H96" s="689"/>
      <c r="I96" s="689"/>
      <c r="J96" s="689"/>
      <c r="K96" s="690"/>
      <c r="L96" s="682"/>
      <c r="M96" s="683"/>
      <c r="N96" s="683"/>
      <c r="O96" s="683"/>
      <c r="P96" s="683"/>
      <c r="Q96" s="683"/>
      <c r="R96" s="683"/>
      <c r="S96" s="683"/>
      <c r="T96" s="683"/>
      <c r="U96" s="683"/>
      <c r="V96" s="683"/>
      <c r="W96" s="683"/>
      <c r="X96" s="684"/>
      <c r="Y96" s="406"/>
      <c r="Z96" s="407"/>
      <c r="AA96" s="407"/>
      <c r="AB96" s="826"/>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hidden="1" customHeight="1" x14ac:dyDescent="0.15">
      <c r="A97" s="1069"/>
      <c r="B97" s="1070"/>
      <c r="C97" s="1070"/>
      <c r="D97" s="1070"/>
      <c r="E97" s="1070"/>
      <c r="F97" s="1071"/>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hidden="1" customHeight="1" x14ac:dyDescent="0.15">
      <c r="A98" s="1069"/>
      <c r="B98" s="1070"/>
      <c r="C98" s="1070"/>
      <c r="D98" s="1070"/>
      <c r="E98" s="1070"/>
      <c r="F98" s="1071"/>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hidden="1" customHeight="1" x14ac:dyDescent="0.15">
      <c r="A99" s="1069"/>
      <c r="B99" s="1070"/>
      <c r="C99" s="1070"/>
      <c r="D99" s="1070"/>
      <c r="E99" s="1070"/>
      <c r="F99" s="1071"/>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hidden="1" customHeight="1" x14ac:dyDescent="0.15">
      <c r="A100" s="1069"/>
      <c r="B100" s="1070"/>
      <c r="C100" s="1070"/>
      <c r="D100" s="1070"/>
      <c r="E100" s="1070"/>
      <c r="F100" s="1071"/>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hidden="1" customHeight="1" x14ac:dyDescent="0.15">
      <c r="A101" s="1069"/>
      <c r="B101" s="1070"/>
      <c r="C101" s="1070"/>
      <c r="D101" s="1070"/>
      <c r="E101" s="1070"/>
      <c r="F101" s="1071"/>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hidden="1" customHeight="1" x14ac:dyDescent="0.15">
      <c r="A102" s="1069"/>
      <c r="B102" s="1070"/>
      <c r="C102" s="1070"/>
      <c r="D102" s="1070"/>
      <c r="E102" s="1070"/>
      <c r="F102" s="1071"/>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hidden="1" customHeight="1" x14ac:dyDescent="0.15">
      <c r="A103" s="1069"/>
      <c r="B103" s="1070"/>
      <c r="C103" s="1070"/>
      <c r="D103" s="1070"/>
      <c r="E103" s="1070"/>
      <c r="F103" s="1071"/>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hidden="1" customHeight="1" x14ac:dyDescent="0.15">
      <c r="A104" s="1069"/>
      <c r="B104" s="1070"/>
      <c r="C104" s="1070"/>
      <c r="D104" s="1070"/>
      <c r="E104" s="1070"/>
      <c r="F104" s="1071"/>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hidden="1" customHeight="1" x14ac:dyDescent="0.15">
      <c r="A105" s="1069"/>
      <c r="B105" s="1070"/>
      <c r="C105" s="1070"/>
      <c r="D105" s="1070"/>
      <c r="E105" s="1070"/>
      <c r="F105" s="1071"/>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hidden="1" customHeight="1" thickBot="1" x14ac:dyDescent="0.2">
      <c r="A106" s="1072"/>
      <c r="B106" s="1073"/>
      <c r="C106" s="1073"/>
      <c r="D106" s="1073"/>
      <c r="E106" s="1073"/>
      <c r="F106" s="1074"/>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hidden="1" customHeight="1" thickBot="1" x14ac:dyDescent="0.2"/>
    <row r="108" spans="1:50" ht="30" hidden="1" customHeight="1" x14ac:dyDescent="0.15">
      <c r="A108" s="1075" t="s">
        <v>28</v>
      </c>
      <c r="B108" s="1076"/>
      <c r="C108" s="1076"/>
      <c r="D108" s="1076"/>
      <c r="E108" s="1076"/>
      <c r="F108" s="1077"/>
      <c r="G108" s="813" t="s">
        <v>305</v>
      </c>
      <c r="H108" s="1063"/>
      <c r="I108" s="1063"/>
      <c r="J108" s="1063"/>
      <c r="K108" s="1063"/>
      <c r="L108" s="1063"/>
      <c r="M108" s="1063"/>
      <c r="N108" s="1063"/>
      <c r="O108" s="1063"/>
      <c r="P108" s="1063"/>
      <c r="Q108" s="1063"/>
      <c r="R108" s="1063"/>
      <c r="S108" s="1063"/>
      <c r="T108" s="1063"/>
      <c r="U108" s="1063"/>
      <c r="V108" s="1063"/>
      <c r="W108" s="1063"/>
      <c r="X108" s="1063"/>
      <c r="Y108" s="1063"/>
      <c r="Z108" s="1063"/>
      <c r="AA108" s="1063"/>
      <c r="AB108" s="1064"/>
      <c r="AC108" s="813" t="s">
        <v>397</v>
      </c>
      <c r="AD108" s="1063"/>
      <c r="AE108" s="1063"/>
      <c r="AF108" s="1063"/>
      <c r="AG108" s="1063"/>
      <c r="AH108" s="1063"/>
      <c r="AI108" s="1063"/>
      <c r="AJ108" s="1063"/>
      <c r="AK108" s="1063"/>
      <c r="AL108" s="1063"/>
      <c r="AM108" s="1063"/>
      <c r="AN108" s="1063"/>
      <c r="AO108" s="1063"/>
      <c r="AP108" s="1063"/>
      <c r="AQ108" s="1063"/>
      <c r="AR108" s="1063"/>
      <c r="AS108" s="1063"/>
      <c r="AT108" s="1063"/>
      <c r="AU108" s="1063"/>
      <c r="AV108" s="1063"/>
      <c r="AW108" s="1063"/>
      <c r="AX108" s="1065"/>
    </row>
    <row r="109" spans="1:50" ht="24.75" hidden="1" customHeight="1" x14ac:dyDescent="0.15">
      <c r="A109" s="1069"/>
      <c r="B109" s="1070"/>
      <c r="C109" s="1070"/>
      <c r="D109" s="1070"/>
      <c r="E109" s="1070"/>
      <c r="F109" s="1071"/>
      <c r="G109" s="836"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9"/>
      <c r="AC109" s="836"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hidden="1" customHeight="1" x14ac:dyDescent="0.15">
      <c r="A110" s="1069"/>
      <c r="B110" s="1070"/>
      <c r="C110" s="1070"/>
      <c r="D110" s="1070"/>
      <c r="E110" s="1070"/>
      <c r="F110" s="1071"/>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6"/>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hidden="1" customHeight="1" x14ac:dyDescent="0.15">
      <c r="A111" s="1069"/>
      <c r="B111" s="1070"/>
      <c r="C111" s="1070"/>
      <c r="D111" s="1070"/>
      <c r="E111" s="1070"/>
      <c r="F111" s="1071"/>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hidden="1" customHeight="1" x14ac:dyDescent="0.15">
      <c r="A112" s="1069"/>
      <c r="B112" s="1070"/>
      <c r="C112" s="1070"/>
      <c r="D112" s="1070"/>
      <c r="E112" s="1070"/>
      <c r="F112" s="1071"/>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hidden="1" customHeight="1" x14ac:dyDescent="0.15">
      <c r="A113" s="1069"/>
      <c r="B113" s="1070"/>
      <c r="C113" s="1070"/>
      <c r="D113" s="1070"/>
      <c r="E113" s="1070"/>
      <c r="F113" s="1071"/>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hidden="1" customHeight="1" x14ac:dyDescent="0.15">
      <c r="A114" s="1069"/>
      <c r="B114" s="1070"/>
      <c r="C114" s="1070"/>
      <c r="D114" s="1070"/>
      <c r="E114" s="1070"/>
      <c r="F114" s="1071"/>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hidden="1" customHeight="1" x14ac:dyDescent="0.15">
      <c r="A115" s="1069"/>
      <c r="B115" s="1070"/>
      <c r="C115" s="1070"/>
      <c r="D115" s="1070"/>
      <c r="E115" s="1070"/>
      <c r="F115" s="1071"/>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hidden="1" customHeight="1" x14ac:dyDescent="0.15">
      <c r="A116" s="1069"/>
      <c r="B116" s="1070"/>
      <c r="C116" s="1070"/>
      <c r="D116" s="1070"/>
      <c r="E116" s="1070"/>
      <c r="F116" s="1071"/>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hidden="1" customHeight="1" x14ac:dyDescent="0.15">
      <c r="A117" s="1069"/>
      <c r="B117" s="1070"/>
      <c r="C117" s="1070"/>
      <c r="D117" s="1070"/>
      <c r="E117" s="1070"/>
      <c r="F117" s="1071"/>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hidden="1" customHeight="1" x14ac:dyDescent="0.15">
      <c r="A118" s="1069"/>
      <c r="B118" s="1070"/>
      <c r="C118" s="1070"/>
      <c r="D118" s="1070"/>
      <c r="E118" s="1070"/>
      <c r="F118" s="1071"/>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hidden="1" customHeight="1" x14ac:dyDescent="0.15">
      <c r="A119" s="1069"/>
      <c r="B119" s="1070"/>
      <c r="C119" s="1070"/>
      <c r="D119" s="1070"/>
      <c r="E119" s="1070"/>
      <c r="F119" s="1071"/>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hidden="1" customHeight="1" thickBot="1" x14ac:dyDescent="0.2">
      <c r="A120" s="1069"/>
      <c r="B120" s="1070"/>
      <c r="C120" s="1070"/>
      <c r="D120" s="1070"/>
      <c r="E120" s="1070"/>
      <c r="F120" s="1071"/>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hidden="1" customHeight="1" x14ac:dyDescent="0.15">
      <c r="A121" s="1069"/>
      <c r="B121" s="1070"/>
      <c r="C121" s="1070"/>
      <c r="D121" s="1070"/>
      <c r="E121" s="1070"/>
      <c r="F121" s="1071"/>
      <c r="G121" s="813" t="s">
        <v>398</v>
      </c>
      <c r="H121" s="1063"/>
      <c r="I121" s="1063"/>
      <c r="J121" s="1063"/>
      <c r="K121" s="1063"/>
      <c r="L121" s="1063"/>
      <c r="M121" s="1063"/>
      <c r="N121" s="1063"/>
      <c r="O121" s="1063"/>
      <c r="P121" s="1063"/>
      <c r="Q121" s="1063"/>
      <c r="R121" s="1063"/>
      <c r="S121" s="1063"/>
      <c r="T121" s="1063"/>
      <c r="U121" s="1063"/>
      <c r="V121" s="1063"/>
      <c r="W121" s="1063"/>
      <c r="X121" s="1063"/>
      <c r="Y121" s="1063"/>
      <c r="Z121" s="1063"/>
      <c r="AA121" s="1063"/>
      <c r="AB121" s="1064"/>
      <c r="AC121" s="813" t="s">
        <v>399</v>
      </c>
      <c r="AD121" s="1063"/>
      <c r="AE121" s="1063"/>
      <c r="AF121" s="1063"/>
      <c r="AG121" s="1063"/>
      <c r="AH121" s="1063"/>
      <c r="AI121" s="1063"/>
      <c r="AJ121" s="1063"/>
      <c r="AK121" s="1063"/>
      <c r="AL121" s="1063"/>
      <c r="AM121" s="1063"/>
      <c r="AN121" s="1063"/>
      <c r="AO121" s="1063"/>
      <c r="AP121" s="1063"/>
      <c r="AQ121" s="1063"/>
      <c r="AR121" s="1063"/>
      <c r="AS121" s="1063"/>
      <c r="AT121" s="1063"/>
      <c r="AU121" s="1063"/>
      <c r="AV121" s="1063"/>
      <c r="AW121" s="1063"/>
      <c r="AX121" s="1065"/>
    </row>
    <row r="122" spans="1:50" ht="25.5" hidden="1" customHeight="1" x14ac:dyDescent="0.15">
      <c r="A122" s="1069"/>
      <c r="B122" s="1070"/>
      <c r="C122" s="1070"/>
      <c r="D122" s="1070"/>
      <c r="E122" s="1070"/>
      <c r="F122" s="1071"/>
      <c r="G122" s="836"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9"/>
      <c r="AC122" s="836"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hidden="1" customHeight="1" x14ac:dyDescent="0.15">
      <c r="A123" s="1069"/>
      <c r="B123" s="1070"/>
      <c r="C123" s="1070"/>
      <c r="D123" s="1070"/>
      <c r="E123" s="1070"/>
      <c r="F123" s="1071"/>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6"/>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hidden="1" customHeight="1" x14ac:dyDescent="0.15">
      <c r="A124" s="1069"/>
      <c r="B124" s="1070"/>
      <c r="C124" s="1070"/>
      <c r="D124" s="1070"/>
      <c r="E124" s="1070"/>
      <c r="F124" s="1071"/>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hidden="1" customHeight="1" x14ac:dyDescent="0.15">
      <c r="A125" s="1069"/>
      <c r="B125" s="1070"/>
      <c r="C125" s="1070"/>
      <c r="D125" s="1070"/>
      <c r="E125" s="1070"/>
      <c r="F125" s="1071"/>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hidden="1" customHeight="1" x14ac:dyDescent="0.15">
      <c r="A126" s="1069"/>
      <c r="B126" s="1070"/>
      <c r="C126" s="1070"/>
      <c r="D126" s="1070"/>
      <c r="E126" s="1070"/>
      <c r="F126" s="1071"/>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hidden="1" customHeight="1" x14ac:dyDescent="0.15">
      <c r="A127" s="1069"/>
      <c r="B127" s="1070"/>
      <c r="C127" s="1070"/>
      <c r="D127" s="1070"/>
      <c r="E127" s="1070"/>
      <c r="F127" s="1071"/>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hidden="1" customHeight="1" x14ac:dyDescent="0.15">
      <c r="A128" s="1069"/>
      <c r="B128" s="1070"/>
      <c r="C128" s="1070"/>
      <c r="D128" s="1070"/>
      <c r="E128" s="1070"/>
      <c r="F128" s="1071"/>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hidden="1" customHeight="1" x14ac:dyDescent="0.15">
      <c r="A129" s="1069"/>
      <c r="B129" s="1070"/>
      <c r="C129" s="1070"/>
      <c r="D129" s="1070"/>
      <c r="E129" s="1070"/>
      <c r="F129" s="1071"/>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hidden="1" customHeight="1" x14ac:dyDescent="0.15">
      <c r="A130" s="1069"/>
      <c r="B130" s="1070"/>
      <c r="C130" s="1070"/>
      <c r="D130" s="1070"/>
      <c r="E130" s="1070"/>
      <c r="F130" s="1071"/>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hidden="1" customHeight="1" x14ac:dyDescent="0.15">
      <c r="A131" s="1069"/>
      <c r="B131" s="1070"/>
      <c r="C131" s="1070"/>
      <c r="D131" s="1070"/>
      <c r="E131" s="1070"/>
      <c r="F131" s="1071"/>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hidden="1" customHeight="1" x14ac:dyDescent="0.15">
      <c r="A132" s="1069"/>
      <c r="B132" s="1070"/>
      <c r="C132" s="1070"/>
      <c r="D132" s="1070"/>
      <c r="E132" s="1070"/>
      <c r="F132" s="1071"/>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hidden="1" customHeight="1" thickBot="1" x14ac:dyDescent="0.2">
      <c r="A133" s="1069"/>
      <c r="B133" s="1070"/>
      <c r="C133" s="1070"/>
      <c r="D133" s="1070"/>
      <c r="E133" s="1070"/>
      <c r="F133" s="1071"/>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hidden="1" customHeight="1" x14ac:dyDescent="0.15">
      <c r="A134" s="1069"/>
      <c r="B134" s="1070"/>
      <c r="C134" s="1070"/>
      <c r="D134" s="1070"/>
      <c r="E134" s="1070"/>
      <c r="F134" s="1071"/>
      <c r="G134" s="813" t="s">
        <v>400</v>
      </c>
      <c r="H134" s="1063"/>
      <c r="I134" s="1063"/>
      <c r="J134" s="1063"/>
      <c r="K134" s="1063"/>
      <c r="L134" s="1063"/>
      <c r="M134" s="1063"/>
      <c r="N134" s="1063"/>
      <c r="O134" s="1063"/>
      <c r="P134" s="1063"/>
      <c r="Q134" s="1063"/>
      <c r="R134" s="1063"/>
      <c r="S134" s="1063"/>
      <c r="T134" s="1063"/>
      <c r="U134" s="1063"/>
      <c r="V134" s="1063"/>
      <c r="W134" s="1063"/>
      <c r="X134" s="1063"/>
      <c r="Y134" s="1063"/>
      <c r="Z134" s="1063"/>
      <c r="AA134" s="1063"/>
      <c r="AB134" s="1064"/>
      <c r="AC134" s="813" t="s">
        <v>401</v>
      </c>
      <c r="AD134" s="1063"/>
      <c r="AE134" s="1063"/>
      <c r="AF134" s="1063"/>
      <c r="AG134" s="1063"/>
      <c r="AH134" s="1063"/>
      <c r="AI134" s="1063"/>
      <c r="AJ134" s="1063"/>
      <c r="AK134" s="1063"/>
      <c r="AL134" s="1063"/>
      <c r="AM134" s="1063"/>
      <c r="AN134" s="1063"/>
      <c r="AO134" s="1063"/>
      <c r="AP134" s="1063"/>
      <c r="AQ134" s="1063"/>
      <c r="AR134" s="1063"/>
      <c r="AS134" s="1063"/>
      <c r="AT134" s="1063"/>
      <c r="AU134" s="1063"/>
      <c r="AV134" s="1063"/>
      <c r="AW134" s="1063"/>
      <c r="AX134" s="1065"/>
    </row>
    <row r="135" spans="1:50" ht="24.75" hidden="1" customHeight="1" x14ac:dyDescent="0.15">
      <c r="A135" s="1069"/>
      <c r="B135" s="1070"/>
      <c r="C135" s="1070"/>
      <c r="D135" s="1070"/>
      <c r="E135" s="1070"/>
      <c r="F135" s="1071"/>
      <c r="G135" s="836"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9"/>
      <c r="AC135" s="836"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hidden="1" customHeight="1" x14ac:dyDescent="0.15">
      <c r="A136" s="1069"/>
      <c r="B136" s="1070"/>
      <c r="C136" s="1070"/>
      <c r="D136" s="1070"/>
      <c r="E136" s="1070"/>
      <c r="F136" s="1071"/>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6"/>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hidden="1" customHeight="1" x14ac:dyDescent="0.15">
      <c r="A137" s="1069"/>
      <c r="B137" s="1070"/>
      <c r="C137" s="1070"/>
      <c r="D137" s="1070"/>
      <c r="E137" s="1070"/>
      <c r="F137" s="1071"/>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hidden="1" customHeight="1" x14ac:dyDescent="0.15">
      <c r="A138" s="1069"/>
      <c r="B138" s="1070"/>
      <c r="C138" s="1070"/>
      <c r="D138" s="1070"/>
      <c r="E138" s="1070"/>
      <c r="F138" s="1071"/>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hidden="1" customHeight="1" x14ac:dyDescent="0.15">
      <c r="A139" s="1069"/>
      <c r="B139" s="1070"/>
      <c r="C139" s="1070"/>
      <c r="D139" s="1070"/>
      <c r="E139" s="1070"/>
      <c r="F139" s="1071"/>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hidden="1" customHeight="1" x14ac:dyDescent="0.15">
      <c r="A140" s="1069"/>
      <c r="B140" s="1070"/>
      <c r="C140" s="1070"/>
      <c r="D140" s="1070"/>
      <c r="E140" s="1070"/>
      <c r="F140" s="1071"/>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hidden="1" customHeight="1" x14ac:dyDescent="0.15">
      <c r="A141" s="1069"/>
      <c r="B141" s="1070"/>
      <c r="C141" s="1070"/>
      <c r="D141" s="1070"/>
      <c r="E141" s="1070"/>
      <c r="F141" s="1071"/>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hidden="1" customHeight="1" x14ac:dyDescent="0.15">
      <c r="A142" s="1069"/>
      <c r="B142" s="1070"/>
      <c r="C142" s="1070"/>
      <c r="D142" s="1070"/>
      <c r="E142" s="1070"/>
      <c r="F142" s="1071"/>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hidden="1" customHeight="1" x14ac:dyDescent="0.15">
      <c r="A143" s="1069"/>
      <c r="B143" s="1070"/>
      <c r="C143" s="1070"/>
      <c r="D143" s="1070"/>
      <c r="E143" s="1070"/>
      <c r="F143" s="1071"/>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hidden="1" customHeight="1" x14ac:dyDescent="0.15">
      <c r="A144" s="1069"/>
      <c r="B144" s="1070"/>
      <c r="C144" s="1070"/>
      <c r="D144" s="1070"/>
      <c r="E144" s="1070"/>
      <c r="F144" s="1071"/>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hidden="1" customHeight="1" x14ac:dyDescent="0.15">
      <c r="A145" s="1069"/>
      <c r="B145" s="1070"/>
      <c r="C145" s="1070"/>
      <c r="D145" s="1070"/>
      <c r="E145" s="1070"/>
      <c r="F145" s="1071"/>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hidden="1" customHeight="1" thickBot="1" x14ac:dyDescent="0.2">
      <c r="A146" s="1069"/>
      <c r="B146" s="1070"/>
      <c r="C146" s="1070"/>
      <c r="D146" s="1070"/>
      <c r="E146" s="1070"/>
      <c r="F146" s="1071"/>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hidden="1" customHeight="1" x14ac:dyDescent="0.15">
      <c r="A147" s="1069"/>
      <c r="B147" s="1070"/>
      <c r="C147" s="1070"/>
      <c r="D147" s="1070"/>
      <c r="E147" s="1070"/>
      <c r="F147" s="1071"/>
      <c r="G147" s="813" t="s">
        <v>402</v>
      </c>
      <c r="H147" s="1063"/>
      <c r="I147" s="1063"/>
      <c r="J147" s="1063"/>
      <c r="K147" s="1063"/>
      <c r="L147" s="1063"/>
      <c r="M147" s="1063"/>
      <c r="N147" s="1063"/>
      <c r="O147" s="1063"/>
      <c r="P147" s="1063"/>
      <c r="Q147" s="1063"/>
      <c r="R147" s="1063"/>
      <c r="S147" s="1063"/>
      <c r="T147" s="1063"/>
      <c r="U147" s="1063"/>
      <c r="V147" s="1063"/>
      <c r="W147" s="1063"/>
      <c r="X147" s="1063"/>
      <c r="Y147" s="1063"/>
      <c r="Z147" s="1063"/>
      <c r="AA147" s="1063"/>
      <c r="AB147" s="1064"/>
      <c r="AC147" s="813" t="s">
        <v>306</v>
      </c>
      <c r="AD147" s="1063"/>
      <c r="AE147" s="1063"/>
      <c r="AF147" s="1063"/>
      <c r="AG147" s="1063"/>
      <c r="AH147" s="1063"/>
      <c r="AI147" s="1063"/>
      <c r="AJ147" s="1063"/>
      <c r="AK147" s="1063"/>
      <c r="AL147" s="1063"/>
      <c r="AM147" s="1063"/>
      <c r="AN147" s="1063"/>
      <c r="AO147" s="1063"/>
      <c r="AP147" s="1063"/>
      <c r="AQ147" s="1063"/>
      <c r="AR147" s="1063"/>
      <c r="AS147" s="1063"/>
      <c r="AT147" s="1063"/>
      <c r="AU147" s="1063"/>
      <c r="AV147" s="1063"/>
      <c r="AW147" s="1063"/>
      <c r="AX147" s="1065"/>
    </row>
    <row r="148" spans="1:50" ht="24.75" hidden="1" customHeight="1" x14ac:dyDescent="0.15">
      <c r="A148" s="1069"/>
      <c r="B148" s="1070"/>
      <c r="C148" s="1070"/>
      <c r="D148" s="1070"/>
      <c r="E148" s="1070"/>
      <c r="F148" s="1071"/>
      <c r="G148" s="836"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9"/>
      <c r="AC148" s="836"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hidden="1" customHeight="1" x14ac:dyDescent="0.15">
      <c r="A149" s="1069"/>
      <c r="B149" s="1070"/>
      <c r="C149" s="1070"/>
      <c r="D149" s="1070"/>
      <c r="E149" s="1070"/>
      <c r="F149" s="1071"/>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6"/>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hidden="1" customHeight="1" x14ac:dyDescent="0.15">
      <c r="A150" s="1069"/>
      <c r="B150" s="1070"/>
      <c r="C150" s="1070"/>
      <c r="D150" s="1070"/>
      <c r="E150" s="1070"/>
      <c r="F150" s="1071"/>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hidden="1" customHeight="1" x14ac:dyDescent="0.15">
      <c r="A151" s="1069"/>
      <c r="B151" s="1070"/>
      <c r="C151" s="1070"/>
      <c r="D151" s="1070"/>
      <c r="E151" s="1070"/>
      <c r="F151" s="1071"/>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hidden="1" customHeight="1" x14ac:dyDescent="0.15">
      <c r="A152" s="1069"/>
      <c r="B152" s="1070"/>
      <c r="C152" s="1070"/>
      <c r="D152" s="1070"/>
      <c r="E152" s="1070"/>
      <c r="F152" s="1071"/>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hidden="1" customHeight="1" x14ac:dyDescent="0.15">
      <c r="A153" s="1069"/>
      <c r="B153" s="1070"/>
      <c r="C153" s="1070"/>
      <c r="D153" s="1070"/>
      <c r="E153" s="1070"/>
      <c r="F153" s="1071"/>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hidden="1" customHeight="1" x14ac:dyDescent="0.15">
      <c r="A154" s="1069"/>
      <c r="B154" s="1070"/>
      <c r="C154" s="1070"/>
      <c r="D154" s="1070"/>
      <c r="E154" s="1070"/>
      <c r="F154" s="1071"/>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hidden="1" customHeight="1" x14ac:dyDescent="0.15">
      <c r="A155" s="1069"/>
      <c r="B155" s="1070"/>
      <c r="C155" s="1070"/>
      <c r="D155" s="1070"/>
      <c r="E155" s="1070"/>
      <c r="F155" s="1071"/>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hidden="1" customHeight="1" x14ac:dyDescent="0.15">
      <c r="A156" s="1069"/>
      <c r="B156" s="1070"/>
      <c r="C156" s="1070"/>
      <c r="D156" s="1070"/>
      <c r="E156" s="1070"/>
      <c r="F156" s="1071"/>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hidden="1" customHeight="1" x14ac:dyDescent="0.15">
      <c r="A157" s="1069"/>
      <c r="B157" s="1070"/>
      <c r="C157" s="1070"/>
      <c r="D157" s="1070"/>
      <c r="E157" s="1070"/>
      <c r="F157" s="1071"/>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hidden="1" customHeight="1" x14ac:dyDescent="0.15">
      <c r="A158" s="1069"/>
      <c r="B158" s="1070"/>
      <c r="C158" s="1070"/>
      <c r="D158" s="1070"/>
      <c r="E158" s="1070"/>
      <c r="F158" s="1071"/>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hidden="1" customHeight="1" thickBot="1" x14ac:dyDescent="0.2">
      <c r="A159" s="1072"/>
      <c r="B159" s="1073"/>
      <c r="C159" s="1073"/>
      <c r="D159" s="1073"/>
      <c r="E159" s="1073"/>
      <c r="F159" s="1074"/>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
    <row r="161" spans="1:50" ht="30" hidden="1" customHeight="1" x14ac:dyDescent="0.15">
      <c r="A161" s="1075" t="s">
        <v>28</v>
      </c>
      <c r="B161" s="1076"/>
      <c r="C161" s="1076"/>
      <c r="D161" s="1076"/>
      <c r="E161" s="1076"/>
      <c r="F161" s="1077"/>
      <c r="G161" s="813" t="s">
        <v>307</v>
      </c>
      <c r="H161" s="1063"/>
      <c r="I161" s="1063"/>
      <c r="J161" s="1063"/>
      <c r="K161" s="1063"/>
      <c r="L161" s="1063"/>
      <c r="M161" s="1063"/>
      <c r="N161" s="1063"/>
      <c r="O161" s="1063"/>
      <c r="P161" s="1063"/>
      <c r="Q161" s="1063"/>
      <c r="R161" s="1063"/>
      <c r="S161" s="1063"/>
      <c r="T161" s="1063"/>
      <c r="U161" s="1063"/>
      <c r="V161" s="1063"/>
      <c r="W161" s="1063"/>
      <c r="X161" s="1063"/>
      <c r="Y161" s="1063"/>
      <c r="Z161" s="1063"/>
      <c r="AA161" s="1063"/>
      <c r="AB161" s="1064"/>
      <c r="AC161" s="813" t="s">
        <v>403</v>
      </c>
      <c r="AD161" s="1063"/>
      <c r="AE161" s="1063"/>
      <c r="AF161" s="1063"/>
      <c r="AG161" s="1063"/>
      <c r="AH161" s="1063"/>
      <c r="AI161" s="1063"/>
      <c r="AJ161" s="1063"/>
      <c r="AK161" s="1063"/>
      <c r="AL161" s="1063"/>
      <c r="AM161" s="1063"/>
      <c r="AN161" s="1063"/>
      <c r="AO161" s="1063"/>
      <c r="AP161" s="1063"/>
      <c r="AQ161" s="1063"/>
      <c r="AR161" s="1063"/>
      <c r="AS161" s="1063"/>
      <c r="AT161" s="1063"/>
      <c r="AU161" s="1063"/>
      <c r="AV161" s="1063"/>
      <c r="AW161" s="1063"/>
      <c r="AX161" s="1065"/>
    </row>
    <row r="162" spans="1:50" ht="24.75" hidden="1" customHeight="1" x14ac:dyDescent="0.15">
      <c r="A162" s="1069"/>
      <c r="B162" s="1070"/>
      <c r="C162" s="1070"/>
      <c r="D162" s="1070"/>
      <c r="E162" s="1070"/>
      <c r="F162" s="1071"/>
      <c r="G162" s="836"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9"/>
      <c r="AC162" s="836"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hidden="1" customHeight="1" x14ac:dyDescent="0.15">
      <c r="A163" s="1069"/>
      <c r="B163" s="1070"/>
      <c r="C163" s="1070"/>
      <c r="D163" s="1070"/>
      <c r="E163" s="1070"/>
      <c r="F163" s="1071"/>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6"/>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hidden="1" customHeight="1" x14ac:dyDescent="0.15">
      <c r="A164" s="1069"/>
      <c r="B164" s="1070"/>
      <c r="C164" s="1070"/>
      <c r="D164" s="1070"/>
      <c r="E164" s="1070"/>
      <c r="F164" s="1071"/>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hidden="1" customHeight="1" x14ac:dyDescent="0.15">
      <c r="A165" s="1069"/>
      <c r="B165" s="1070"/>
      <c r="C165" s="1070"/>
      <c r="D165" s="1070"/>
      <c r="E165" s="1070"/>
      <c r="F165" s="1071"/>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hidden="1" customHeight="1" x14ac:dyDescent="0.15">
      <c r="A166" s="1069"/>
      <c r="B166" s="1070"/>
      <c r="C166" s="1070"/>
      <c r="D166" s="1070"/>
      <c r="E166" s="1070"/>
      <c r="F166" s="1071"/>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hidden="1" customHeight="1" x14ac:dyDescent="0.15">
      <c r="A167" s="1069"/>
      <c r="B167" s="1070"/>
      <c r="C167" s="1070"/>
      <c r="D167" s="1070"/>
      <c r="E167" s="1070"/>
      <c r="F167" s="1071"/>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hidden="1" customHeight="1" x14ac:dyDescent="0.15">
      <c r="A168" s="1069"/>
      <c r="B168" s="1070"/>
      <c r="C168" s="1070"/>
      <c r="D168" s="1070"/>
      <c r="E168" s="1070"/>
      <c r="F168" s="1071"/>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hidden="1" customHeight="1" x14ac:dyDescent="0.15">
      <c r="A169" s="1069"/>
      <c r="B169" s="1070"/>
      <c r="C169" s="1070"/>
      <c r="D169" s="1070"/>
      <c r="E169" s="1070"/>
      <c r="F169" s="1071"/>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hidden="1" customHeight="1" x14ac:dyDescent="0.15">
      <c r="A170" s="1069"/>
      <c r="B170" s="1070"/>
      <c r="C170" s="1070"/>
      <c r="D170" s="1070"/>
      <c r="E170" s="1070"/>
      <c r="F170" s="1071"/>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hidden="1" customHeight="1" x14ac:dyDescent="0.15">
      <c r="A171" s="1069"/>
      <c r="B171" s="1070"/>
      <c r="C171" s="1070"/>
      <c r="D171" s="1070"/>
      <c r="E171" s="1070"/>
      <c r="F171" s="1071"/>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hidden="1" customHeight="1" x14ac:dyDescent="0.15">
      <c r="A172" s="1069"/>
      <c r="B172" s="1070"/>
      <c r="C172" s="1070"/>
      <c r="D172" s="1070"/>
      <c r="E172" s="1070"/>
      <c r="F172" s="1071"/>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hidden="1" customHeight="1" thickBot="1" x14ac:dyDescent="0.2">
      <c r="A173" s="1069"/>
      <c r="B173" s="1070"/>
      <c r="C173" s="1070"/>
      <c r="D173" s="1070"/>
      <c r="E173" s="1070"/>
      <c r="F173" s="1071"/>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hidden="1" customHeight="1" x14ac:dyDescent="0.15">
      <c r="A174" s="1069"/>
      <c r="B174" s="1070"/>
      <c r="C174" s="1070"/>
      <c r="D174" s="1070"/>
      <c r="E174" s="1070"/>
      <c r="F174" s="1071"/>
      <c r="G174" s="813" t="s">
        <v>404</v>
      </c>
      <c r="H174" s="1063"/>
      <c r="I174" s="1063"/>
      <c r="J174" s="1063"/>
      <c r="K174" s="1063"/>
      <c r="L174" s="1063"/>
      <c r="M174" s="1063"/>
      <c r="N174" s="1063"/>
      <c r="O174" s="1063"/>
      <c r="P174" s="1063"/>
      <c r="Q174" s="1063"/>
      <c r="R174" s="1063"/>
      <c r="S174" s="1063"/>
      <c r="T174" s="1063"/>
      <c r="U174" s="1063"/>
      <c r="V174" s="1063"/>
      <c r="W174" s="1063"/>
      <c r="X174" s="1063"/>
      <c r="Y174" s="1063"/>
      <c r="Z174" s="1063"/>
      <c r="AA174" s="1063"/>
      <c r="AB174" s="1064"/>
      <c r="AC174" s="813" t="s">
        <v>405</v>
      </c>
      <c r="AD174" s="1063"/>
      <c r="AE174" s="1063"/>
      <c r="AF174" s="1063"/>
      <c r="AG174" s="1063"/>
      <c r="AH174" s="1063"/>
      <c r="AI174" s="1063"/>
      <c r="AJ174" s="1063"/>
      <c r="AK174" s="1063"/>
      <c r="AL174" s="1063"/>
      <c r="AM174" s="1063"/>
      <c r="AN174" s="1063"/>
      <c r="AO174" s="1063"/>
      <c r="AP174" s="1063"/>
      <c r="AQ174" s="1063"/>
      <c r="AR174" s="1063"/>
      <c r="AS174" s="1063"/>
      <c r="AT174" s="1063"/>
      <c r="AU174" s="1063"/>
      <c r="AV174" s="1063"/>
      <c r="AW174" s="1063"/>
      <c r="AX174" s="1065"/>
    </row>
    <row r="175" spans="1:50" ht="25.5" hidden="1" customHeight="1" x14ac:dyDescent="0.15">
      <c r="A175" s="1069"/>
      <c r="B175" s="1070"/>
      <c r="C175" s="1070"/>
      <c r="D175" s="1070"/>
      <c r="E175" s="1070"/>
      <c r="F175" s="1071"/>
      <c r="G175" s="836"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9"/>
      <c r="AC175" s="836"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hidden="1" customHeight="1" x14ac:dyDescent="0.15">
      <c r="A176" s="1069"/>
      <c r="B176" s="1070"/>
      <c r="C176" s="1070"/>
      <c r="D176" s="1070"/>
      <c r="E176" s="1070"/>
      <c r="F176" s="1071"/>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6"/>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hidden="1" customHeight="1" x14ac:dyDescent="0.15">
      <c r="A177" s="1069"/>
      <c r="B177" s="1070"/>
      <c r="C177" s="1070"/>
      <c r="D177" s="1070"/>
      <c r="E177" s="1070"/>
      <c r="F177" s="1071"/>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hidden="1" customHeight="1" x14ac:dyDescent="0.15">
      <c r="A178" s="1069"/>
      <c r="B178" s="1070"/>
      <c r="C178" s="1070"/>
      <c r="D178" s="1070"/>
      <c r="E178" s="1070"/>
      <c r="F178" s="1071"/>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hidden="1" customHeight="1" x14ac:dyDescent="0.15">
      <c r="A179" s="1069"/>
      <c r="B179" s="1070"/>
      <c r="C179" s="1070"/>
      <c r="D179" s="1070"/>
      <c r="E179" s="1070"/>
      <c r="F179" s="1071"/>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hidden="1" customHeight="1" x14ac:dyDescent="0.15">
      <c r="A180" s="1069"/>
      <c r="B180" s="1070"/>
      <c r="C180" s="1070"/>
      <c r="D180" s="1070"/>
      <c r="E180" s="1070"/>
      <c r="F180" s="1071"/>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hidden="1" customHeight="1" x14ac:dyDescent="0.15">
      <c r="A181" s="1069"/>
      <c r="B181" s="1070"/>
      <c r="C181" s="1070"/>
      <c r="D181" s="1070"/>
      <c r="E181" s="1070"/>
      <c r="F181" s="1071"/>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hidden="1" customHeight="1" x14ac:dyDescent="0.15">
      <c r="A182" s="1069"/>
      <c r="B182" s="1070"/>
      <c r="C182" s="1070"/>
      <c r="D182" s="1070"/>
      <c r="E182" s="1070"/>
      <c r="F182" s="1071"/>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hidden="1" customHeight="1" x14ac:dyDescent="0.15">
      <c r="A183" s="1069"/>
      <c r="B183" s="1070"/>
      <c r="C183" s="1070"/>
      <c r="D183" s="1070"/>
      <c r="E183" s="1070"/>
      <c r="F183" s="1071"/>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hidden="1" customHeight="1" x14ac:dyDescent="0.15">
      <c r="A184" s="1069"/>
      <c r="B184" s="1070"/>
      <c r="C184" s="1070"/>
      <c r="D184" s="1070"/>
      <c r="E184" s="1070"/>
      <c r="F184" s="1071"/>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hidden="1" customHeight="1" x14ac:dyDescent="0.15">
      <c r="A185" s="1069"/>
      <c r="B185" s="1070"/>
      <c r="C185" s="1070"/>
      <c r="D185" s="1070"/>
      <c r="E185" s="1070"/>
      <c r="F185" s="1071"/>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hidden="1" customHeight="1" thickBot="1" x14ac:dyDescent="0.2">
      <c r="A186" s="1069"/>
      <c r="B186" s="1070"/>
      <c r="C186" s="1070"/>
      <c r="D186" s="1070"/>
      <c r="E186" s="1070"/>
      <c r="F186" s="1071"/>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hidden="1" customHeight="1" x14ac:dyDescent="0.15">
      <c r="A187" s="1069"/>
      <c r="B187" s="1070"/>
      <c r="C187" s="1070"/>
      <c r="D187" s="1070"/>
      <c r="E187" s="1070"/>
      <c r="F187" s="1071"/>
      <c r="G187" s="813" t="s">
        <v>407</v>
      </c>
      <c r="H187" s="1063"/>
      <c r="I187" s="1063"/>
      <c r="J187" s="1063"/>
      <c r="K187" s="1063"/>
      <c r="L187" s="1063"/>
      <c r="M187" s="1063"/>
      <c r="N187" s="1063"/>
      <c r="O187" s="1063"/>
      <c r="P187" s="1063"/>
      <c r="Q187" s="1063"/>
      <c r="R187" s="1063"/>
      <c r="S187" s="1063"/>
      <c r="T187" s="1063"/>
      <c r="U187" s="1063"/>
      <c r="V187" s="1063"/>
      <c r="W187" s="1063"/>
      <c r="X187" s="1063"/>
      <c r="Y187" s="1063"/>
      <c r="Z187" s="1063"/>
      <c r="AA187" s="1063"/>
      <c r="AB187" s="1064"/>
      <c r="AC187" s="813" t="s">
        <v>406</v>
      </c>
      <c r="AD187" s="1063"/>
      <c r="AE187" s="1063"/>
      <c r="AF187" s="1063"/>
      <c r="AG187" s="1063"/>
      <c r="AH187" s="1063"/>
      <c r="AI187" s="1063"/>
      <c r="AJ187" s="1063"/>
      <c r="AK187" s="1063"/>
      <c r="AL187" s="1063"/>
      <c r="AM187" s="1063"/>
      <c r="AN187" s="1063"/>
      <c r="AO187" s="1063"/>
      <c r="AP187" s="1063"/>
      <c r="AQ187" s="1063"/>
      <c r="AR187" s="1063"/>
      <c r="AS187" s="1063"/>
      <c r="AT187" s="1063"/>
      <c r="AU187" s="1063"/>
      <c r="AV187" s="1063"/>
      <c r="AW187" s="1063"/>
      <c r="AX187" s="1065"/>
    </row>
    <row r="188" spans="1:50" ht="24.75" hidden="1" customHeight="1" x14ac:dyDescent="0.15">
      <c r="A188" s="1069"/>
      <c r="B188" s="1070"/>
      <c r="C188" s="1070"/>
      <c r="D188" s="1070"/>
      <c r="E188" s="1070"/>
      <c r="F188" s="1071"/>
      <c r="G188" s="836"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9"/>
      <c r="AC188" s="836"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hidden="1" customHeight="1" x14ac:dyDescent="0.15">
      <c r="A189" s="1069"/>
      <c r="B189" s="1070"/>
      <c r="C189" s="1070"/>
      <c r="D189" s="1070"/>
      <c r="E189" s="1070"/>
      <c r="F189" s="1071"/>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6"/>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hidden="1" customHeight="1" x14ac:dyDescent="0.15">
      <c r="A190" s="1069"/>
      <c r="B190" s="1070"/>
      <c r="C190" s="1070"/>
      <c r="D190" s="1070"/>
      <c r="E190" s="1070"/>
      <c r="F190" s="1071"/>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hidden="1" customHeight="1" x14ac:dyDescent="0.15">
      <c r="A191" s="1069"/>
      <c r="B191" s="1070"/>
      <c r="C191" s="1070"/>
      <c r="D191" s="1070"/>
      <c r="E191" s="1070"/>
      <c r="F191" s="1071"/>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hidden="1" customHeight="1" x14ac:dyDescent="0.15">
      <c r="A192" s="1069"/>
      <c r="B192" s="1070"/>
      <c r="C192" s="1070"/>
      <c r="D192" s="1070"/>
      <c r="E192" s="1070"/>
      <c r="F192" s="1071"/>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hidden="1" customHeight="1" x14ac:dyDescent="0.15">
      <c r="A193" s="1069"/>
      <c r="B193" s="1070"/>
      <c r="C193" s="1070"/>
      <c r="D193" s="1070"/>
      <c r="E193" s="1070"/>
      <c r="F193" s="1071"/>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hidden="1" customHeight="1" x14ac:dyDescent="0.15">
      <c r="A194" s="1069"/>
      <c r="B194" s="1070"/>
      <c r="C194" s="1070"/>
      <c r="D194" s="1070"/>
      <c r="E194" s="1070"/>
      <c r="F194" s="1071"/>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hidden="1" customHeight="1" x14ac:dyDescent="0.15">
      <c r="A195" s="1069"/>
      <c r="B195" s="1070"/>
      <c r="C195" s="1070"/>
      <c r="D195" s="1070"/>
      <c r="E195" s="1070"/>
      <c r="F195" s="1071"/>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hidden="1" customHeight="1" x14ac:dyDescent="0.15">
      <c r="A196" s="1069"/>
      <c r="B196" s="1070"/>
      <c r="C196" s="1070"/>
      <c r="D196" s="1070"/>
      <c r="E196" s="1070"/>
      <c r="F196" s="1071"/>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hidden="1" customHeight="1" x14ac:dyDescent="0.15">
      <c r="A197" s="1069"/>
      <c r="B197" s="1070"/>
      <c r="C197" s="1070"/>
      <c r="D197" s="1070"/>
      <c r="E197" s="1070"/>
      <c r="F197" s="1071"/>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hidden="1" customHeight="1" x14ac:dyDescent="0.15">
      <c r="A198" s="1069"/>
      <c r="B198" s="1070"/>
      <c r="C198" s="1070"/>
      <c r="D198" s="1070"/>
      <c r="E198" s="1070"/>
      <c r="F198" s="1071"/>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hidden="1" customHeight="1" thickBot="1" x14ac:dyDescent="0.2">
      <c r="A199" s="1069"/>
      <c r="B199" s="1070"/>
      <c r="C199" s="1070"/>
      <c r="D199" s="1070"/>
      <c r="E199" s="1070"/>
      <c r="F199" s="1071"/>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hidden="1" customHeight="1" x14ac:dyDescent="0.15">
      <c r="A200" s="1069"/>
      <c r="B200" s="1070"/>
      <c r="C200" s="1070"/>
      <c r="D200" s="1070"/>
      <c r="E200" s="1070"/>
      <c r="F200" s="1071"/>
      <c r="G200" s="813" t="s">
        <v>408</v>
      </c>
      <c r="H200" s="1063"/>
      <c r="I200" s="1063"/>
      <c r="J200" s="1063"/>
      <c r="K200" s="1063"/>
      <c r="L200" s="1063"/>
      <c r="M200" s="1063"/>
      <c r="N200" s="1063"/>
      <c r="O200" s="1063"/>
      <c r="P200" s="1063"/>
      <c r="Q200" s="1063"/>
      <c r="R200" s="1063"/>
      <c r="S200" s="1063"/>
      <c r="T200" s="1063"/>
      <c r="U200" s="1063"/>
      <c r="V200" s="1063"/>
      <c r="W200" s="1063"/>
      <c r="X200" s="1063"/>
      <c r="Y200" s="1063"/>
      <c r="Z200" s="1063"/>
      <c r="AA200" s="1063"/>
      <c r="AB200" s="1064"/>
      <c r="AC200" s="813" t="s">
        <v>308</v>
      </c>
      <c r="AD200" s="1063"/>
      <c r="AE200" s="1063"/>
      <c r="AF200" s="1063"/>
      <c r="AG200" s="1063"/>
      <c r="AH200" s="1063"/>
      <c r="AI200" s="1063"/>
      <c r="AJ200" s="1063"/>
      <c r="AK200" s="1063"/>
      <c r="AL200" s="1063"/>
      <c r="AM200" s="1063"/>
      <c r="AN200" s="1063"/>
      <c r="AO200" s="1063"/>
      <c r="AP200" s="1063"/>
      <c r="AQ200" s="1063"/>
      <c r="AR200" s="1063"/>
      <c r="AS200" s="1063"/>
      <c r="AT200" s="1063"/>
      <c r="AU200" s="1063"/>
      <c r="AV200" s="1063"/>
      <c r="AW200" s="1063"/>
      <c r="AX200" s="1065"/>
    </row>
    <row r="201" spans="1:50" ht="24.75" hidden="1" customHeight="1" x14ac:dyDescent="0.15">
      <c r="A201" s="1069"/>
      <c r="B201" s="1070"/>
      <c r="C201" s="1070"/>
      <c r="D201" s="1070"/>
      <c r="E201" s="1070"/>
      <c r="F201" s="1071"/>
      <c r="G201" s="836"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9"/>
      <c r="AC201" s="836"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hidden="1" customHeight="1" x14ac:dyDescent="0.15">
      <c r="A202" s="1069"/>
      <c r="B202" s="1070"/>
      <c r="C202" s="1070"/>
      <c r="D202" s="1070"/>
      <c r="E202" s="1070"/>
      <c r="F202" s="1071"/>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6"/>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hidden="1" customHeight="1" x14ac:dyDescent="0.15">
      <c r="A203" s="1069"/>
      <c r="B203" s="1070"/>
      <c r="C203" s="1070"/>
      <c r="D203" s="1070"/>
      <c r="E203" s="1070"/>
      <c r="F203" s="1071"/>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hidden="1" customHeight="1" x14ac:dyDescent="0.15">
      <c r="A204" s="1069"/>
      <c r="B204" s="1070"/>
      <c r="C204" s="1070"/>
      <c r="D204" s="1070"/>
      <c r="E204" s="1070"/>
      <c r="F204" s="1071"/>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hidden="1" customHeight="1" x14ac:dyDescent="0.15">
      <c r="A205" s="1069"/>
      <c r="B205" s="1070"/>
      <c r="C205" s="1070"/>
      <c r="D205" s="1070"/>
      <c r="E205" s="1070"/>
      <c r="F205" s="1071"/>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hidden="1" customHeight="1" x14ac:dyDescent="0.15">
      <c r="A206" s="1069"/>
      <c r="B206" s="1070"/>
      <c r="C206" s="1070"/>
      <c r="D206" s="1070"/>
      <c r="E206" s="1070"/>
      <c r="F206" s="1071"/>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hidden="1" customHeight="1" x14ac:dyDescent="0.15">
      <c r="A207" s="1069"/>
      <c r="B207" s="1070"/>
      <c r="C207" s="1070"/>
      <c r="D207" s="1070"/>
      <c r="E207" s="1070"/>
      <c r="F207" s="1071"/>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hidden="1" customHeight="1" x14ac:dyDescent="0.15">
      <c r="A208" s="1069"/>
      <c r="B208" s="1070"/>
      <c r="C208" s="1070"/>
      <c r="D208" s="1070"/>
      <c r="E208" s="1070"/>
      <c r="F208" s="1071"/>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hidden="1" customHeight="1" x14ac:dyDescent="0.15">
      <c r="A209" s="1069"/>
      <c r="B209" s="1070"/>
      <c r="C209" s="1070"/>
      <c r="D209" s="1070"/>
      <c r="E209" s="1070"/>
      <c r="F209" s="1071"/>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hidden="1" customHeight="1" x14ac:dyDescent="0.15">
      <c r="A210" s="1069"/>
      <c r="B210" s="1070"/>
      <c r="C210" s="1070"/>
      <c r="D210" s="1070"/>
      <c r="E210" s="1070"/>
      <c r="F210" s="1071"/>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hidden="1" customHeight="1" x14ac:dyDescent="0.15">
      <c r="A211" s="1069"/>
      <c r="B211" s="1070"/>
      <c r="C211" s="1070"/>
      <c r="D211" s="1070"/>
      <c r="E211" s="1070"/>
      <c r="F211" s="1071"/>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hidden="1" customHeight="1" thickBot="1" x14ac:dyDescent="0.2">
      <c r="A212" s="1072"/>
      <c r="B212" s="1073"/>
      <c r="C212" s="1073"/>
      <c r="D212" s="1073"/>
      <c r="E212" s="1073"/>
      <c r="F212" s="1074"/>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
    <row r="214" spans="1:50" ht="30" hidden="1" customHeight="1" x14ac:dyDescent="0.15">
      <c r="A214" s="1066" t="s">
        <v>28</v>
      </c>
      <c r="B214" s="1067"/>
      <c r="C214" s="1067"/>
      <c r="D214" s="1067"/>
      <c r="E214" s="1067"/>
      <c r="F214" s="1068"/>
      <c r="G214" s="813" t="s">
        <v>309</v>
      </c>
      <c r="H214" s="1063"/>
      <c r="I214" s="1063"/>
      <c r="J214" s="1063"/>
      <c r="K214" s="1063"/>
      <c r="L214" s="1063"/>
      <c r="M214" s="1063"/>
      <c r="N214" s="1063"/>
      <c r="O214" s="1063"/>
      <c r="P214" s="1063"/>
      <c r="Q214" s="1063"/>
      <c r="R214" s="1063"/>
      <c r="S214" s="1063"/>
      <c r="T214" s="1063"/>
      <c r="U214" s="1063"/>
      <c r="V214" s="1063"/>
      <c r="W214" s="1063"/>
      <c r="X214" s="1063"/>
      <c r="Y214" s="1063"/>
      <c r="Z214" s="1063"/>
      <c r="AA214" s="1063"/>
      <c r="AB214" s="1064"/>
      <c r="AC214" s="813" t="s">
        <v>409</v>
      </c>
      <c r="AD214" s="1063"/>
      <c r="AE214" s="1063"/>
      <c r="AF214" s="1063"/>
      <c r="AG214" s="1063"/>
      <c r="AH214" s="1063"/>
      <c r="AI214" s="1063"/>
      <c r="AJ214" s="1063"/>
      <c r="AK214" s="1063"/>
      <c r="AL214" s="1063"/>
      <c r="AM214" s="1063"/>
      <c r="AN214" s="1063"/>
      <c r="AO214" s="1063"/>
      <c r="AP214" s="1063"/>
      <c r="AQ214" s="1063"/>
      <c r="AR214" s="1063"/>
      <c r="AS214" s="1063"/>
      <c r="AT214" s="1063"/>
      <c r="AU214" s="1063"/>
      <c r="AV214" s="1063"/>
      <c r="AW214" s="1063"/>
      <c r="AX214" s="1065"/>
    </row>
    <row r="215" spans="1:50" ht="24.75" hidden="1" customHeight="1" x14ac:dyDescent="0.15">
      <c r="A215" s="1069"/>
      <c r="B215" s="1070"/>
      <c r="C215" s="1070"/>
      <c r="D215" s="1070"/>
      <c r="E215" s="1070"/>
      <c r="F215" s="1071"/>
      <c r="G215" s="836"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9"/>
      <c r="AC215" s="836"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hidden="1" customHeight="1" x14ac:dyDescent="0.15">
      <c r="A216" s="1069"/>
      <c r="B216" s="1070"/>
      <c r="C216" s="1070"/>
      <c r="D216" s="1070"/>
      <c r="E216" s="1070"/>
      <c r="F216" s="1071"/>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6"/>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hidden="1" customHeight="1" x14ac:dyDescent="0.15">
      <c r="A217" s="1069"/>
      <c r="B217" s="1070"/>
      <c r="C217" s="1070"/>
      <c r="D217" s="1070"/>
      <c r="E217" s="1070"/>
      <c r="F217" s="1071"/>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hidden="1" customHeight="1" x14ac:dyDescent="0.15">
      <c r="A218" s="1069"/>
      <c r="B218" s="1070"/>
      <c r="C218" s="1070"/>
      <c r="D218" s="1070"/>
      <c r="E218" s="1070"/>
      <c r="F218" s="1071"/>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hidden="1" customHeight="1" x14ac:dyDescent="0.15">
      <c r="A219" s="1069"/>
      <c r="B219" s="1070"/>
      <c r="C219" s="1070"/>
      <c r="D219" s="1070"/>
      <c r="E219" s="1070"/>
      <c r="F219" s="1071"/>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hidden="1" customHeight="1" x14ac:dyDescent="0.15">
      <c r="A220" s="1069"/>
      <c r="B220" s="1070"/>
      <c r="C220" s="1070"/>
      <c r="D220" s="1070"/>
      <c r="E220" s="1070"/>
      <c r="F220" s="1071"/>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hidden="1" customHeight="1" x14ac:dyDescent="0.15">
      <c r="A221" s="1069"/>
      <c r="B221" s="1070"/>
      <c r="C221" s="1070"/>
      <c r="D221" s="1070"/>
      <c r="E221" s="1070"/>
      <c r="F221" s="1071"/>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hidden="1" customHeight="1" x14ac:dyDescent="0.15">
      <c r="A222" s="1069"/>
      <c r="B222" s="1070"/>
      <c r="C222" s="1070"/>
      <c r="D222" s="1070"/>
      <c r="E222" s="1070"/>
      <c r="F222" s="1071"/>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hidden="1" customHeight="1" x14ac:dyDescent="0.15">
      <c r="A223" s="1069"/>
      <c r="B223" s="1070"/>
      <c r="C223" s="1070"/>
      <c r="D223" s="1070"/>
      <c r="E223" s="1070"/>
      <c r="F223" s="1071"/>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hidden="1" customHeight="1" x14ac:dyDescent="0.15">
      <c r="A224" s="1069"/>
      <c r="B224" s="1070"/>
      <c r="C224" s="1070"/>
      <c r="D224" s="1070"/>
      <c r="E224" s="1070"/>
      <c r="F224" s="1071"/>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hidden="1" customHeight="1" x14ac:dyDescent="0.15">
      <c r="A225" s="1069"/>
      <c r="B225" s="1070"/>
      <c r="C225" s="1070"/>
      <c r="D225" s="1070"/>
      <c r="E225" s="1070"/>
      <c r="F225" s="1071"/>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hidden="1" customHeight="1" thickBot="1" x14ac:dyDescent="0.2">
      <c r="A226" s="1069"/>
      <c r="B226" s="1070"/>
      <c r="C226" s="1070"/>
      <c r="D226" s="1070"/>
      <c r="E226" s="1070"/>
      <c r="F226" s="1071"/>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hidden="1" customHeight="1" x14ac:dyDescent="0.15">
      <c r="A227" s="1069"/>
      <c r="B227" s="1070"/>
      <c r="C227" s="1070"/>
      <c r="D227" s="1070"/>
      <c r="E227" s="1070"/>
      <c r="F227" s="1071"/>
      <c r="G227" s="813" t="s">
        <v>410</v>
      </c>
      <c r="H227" s="1063"/>
      <c r="I227" s="1063"/>
      <c r="J227" s="1063"/>
      <c r="K227" s="1063"/>
      <c r="L227" s="1063"/>
      <c r="M227" s="1063"/>
      <c r="N227" s="1063"/>
      <c r="O227" s="1063"/>
      <c r="P227" s="1063"/>
      <c r="Q227" s="1063"/>
      <c r="R227" s="1063"/>
      <c r="S227" s="1063"/>
      <c r="T227" s="1063"/>
      <c r="U227" s="1063"/>
      <c r="V227" s="1063"/>
      <c r="W227" s="1063"/>
      <c r="X227" s="1063"/>
      <c r="Y227" s="1063"/>
      <c r="Z227" s="1063"/>
      <c r="AA227" s="1063"/>
      <c r="AB227" s="1064"/>
      <c r="AC227" s="813" t="s">
        <v>411</v>
      </c>
      <c r="AD227" s="1063"/>
      <c r="AE227" s="1063"/>
      <c r="AF227" s="1063"/>
      <c r="AG227" s="1063"/>
      <c r="AH227" s="1063"/>
      <c r="AI227" s="1063"/>
      <c r="AJ227" s="1063"/>
      <c r="AK227" s="1063"/>
      <c r="AL227" s="1063"/>
      <c r="AM227" s="1063"/>
      <c r="AN227" s="1063"/>
      <c r="AO227" s="1063"/>
      <c r="AP227" s="1063"/>
      <c r="AQ227" s="1063"/>
      <c r="AR227" s="1063"/>
      <c r="AS227" s="1063"/>
      <c r="AT227" s="1063"/>
      <c r="AU227" s="1063"/>
      <c r="AV227" s="1063"/>
      <c r="AW227" s="1063"/>
      <c r="AX227" s="1065"/>
    </row>
    <row r="228" spans="1:50" ht="25.5" hidden="1" customHeight="1" x14ac:dyDescent="0.15">
      <c r="A228" s="1069"/>
      <c r="B228" s="1070"/>
      <c r="C228" s="1070"/>
      <c r="D228" s="1070"/>
      <c r="E228" s="1070"/>
      <c r="F228" s="1071"/>
      <c r="G228" s="836"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9"/>
      <c r="AC228" s="836"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hidden="1" customHeight="1" x14ac:dyDescent="0.15">
      <c r="A229" s="1069"/>
      <c r="B229" s="1070"/>
      <c r="C229" s="1070"/>
      <c r="D229" s="1070"/>
      <c r="E229" s="1070"/>
      <c r="F229" s="1071"/>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6"/>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hidden="1" customHeight="1" x14ac:dyDescent="0.15">
      <c r="A230" s="1069"/>
      <c r="B230" s="1070"/>
      <c r="C230" s="1070"/>
      <c r="D230" s="1070"/>
      <c r="E230" s="1070"/>
      <c r="F230" s="1071"/>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hidden="1" customHeight="1" x14ac:dyDescent="0.15">
      <c r="A231" s="1069"/>
      <c r="B231" s="1070"/>
      <c r="C231" s="1070"/>
      <c r="D231" s="1070"/>
      <c r="E231" s="1070"/>
      <c r="F231" s="1071"/>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hidden="1" customHeight="1" x14ac:dyDescent="0.15">
      <c r="A232" s="1069"/>
      <c r="B232" s="1070"/>
      <c r="C232" s="1070"/>
      <c r="D232" s="1070"/>
      <c r="E232" s="1070"/>
      <c r="F232" s="1071"/>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hidden="1" customHeight="1" x14ac:dyDescent="0.15">
      <c r="A233" s="1069"/>
      <c r="B233" s="1070"/>
      <c r="C233" s="1070"/>
      <c r="D233" s="1070"/>
      <c r="E233" s="1070"/>
      <c r="F233" s="1071"/>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hidden="1" customHeight="1" x14ac:dyDescent="0.15">
      <c r="A234" s="1069"/>
      <c r="B234" s="1070"/>
      <c r="C234" s="1070"/>
      <c r="D234" s="1070"/>
      <c r="E234" s="1070"/>
      <c r="F234" s="1071"/>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hidden="1" customHeight="1" x14ac:dyDescent="0.15">
      <c r="A235" s="1069"/>
      <c r="B235" s="1070"/>
      <c r="C235" s="1070"/>
      <c r="D235" s="1070"/>
      <c r="E235" s="1070"/>
      <c r="F235" s="1071"/>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hidden="1" customHeight="1" x14ac:dyDescent="0.15">
      <c r="A236" s="1069"/>
      <c r="B236" s="1070"/>
      <c r="C236" s="1070"/>
      <c r="D236" s="1070"/>
      <c r="E236" s="1070"/>
      <c r="F236" s="1071"/>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hidden="1" customHeight="1" x14ac:dyDescent="0.15">
      <c r="A237" s="1069"/>
      <c r="B237" s="1070"/>
      <c r="C237" s="1070"/>
      <c r="D237" s="1070"/>
      <c r="E237" s="1070"/>
      <c r="F237" s="1071"/>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hidden="1" customHeight="1" x14ac:dyDescent="0.15">
      <c r="A238" s="1069"/>
      <c r="B238" s="1070"/>
      <c r="C238" s="1070"/>
      <c r="D238" s="1070"/>
      <c r="E238" s="1070"/>
      <c r="F238" s="1071"/>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hidden="1" customHeight="1" thickBot="1" x14ac:dyDescent="0.2">
      <c r="A239" s="1069"/>
      <c r="B239" s="1070"/>
      <c r="C239" s="1070"/>
      <c r="D239" s="1070"/>
      <c r="E239" s="1070"/>
      <c r="F239" s="1071"/>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hidden="1" customHeight="1" x14ac:dyDescent="0.15">
      <c r="A240" s="1069"/>
      <c r="B240" s="1070"/>
      <c r="C240" s="1070"/>
      <c r="D240" s="1070"/>
      <c r="E240" s="1070"/>
      <c r="F240" s="1071"/>
      <c r="G240" s="813" t="s">
        <v>412</v>
      </c>
      <c r="H240" s="1063"/>
      <c r="I240" s="1063"/>
      <c r="J240" s="1063"/>
      <c r="K240" s="1063"/>
      <c r="L240" s="1063"/>
      <c r="M240" s="1063"/>
      <c r="N240" s="1063"/>
      <c r="O240" s="1063"/>
      <c r="P240" s="1063"/>
      <c r="Q240" s="1063"/>
      <c r="R240" s="1063"/>
      <c r="S240" s="1063"/>
      <c r="T240" s="1063"/>
      <c r="U240" s="1063"/>
      <c r="V240" s="1063"/>
      <c r="W240" s="1063"/>
      <c r="X240" s="1063"/>
      <c r="Y240" s="1063"/>
      <c r="Z240" s="1063"/>
      <c r="AA240" s="1063"/>
      <c r="AB240" s="1064"/>
      <c r="AC240" s="813" t="s">
        <v>413</v>
      </c>
      <c r="AD240" s="1063"/>
      <c r="AE240" s="1063"/>
      <c r="AF240" s="1063"/>
      <c r="AG240" s="1063"/>
      <c r="AH240" s="1063"/>
      <c r="AI240" s="1063"/>
      <c r="AJ240" s="1063"/>
      <c r="AK240" s="1063"/>
      <c r="AL240" s="1063"/>
      <c r="AM240" s="1063"/>
      <c r="AN240" s="1063"/>
      <c r="AO240" s="1063"/>
      <c r="AP240" s="1063"/>
      <c r="AQ240" s="1063"/>
      <c r="AR240" s="1063"/>
      <c r="AS240" s="1063"/>
      <c r="AT240" s="1063"/>
      <c r="AU240" s="1063"/>
      <c r="AV240" s="1063"/>
      <c r="AW240" s="1063"/>
      <c r="AX240" s="1065"/>
    </row>
    <row r="241" spans="1:50" ht="24.75" hidden="1" customHeight="1" x14ac:dyDescent="0.15">
      <c r="A241" s="1069"/>
      <c r="B241" s="1070"/>
      <c r="C241" s="1070"/>
      <c r="D241" s="1070"/>
      <c r="E241" s="1070"/>
      <c r="F241" s="1071"/>
      <c r="G241" s="836"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9"/>
      <c r="AC241" s="836"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hidden="1" customHeight="1" x14ac:dyDescent="0.15">
      <c r="A242" s="1069"/>
      <c r="B242" s="1070"/>
      <c r="C242" s="1070"/>
      <c r="D242" s="1070"/>
      <c r="E242" s="1070"/>
      <c r="F242" s="1071"/>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6"/>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hidden="1" customHeight="1" x14ac:dyDescent="0.15">
      <c r="A243" s="1069"/>
      <c r="B243" s="1070"/>
      <c r="C243" s="1070"/>
      <c r="D243" s="1070"/>
      <c r="E243" s="1070"/>
      <c r="F243" s="1071"/>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hidden="1" customHeight="1" x14ac:dyDescent="0.15">
      <c r="A244" s="1069"/>
      <c r="B244" s="1070"/>
      <c r="C244" s="1070"/>
      <c r="D244" s="1070"/>
      <c r="E244" s="1070"/>
      <c r="F244" s="1071"/>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hidden="1" customHeight="1" x14ac:dyDescent="0.15">
      <c r="A245" s="1069"/>
      <c r="B245" s="1070"/>
      <c r="C245" s="1070"/>
      <c r="D245" s="1070"/>
      <c r="E245" s="1070"/>
      <c r="F245" s="1071"/>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hidden="1" customHeight="1" x14ac:dyDescent="0.15">
      <c r="A246" s="1069"/>
      <c r="B246" s="1070"/>
      <c r="C246" s="1070"/>
      <c r="D246" s="1070"/>
      <c r="E246" s="1070"/>
      <c r="F246" s="1071"/>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hidden="1" customHeight="1" x14ac:dyDescent="0.15">
      <c r="A247" s="1069"/>
      <c r="B247" s="1070"/>
      <c r="C247" s="1070"/>
      <c r="D247" s="1070"/>
      <c r="E247" s="1070"/>
      <c r="F247" s="1071"/>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hidden="1" customHeight="1" x14ac:dyDescent="0.15">
      <c r="A248" s="1069"/>
      <c r="B248" s="1070"/>
      <c r="C248" s="1070"/>
      <c r="D248" s="1070"/>
      <c r="E248" s="1070"/>
      <c r="F248" s="1071"/>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hidden="1" customHeight="1" x14ac:dyDescent="0.15">
      <c r="A249" s="1069"/>
      <c r="B249" s="1070"/>
      <c r="C249" s="1070"/>
      <c r="D249" s="1070"/>
      <c r="E249" s="1070"/>
      <c r="F249" s="1071"/>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hidden="1" customHeight="1" x14ac:dyDescent="0.15">
      <c r="A250" s="1069"/>
      <c r="B250" s="1070"/>
      <c r="C250" s="1070"/>
      <c r="D250" s="1070"/>
      <c r="E250" s="1070"/>
      <c r="F250" s="1071"/>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hidden="1" customHeight="1" x14ac:dyDescent="0.15">
      <c r="A251" s="1069"/>
      <c r="B251" s="1070"/>
      <c r="C251" s="1070"/>
      <c r="D251" s="1070"/>
      <c r="E251" s="1070"/>
      <c r="F251" s="1071"/>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hidden="1" customHeight="1" thickBot="1" x14ac:dyDescent="0.2">
      <c r="A252" s="1069"/>
      <c r="B252" s="1070"/>
      <c r="C252" s="1070"/>
      <c r="D252" s="1070"/>
      <c r="E252" s="1070"/>
      <c r="F252" s="1071"/>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hidden="1" customHeight="1" x14ac:dyDescent="0.15">
      <c r="A253" s="1069"/>
      <c r="B253" s="1070"/>
      <c r="C253" s="1070"/>
      <c r="D253" s="1070"/>
      <c r="E253" s="1070"/>
      <c r="F253" s="1071"/>
      <c r="G253" s="813" t="s">
        <v>414</v>
      </c>
      <c r="H253" s="1063"/>
      <c r="I253" s="1063"/>
      <c r="J253" s="1063"/>
      <c r="K253" s="1063"/>
      <c r="L253" s="1063"/>
      <c r="M253" s="1063"/>
      <c r="N253" s="1063"/>
      <c r="O253" s="1063"/>
      <c r="P253" s="1063"/>
      <c r="Q253" s="1063"/>
      <c r="R253" s="1063"/>
      <c r="S253" s="1063"/>
      <c r="T253" s="1063"/>
      <c r="U253" s="1063"/>
      <c r="V253" s="1063"/>
      <c r="W253" s="1063"/>
      <c r="X253" s="1063"/>
      <c r="Y253" s="1063"/>
      <c r="Z253" s="1063"/>
      <c r="AA253" s="1063"/>
      <c r="AB253" s="1064"/>
      <c r="AC253" s="813" t="s">
        <v>310</v>
      </c>
      <c r="AD253" s="1063"/>
      <c r="AE253" s="1063"/>
      <c r="AF253" s="1063"/>
      <c r="AG253" s="1063"/>
      <c r="AH253" s="1063"/>
      <c r="AI253" s="1063"/>
      <c r="AJ253" s="1063"/>
      <c r="AK253" s="1063"/>
      <c r="AL253" s="1063"/>
      <c r="AM253" s="1063"/>
      <c r="AN253" s="1063"/>
      <c r="AO253" s="1063"/>
      <c r="AP253" s="1063"/>
      <c r="AQ253" s="1063"/>
      <c r="AR253" s="1063"/>
      <c r="AS253" s="1063"/>
      <c r="AT253" s="1063"/>
      <c r="AU253" s="1063"/>
      <c r="AV253" s="1063"/>
      <c r="AW253" s="1063"/>
      <c r="AX253" s="1065"/>
    </row>
    <row r="254" spans="1:50" ht="24.75" hidden="1" customHeight="1" x14ac:dyDescent="0.15">
      <c r="A254" s="1069"/>
      <c r="B254" s="1070"/>
      <c r="C254" s="1070"/>
      <c r="D254" s="1070"/>
      <c r="E254" s="1070"/>
      <c r="F254" s="1071"/>
      <c r="G254" s="836"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9"/>
      <c r="AC254" s="836"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hidden="1" customHeight="1" x14ac:dyDescent="0.15">
      <c r="A255" s="1069"/>
      <c r="B255" s="1070"/>
      <c r="C255" s="1070"/>
      <c r="D255" s="1070"/>
      <c r="E255" s="1070"/>
      <c r="F255" s="1071"/>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6"/>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hidden="1" customHeight="1" x14ac:dyDescent="0.15">
      <c r="A256" s="1069"/>
      <c r="B256" s="1070"/>
      <c r="C256" s="1070"/>
      <c r="D256" s="1070"/>
      <c r="E256" s="1070"/>
      <c r="F256" s="1071"/>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hidden="1" customHeight="1" x14ac:dyDescent="0.15">
      <c r="A257" s="1069"/>
      <c r="B257" s="1070"/>
      <c r="C257" s="1070"/>
      <c r="D257" s="1070"/>
      <c r="E257" s="1070"/>
      <c r="F257" s="1071"/>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hidden="1" customHeight="1" x14ac:dyDescent="0.15">
      <c r="A258" s="1069"/>
      <c r="B258" s="1070"/>
      <c r="C258" s="1070"/>
      <c r="D258" s="1070"/>
      <c r="E258" s="1070"/>
      <c r="F258" s="1071"/>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hidden="1" customHeight="1" x14ac:dyDescent="0.15">
      <c r="A259" s="1069"/>
      <c r="B259" s="1070"/>
      <c r="C259" s="1070"/>
      <c r="D259" s="1070"/>
      <c r="E259" s="1070"/>
      <c r="F259" s="1071"/>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hidden="1" customHeight="1" x14ac:dyDescent="0.15">
      <c r="A260" s="1069"/>
      <c r="B260" s="1070"/>
      <c r="C260" s="1070"/>
      <c r="D260" s="1070"/>
      <c r="E260" s="1070"/>
      <c r="F260" s="1071"/>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hidden="1" customHeight="1" x14ac:dyDescent="0.15">
      <c r="A261" s="1069"/>
      <c r="B261" s="1070"/>
      <c r="C261" s="1070"/>
      <c r="D261" s="1070"/>
      <c r="E261" s="1070"/>
      <c r="F261" s="1071"/>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hidden="1" customHeight="1" x14ac:dyDescent="0.15">
      <c r="A262" s="1069"/>
      <c r="B262" s="1070"/>
      <c r="C262" s="1070"/>
      <c r="D262" s="1070"/>
      <c r="E262" s="1070"/>
      <c r="F262" s="1071"/>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hidden="1" customHeight="1" x14ac:dyDescent="0.15">
      <c r="A263" s="1069"/>
      <c r="B263" s="1070"/>
      <c r="C263" s="1070"/>
      <c r="D263" s="1070"/>
      <c r="E263" s="1070"/>
      <c r="F263" s="1071"/>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hidden="1" customHeight="1" x14ac:dyDescent="0.15">
      <c r="A264" s="1069"/>
      <c r="B264" s="1070"/>
      <c r="C264" s="1070"/>
      <c r="D264" s="1070"/>
      <c r="E264" s="1070"/>
      <c r="F264" s="1071"/>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hidden="1" customHeight="1" thickBot="1" x14ac:dyDescent="0.2">
      <c r="A265" s="1072"/>
      <c r="B265" s="1073"/>
      <c r="C265" s="1073"/>
      <c r="D265" s="1073"/>
      <c r="E265" s="1073"/>
      <c r="F265" s="1074"/>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5" zoomScaleNormal="75" zoomScaleSheetLayoutView="85" zoomScalePageLayoutView="70" workbookViewId="0">
      <selection activeCell="A26" activeCellId="1" sqref="A24:XFD24 A26:XFD2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2" t="s">
        <v>417</v>
      </c>
      <c r="K3" s="365"/>
      <c r="L3" s="365"/>
      <c r="M3" s="365"/>
      <c r="N3" s="365"/>
      <c r="O3" s="365"/>
      <c r="P3" s="366" t="s">
        <v>27</v>
      </c>
      <c r="Q3" s="366"/>
      <c r="R3" s="366"/>
      <c r="S3" s="366"/>
      <c r="T3" s="366"/>
      <c r="U3" s="366"/>
      <c r="V3" s="366"/>
      <c r="W3" s="366"/>
      <c r="X3" s="366"/>
      <c r="Y3" s="367" t="s">
        <v>471</v>
      </c>
      <c r="Z3" s="368"/>
      <c r="AA3" s="368"/>
      <c r="AB3" s="368"/>
      <c r="AC3" s="152" t="s">
        <v>456</v>
      </c>
      <c r="AD3" s="152"/>
      <c r="AE3" s="152"/>
      <c r="AF3" s="152"/>
      <c r="AG3" s="152"/>
      <c r="AH3" s="367" t="s">
        <v>379</v>
      </c>
      <c r="AI3" s="364"/>
      <c r="AJ3" s="364"/>
      <c r="AK3" s="364"/>
      <c r="AL3" s="364" t="s">
        <v>21</v>
      </c>
      <c r="AM3" s="364"/>
      <c r="AN3" s="364"/>
      <c r="AO3" s="369"/>
      <c r="AP3" s="370" t="s">
        <v>418</v>
      </c>
      <c r="AQ3" s="370"/>
      <c r="AR3" s="370"/>
      <c r="AS3" s="370"/>
      <c r="AT3" s="370"/>
      <c r="AU3" s="370"/>
      <c r="AV3" s="370"/>
      <c r="AW3" s="370"/>
      <c r="AX3" s="370"/>
    </row>
    <row r="4" spans="1:50" ht="45" customHeight="1" x14ac:dyDescent="0.15">
      <c r="A4" s="1080">
        <v>1</v>
      </c>
      <c r="B4" s="1080">
        <v>1</v>
      </c>
      <c r="C4" s="377" t="s">
        <v>844</v>
      </c>
      <c r="D4" s="378"/>
      <c r="E4" s="378"/>
      <c r="F4" s="378"/>
      <c r="G4" s="378"/>
      <c r="H4" s="378"/>
      <c r="I4" s="379"/>
      <c r="J4" s="351">
        <v>6010401024970</v>
      </c>
      <c r="K4" s="352"/>
      <c r="L4" s="352"/>
      <c r="M4" s="352"/>
      <c r="N4" s="352"/>
      <c r="O4" s="352"/>
      <c r="P4" s="353" t="s">
        <v>846</v>
      </c>
      <c r="Q4" s="353"/>
      <c r="R4" s="353"/>
      <c r="S4" s="353"/>
      <c r="T4" s="353"/>
      <c r="U4" s="353"/>
      <c r="V4" s="353"/>
      <c r="W4" s="353"/>
      <c r="X4" s="353"/>
      <c r="Y4" s="354">
        <v>881.95761599999992</v>
      </c>
      <c r="Z4" s="355"/>
      <c r="AA4" s="355"/>
      <c r="AB4" s="356"/>
      <c r="AC4" s="357" t="s">
        <v>630</v>
      </c>
      <c r="AD4" s="357"/>
      <c r="AE4" s="357"/>
      <c r="AF4" s="357"/>
      <c r="AG4" s="357"/>
      <c r="AH4" s="358">
        <v>2</v>
      </c>
      <c r="AI4" s="359"/>
      <c r="AJ4" s="359"/>
      <c r="AK4" s="359"/>
      <c r="AL4" s="101">
        <v>90.57</v>
      </c>
      <c r="AM4" s="102"/>
      <c r="AN4" s="102"/>
      <c r="AO4" s="103"/>
      <c r="AP4" s="360"/>
      <c r="AQ4" s="360"/>
      <c r="AR4" s="360"/>
      <c r="AS4" s="360"/>
      <c r="AT4" s="360"/>
      <c r="AU4" s="360"/>
      <c r="AV4" s="360"/>
      <c r="AW4" s="360"/>
      <c r="AX4" s="360"/>
    </row>
    <row r="5" spans="1:50" ht="45" customHeight="1" x14ac:dyDescent="0.15">
      <c r="A5" s="1080">
        <v>2</v>
      </c>
      <c r="B5" s="1080">
        <v>1</v>
      </c>
      <c r="C5" s="377" t="s">
        <v>844</v>
      </c>
      <c r="D5" s="378"/>
      <c r="E5" s="378"/>
      <c r="F5" s="378"/>
      <c r="G5" s="378"/>
      <c r="H5" s="378"/>
      <c r="I5" s="379"/>
      <c r="J5" s="351">
        <v>6010401024970</v>
      </c>
      <c r="K5" s="352"/>
      <c r="L5" s="352"/>
      <c r="M5" s="352"/>
      <c r="N5" s="352"/>
      <c r="O5" s="352"/>
      <c r="P5" s="353" t="s">
        <v>847</v>
      </c>
      <c r="Q5" s="353"/>
      <c r="R5" s="353"/>
      <c r="S5" s="353"/>
      <c r="T5" s="353"/>
      <c r="U5" s="353"/>
      <c r="V5" s="353"/>
      <c r="W5" s="353"/>
      <c r="X5" s="353"/>
      <c r="Y5" s="354">
        <v>7.9341119999999998</v>
      </c>
      <c r="Z5" s="355"/>
      <c r="AA5" s="355"/>
      <c r="AB5" s="356"/>
      <c r="AC5" s="357" t="s">
        <v>619</v>
      </c>
      <c r="AD5" s="357"/>
      <c r="AE5" s="357"/>
      <c r="AF5" s="357"/>
      <c r="AG5" s="357"/>
      <c r="AH5" s="358">
        <v>2</v>
      </c>
      <c r="AI5" s="359"/>
      <c r="AJ5" s="359"/>
      <c r="AK5" s="359"/>
      <c r="AL5" s="101">
        <v>71.94</v>
      </c>
      <c r="AM5" s="102"/>
      <c r="AN5" s="102"/>
      <c r="AO5" s="103"/>
      <c r="AP5" s="360"/>
      <c r="AQ5" s="360"/>
      <c r="AR5" s="360"/>
      <c r="AS5" s="360"/>
      <c r="AT5" s="360"/>
      <c r="AU5" s="360"/>
      <c r="AV5" s="360"/>
      <c r="AW5" s="360"/>
      <c r="AX5" s="360"/>
    </row>
    <row r="6" spans="1:50" ht="45" customHeight="1" x14ac:dyDescent="0.15">
      <c r="A6" s="1080">
        <v>3</v>
      </c>
      <c r="B6" s="1080">
        <v>1</v>
      </c>
      <c r="C6" s="377" t="s">
        <v>844</v>
      </c>
      <c r="D6" s="378"/>
      <c r="E6" s="378"/>
      <c r="F6" s="378"/>
      <c r="G6" s="378"/>
      <c r="H6" s="378"/>
      <c r="I6" s="379"/>
      <c r="J6" s="351">
        <v>6010401024970</v>
      </c>
      <c r="K6" s="352"/>
      <c r="L6" s="352"/>
      <c r="M6" s="352"/>
      <c r="N6" s="352"/>
      <c r="O6" s="352"/>
      <c r="P6" s="353" t="s">
        <v>848</v>
      </c>
      <c r="Q6" s="353"/>
      <c r="R6" s="353"/>
      <c r="S6" s="353"/>
      <c r="T6" s="353"/>
      <c r="U6" s="353"/>
      <c r="V6" s="353"/>
      <c r="W6" s="353"/>
      <c r="X6" s="353"/>
      <c r="Y6" s="354">
        <v>5.8028399999999998</v>
      </c>
      <c r="Z6" s="355"/>
      <c r="AA6" s="355"/>
      <c r="AB6" s="356"/>
      <c r="AC6" s="357" t="s">
        <v>619</v>
      </c>
      <c r="AD6" s="357"/>
      <c r="AE6" s="357"/>
      <c r="AF6" s="357"/>
      <c r="AG6" s="357"/>
      <c r="AH6" s="358">
        <v>2</v>
      </c>
      <c r="AI6" s="359"/>
      <c r="AJ6" s="359"/>
      <c r="AK6" s="359"/>
      <c r="AL6" s="101">
        <v>69.63</v>
      </c>
      <c r="AM6" s="102"/>
      <c r="AN6" s="102"/>
      <c r="AO6" s="103"/>
      <c r="AP6" s="360"/>
      <c r="AQ6" s="360"/>
      <c r="AR6" s="360"/>
      <c r="AS6" s="360"/>
      <c r="AT6" s="360"/>
      <c r="AU6" s="360"/>
      <c r="AV6" s="360"/>
      <c r="AW6" s="360"/>
      <c r="AX6" s="360"/>
    </row>
    <row r="7" spans="1:50" ht="45" customHeight="1" x14ac:dyDescent="0.15">
      <c r="A7" s="1080">
        <v>4</v>
      </c>
      <c r="B7" s="1080">
        <v>1</v>
      </c>
      <c r="C7" s="377" t="s">
        <v>844</v>
      </c>
      <c r="D7" s="378"/>
      <c r="E7" s="378"/>
      <c r="F7" s="378"/>
      <c r="G7" s="378"/>
      <c r="H7" s="378"/>
      <c r="I7" s="379"/>
      <c r="J7" s="351">
        <v>6010401024970</v>
      </c>
      <c r="K7" s="352"/>
      <c r="L7" s="352"/>
      <c r="M7" s="352"/>
      <c r="N7" s="352"/>
      <c r="O7" s="352"/>
      <c r="P7" s="353" t="s">
        <v>849</v>
      </c>
      <c r="Q7" s="353"/>
      <c r="R7" s="353"/>
      <c r="S7" s="353"/>
      <c r="T7" s="353"/>
      <c r="U7" s="353"/>
      <c r="V7" s="353"/>
      <c r="W7" s="353"/>
      <c r="X7" s="353"/>
      <c r="Y7" s="354">
        <v>4.9820399999999996</v>
      </c>
      <c r="Z7" s="355"/>
      <c r="AA7" s="355"/>
      <c r="AB7" s="356"/>
      <c r="AC7" s="357" t="s">
        <v>620</v>
      </c>
      <c r="AD7" s="357"/>
      <c r="AE7" s="357"/>
      <c r="AF7" s="357"/>
      <c r="AG7" s="357"/>
      <c r="AH7" s="358" t="s">
        <v>558</v>
      </c>
      <c r="AI7" s="359"/>
      <c r="AJ7" s="359"/>
      <c r="AK7" s="359"/>
      <c r="AL7" s="101" t="s">
        <v>558</v>
      </c>
      <c r="AM7" s="102"/>
      <c r="AN7" s="102"/>
      <c r="AO7" s="103"/>
      <c r="AP7" s="360"/>
      <c r="AQ7" s="360"/>
      <c r="AR7" s="360"/>
      <c r="AS7" s="360"/>
      <c r="AT7" s="360"/>
      <c r="AU7" s="360"/>
      <c r="AV7" s="360"/>
      <c r="AW7" s="360"/>
      <c r="AX7" s="360"/>
    </row>
    <row r="8" spans="1:50" ht="45" customHeight="1" x14ac:dyDescent="0.15">
      <c r="A8" s="1080">
        <v>5</v>
      </c>
      <c r="B8" s="1080">
        <v>1</v>
      </c>
      <c r="C8" s="377" t="s">
        <v>752</v>
      </c>
      <c r="D8" s="378"/>
      <c r="E8" s="378"/>
      <c r="F8" s="378"/>
      <c r="G8" s="378"/>
      <c r="H8" s="378"/>
      <c r="I8" s="379"/>
      <c r="J8" s="351">
        <v>6050001004758</v>
      </c>
      <c r="K8" s="352"/>
      <c r="L8" s="352"/>
      <c r="M8" s="352"/>
      <c r="N8" s="352"/>
      <c r="O8" s="352"/>
      <c r="P8" s="353" t="s">
        <v>850</v>
      </c>
      <c r="Q8" s="353"/>
      <c r="R8" s="353"/>
      <c r="S8" s="353"/>
      <c r="T8" s="353"/>
      <c r="U8" s="353"/>
      <c r="V8" s="353"/>
      <c r="W8" s="353"/>
      <c r="X8" s="353"/>
      <c r="Y8" s="354">
        <v>461.64034099999998</v>
      </c>
      <c r="Z8" s="355"/>
      <c r="AA8" s="355"/>
      <c r="AB8" s="356"/>
      <c r="AC8" s="357" t="s">
        <v>768</v>
      </c>
      <c r="AD8" s="357"/>
      <c r="AE8" s="357"/>
      <c r="AF8" s="357"/>
      <c r="AG8" s="357"/>
      <c r="AH8" s="358">
        <v>1</v>
      </c>
      <c r="AI8" s="359"/>
      <c r="AJ8" s="359"/>
      <c r="AK8" s="359"/>
      <c r="AL8" s="101" t="s">
        <v>558</v>
      </c>
      <c r="AM8" s="102"/>
      <c r="AN8" s="102"/>
      <c r="AO8" s="103"/>
      <c r="AP8" s="360"/>
      <c r="AQ8" s="360"/>
      <c r="AR8" s="360"/>
      <c r="AS8" s="360"/>
      <c r="AT8" s="360"/>
      <c r="AU8" s="360"/>
      <c r="AV8" s="360"/>
      <c r="AW8" s="360"/>
      <c r="AX8" s="360"/>
    </row>
    <row r="9" spans="1:50" ht="45" customHeight="1" x14ac:dyDescent="0.15">
      <c r="A9" s="1080">
        <v>6</v>
      </c>
      <c r="B9" s="1080">
        <v>1</v>
      </c>
      <c r="C9" s="377" t="s">
        <v>752</v>
      </c>
      <c r="D9" s="378"/>
      <c r="E9" s="378"/>
      <c r="F9" s="378"/>
      <c r="G9" s="378"/>
      <c r="H9" s="378"/>
      <c r="I9" s="379"/>
      <c r="J9" s="351">
        <v>6050001004758</v>
      </c>
      <c r="K9" s="352"/>
      <c r="L9" s="352"/>
      <c r="M9" s="352"/>
      <c r="N9" s="352"/>
      <c r="O9" s="352"/>
      <c r="P9" s="353" t="s">
        <v>851</v>
      </c>
      <c r="Q9" s="353"/>
      <c r="R9" s="353"/>
      <c r="S9" s="353"/>
      <c r="T9" s="353"/>
      <c r="U9" s="353"/>
      <c r="V9" s="353"/>
      <c r="W9" s="353"/>
      <c r="X9" s="353"/>
      <c r="Y9" s="354">
        <v>169.33308</v>
      </c>
      <c r="Z9" s="355"/>
      <c r="AA9" s="355"/>
      <c r="AB9" s="356"/>
      <c r="AC9" s="357" t="s">
        <v>768</v>
      </c>
      <c r="AD9" s="357"/>
      <c r="AE9" s="357"/>
      <c r="AF9" s="357"/>
      <c r="AG9" s="357"/>
      <c r="AH9" s="358">
        <v>1</v>
      </c>
      <c r="AI9" s="359"/>
      <c r="AJ9" s="359"/>
      <c r="AK9" s="359"/>
      <c r="AL9" s="101" t="s">
        <v>558</v>
      </c>
      <c r="AM9" s="102"/>
      <c r="AN9" s="102"/>
      <c r="AO9" s="103"/>
      <c r="AP9" s="360"/>
      <c r="AQ9" s="360"/>
      <c r="AR9" s="360"/>
      <c r="AS9" s="360"/>
      <c r="AT9" s="360"/>
      <c r="AU9" s="360"/>
      <c r="AV9" s="360"/>
      <c r="AW9" s="360"/>
      <c r="AX9" s="360"/>
    </row>
    <row r="10" spans="1:50" ht="45" customHeight="1" x14ac:dyDescent="0.15">
      <c r="A10" s="1080">
        <v>7</v>
      </c>
      <c r="B10" s="1080">
        <v>1</v>
      </c>
      <c r="C10" s="377" t="s">
        <v>690</v>
      </c>
      <c r="D10" s="378"/>
      <c r="E10" s="378"/>
      <c r="F10" s="378"/>
      <c r="G10" s="378"/>
      <c r="H10" s="378"/>
      <c r="I10" s="379"/>
      <c r="J10" s="351">
        <v>6050001004691</v>
      </c>
      <c r="K10" s="352"/>
      <c r="L10" s="352"/>
      <c r="M10" s="352"/>
      <c r="N10" s="352"/>
      <c r="O10" s="352"/>
      <c r="P10" s="353" t="s">
        <v>852</v>
      </c>
      <c r="Q10" s="353"/>
      <c r="R10" s="353"/>
      <c r="S10" s="353"/>
      <c r="T10" s="353"/>
      <c r="U10" s="353"/>
      <c r="V10" s="353"/>
      <c r="W10" s="353"/>
      <c r="X10" s="353"/>
      <c r="Y10" s="354">
        <v>445.52591999999999</v>
      </c>
      <c r="Z10" s="355"/>
      <c r="AA10" s="355"/>
      <c r="AB10" s="356"/>
      <c r="AC10" s="357" t="s">
        <v>768</v>
      </c>
      <c r="AD10" s="357"/>
      <c r="AE10" s="357"/>
      <c r="AF10" s="357"/>
      <c r="AG10" s="357"/>
      <c r="AH10" s="358">
        <v>3</v>
      </c>
      <c r="AI10" s="359"/>
      <c r="AJ10" s="359"/>
      <c r="AK10" s="359"/>
      <c r="AL10" s="101" t="s">
        <v>558</v>
      </c>
      <c r="AM10" s="102"/>
      <c r="AN10" s="102"/>
      <c r="AO10" s="103"/>
      <c r="AP10" s="360"/>
      <c r="AQ10" s="360"/>
      <c r="AR10" s="360"/>
      <c r="AS10" s="360"/>
      <c r="AT10" s="360"/>
      <c r="AU10" s="360"/>
      <c r="AV10" s="360"/>
      <c r="AW10" s="360"/>
      <c r="AX10" s="360"/>
    </row>
    <row r="11" spans="1:50" ht="45" customHeight="1" x14ac:dyDescent="0.15">
      <c r="A11" s="1080">
        <v>8</v>
      </c>
      <c r="B11" s="1080">
        <v>1</v>
      </c>
      <c r="C11" s="377" t="s">
        <v>690</v>
      </c>
      <c r="D11" s="378"/>
      <c r="E11" s="378"/>
      <c r="F11" s="378"/>
      <c r="G11" s="378"/>
      <c r="H11" s="378"/>
      <c r="I11" s="379"/>
      <c r="J11" s="351">
        <v>6050001004691</v>
      </c>
      <c r="K11" s="352"/>
      <c r="L11" s="352"/>
      <c r="M11" s="352"/>
      <c r="N11" s="352"/>
      <c r="O11" s="352"/>
      <c r="P11" s="353" t="s">
        <v>853</v>
      </c>
      <c r="Q11" s="353"/>
      <c r="R11" s="353"/>
      <c r="S11" s="353"/>
      <c r="T11" s="353"/>
      <c r="U11" s="353"/>
      <c r="V11" s="353"/>
      <c r="W11" s="353"/>
      <c r="X11" s="353"/>
      <c r="Y11" s="354">
        <v>24.494399999999999</v>
      </c>
      <c r="Z11" s="355"/>
      <c r="AA11" s="355"/>
      <c r="AB11" s="356"/>
      <c r="AC11" s="357" t="s">
        <v>620</v>
      </c>
      <c r="AD11" s="357"/>
      <c r="AE11" s="357"/>
      <c r="AF11" s="357"/>
      <c r="AG11" s="357"/>
      <c r="AH11" s="358" t="s">
        <v>558</v>
      </c>
      <c r="AI11" s="359"/>
      <c r="AJ11" s="359"/>
      <c r="AK11" s="359"/>
      <c r="AL11" s="101" t="s">
        <v>558</v>
      </c>
      <c r="AM11" s="102"/>
      <c r="AN11" s="102"/>
      <c r="AO11" s="103"/>
      <c r="AP11" s="360"/>
      <c r="AQ11" s="360"/>
      <c r="AR11" s="360"/>
      <c r="AS11" s="360"/>
      <c r="AT11" s="360"/>
      <c r="AU11" s="360"/>
      <c r="AV11" s="360"/>
      <c r="AW11" s="360"/>
      <c r="AX11" s="360"/>
    </row>
    <row r="12" spans="1:50" ht="45" customHeight="1" x14ac:dyDescent="0.15">
      <c r="A12" s="1080">
        <v>9</v>
      </c>
      <c r="B12" s="1080">
        <v>1</v>
      </c>
      <c r="C12" s="377" t="s">
        <v>690</v>
      </c>
      <c r="D12" s="378"/>
      <c r="E12" s="378"/>
      <c r="F12" s="378"/>
      <c r="G12" s="378"/>
      <c r="H12" s="378"/>
      <c r="I12" s="379"/>
      <c r="J12" s="351">
        <v>6050001004691</v>
      </c>
      <c r="K12" s="352"/>
      <c r="L12" s="352"/>
      <c r="M12" s="352"/>
      <c r="N12" s="352"/>
      <c r="O12" s="352"/>
      <c r="P12" s="353" t="s">
        <v>854</v>
      </c>
      <c r="Q12" s="353"/>
      <c r="R12" s="353"/>
      <c r="S12" s="353"/>
      <c r="T12" s="353"/>
      <c r="U12" s="353"/>
      <c r="V12" s="353"/>
      <c r="W12" s="353"/>
      <c r="X12" s="353"/>
      <c r="Y12" s="354">
        <v>17.495999999999999</v>
      </c>
      <c r="Z12" s="355"/>
      <c r="AA12" s="355"/>
      <c r="AB12" s="356"/>
      <c r="AC12" s="357" t="s">
        <v>620</v>
      </c>
      <c r="AD12" s="357"/>
      <c r="AE12" s="357"/>
      <c r="AF12" s="357"/>
      <c r="AG12" s="357"/>
      <c r="AH12" s="358" t="s">
        <v>558</v>
      </c>
      <c r="AI12" s="359"/>
      <c r="AJ12" s="359"/>
      <c r="AK12" s="359"/>
      <c r="AL12" s="101" t="s">
        <v>558</v>
      </c>
      <c r="AM12" s="102"/>
      <c r="AN12" s="102"/>
      <c r="AO12" s="103"/>
      <c r="AP12" s="360"/>
      <c r="AQ12" s="360"/>
      <c r="AR12" s="360"/>
      <c r="AS12" s="360"/>
      <c r="AT12" s="360"/>
      <c r="AU12" s="360"/>
      <c r="AV12" s="360"/>
      <c r="AW12" s="360"/>
      <c r="AX12" s="360"/>
    </row>
    <row r="13" spans="1:50" ht="45" customHeight="1" x14ac:dyDescent="0.15">
      <c r="A13" s="1080">
        <v>10</v>
      </c>
      <c r="B13" s="1080">
        <v>1</v>
      </c>
      <c r="C13" s="377" t="s">
        <v>616</v>
      </c>
      <c r="D13" s="378"/>
      <c r="E13" s="378"/>
      <c r="F13" s="378"/>
      <c r="G13" s="378"/>
      <c r="H13" s="378"/>
      <c r="I13" s="379"/>
      <c r="J13" s="351">
        <v>8050001004814</v>
      </c>
      <c r="K13" s="352"/>
      <c r="L13" s="352"/>
      <c r="M13" s="352"/>
      <c r="N13" s="352"/>
      <c r="O13" s="352"/>
      <c r="P13" s="353" t="s">
        <v>855</v>
      </c>
      <c r="Q13" s="353"/>
      <c r="R13" s="353"/>
      <c r="S13" s="353"/>
      <c r="T13" s="353"/>
      <c r="U13" s="353"/>
      <c r="V13" s="353"/>
      <c r="W13" s="353"/>
      <c r="X13" s="353"/>
      <c r="Y13" s="354">
        <v>210.288453</v>
      </c>
      <c r="Z13" s="355"/>
      <c r="AA13" s="355"/>
      <c r="AB13" s="356"/>
      <c r="AC13" s="357" t="s">
        <v>619</v>
      </c>
      <c r="AD13" s="357"/>
      <c r="AE13" s="357"/>
      <c r="AF13" s="357"/>
      <c r="AG13" s="357"/>
      <c r="AH13" s="358">
        <v>2</v>
      </c>
      <c r="AI13" s="359"/>
      <c r="AJ13" s="359"/>
      <c r="AK13" s="359"/>
      <c r="AL13" s="101" t="s">
        <v>558</v>
      </c>
      <c r="AM13" s="102"/>
      <c r="AN13" s="102"/>
      <c r="AO13" s="103"/>
      <c r="AP13" s="360"/>
      <c r="AQ13" s="360"/>
      <c r="AR13" s="360"/>
      <c r="AS13" s="360"/>
      <c r="AT13" s="360"/>
      <c r="AU13" s="360"/>
      <c r="AV13" s="360"/>
      <c r="AW13" s="360"/>
      <c r="AX13" s="360"/>
    </row>
    <row r="14" spans="1:50" ht="45" customHeight="1" x14ac:dyDescent="0.15">
      <c r="A14" s="1080">
        <v>11</v>
      </c>
      <c r="B14" s="1080">
        <v>1</v>
      </c>
      <c r="C14" s="377" t="s">
        <v>616</v>
      </c>
      <c r="D14" s="378"/>
      <c r="E14" s="378"/>
      <c r="F14" s="378"/>
      <c r="G14" s="378"/>
      <c r="H14" s="378"/>
      <c r="I14" s="379"/>
      <c r="J14" s="351">
        <v>8050001004814</v>
      </c>
      <c r="K14" s="352"/>
      <c r="L14" s="352"/>
      <c r="M14" s="352"/>
      <c r="N14" s="352"/>
      <c r="O14" s="352"/>
      <c r="P14" s="353" t="s">
        <v>856</v>
      </c>
      <c r="Q14" s="353"/>
      <c r="R14" s="353"/>
      <c r="S14" s="353"/>
      <c r="T14" s="353"/>
      <c r="U14" s="353"/>
      <c r="V14" s="353"/>
      <c r="W14" s="353"/>
      <c r="X14" s="353"/>
      <c r="Y14" s="354">
        <v>108.19883399999999</v>
      </c>
      <c r="Z14" s="355"/>
      <c r="AA14" s="355"/>
      <c r="AB14" s="356"/>
      <c r="AC14" s="357" t="s">
        <v>620</v>
      </c>
      <c r="AD14" s="357"/>
      <c r="AE14" s="357"/>
      <c r="AF14" s="357"/>
      <c r="AG14" s="357"/>
      <c r="AH14" s="358" t="s">
        <v>558</v>
      </c>
      <c r="AI14" s="359"/>
      <c r="AJ14" s="359"/>
      <c r="AK14" s="359"/>
      <c r="AL14" s="101" t="s">
        <v>558</v>
      </c>
      <c r="AM14" s="102"/>
      <c r="AN14" s="102"/>
      <c r="AO14" s="103"/>
      <c r="AP14" s="360"/>
      <c r="AQ14" s="360"/>
      <c r="AR14" s="360"/>
      <c r="AS14" s="360"/>
      <c r="AT14" s="360"/>
      <c r="AU14" s="360"/>
      <c r="AV14" s="360"/>
      <c r="AW14" s="360"/>
      <c r="AX14" s="360"/>
    </row>
    <row r="15" spans="1:50" ht="45" customHeight="1" x14ac:dyDescent="0.15">
      <c r="A15" s="1080">
        <v>12</v>
      </c>
      <c r="B15" s="1080">
        <v>1</v>
      </c>
      <c r="C15" s="377" t="s">
        <v>616</v>
      </c>
      <c r="D15" s="378"/>
      <c r="E15" s="378"/>
      <c r="F15" s="378"/>
      <c r="G15" s="378"/>
      <c r="H15" s="378"/>
      <c r="I15" s="379"/>
      <c r="J15" s="351">
        <v>8050001004814</v>
      </c>
      <c r="K15" s="352"/>
      <c r="L15" s="352"/>
      <c r="M15" s="352"/>
      <c r="N15" s="352"/>
      <c r="O15" s="352"/>
      <c r="P15" s="353" t="s">
        <v>857</v>
      </c>
      <c r="Q15" s="353"/>
      <c r="R15" s="353"/>
      <c r="S15" s="353"/>
      <c r="T15" s="353"/>
      <c r="U15" s="353"/>
      <c r="V15" s="353"/>
      <c r="W15" s="353"/>
      <c r="X15" s="353"/>
      <c r="Y15" s="354">
        <v>69.610751999999991</v>
      </c>
      <c r="Z15" s="355"/>
      <c r="AA15" s="355"/>
      <c r="AB15" s="356"/>
      <c r="AC15" s="357" t="s">
        <v>619</v>
      </c>
      <c r="AD15" s="357"/>
      <c r="AE15" s="357"/>
      <c r="AF15" s="357"/>
      <c r="AG15" s="357"/>
      <c r="AH15" s="358">
        <v>2</v>
      </c>
      <c r="AI15" s="359"/>
      <c r="AJ15" s="359"/>
      <c r="AK15" s="359"/>
      <c r="AL15" s="101" t="s">
        <v>558</v>
      </c>
      <c r="AM15" s="102"/>
      <c r="AN15" s="102"/>
      <c r="AO15" s="103"/>
      <c r="AP15" s="360"/>
      <c r="AQ15" s="360"/>
      <c r="AR15" s="360"/>
      <c r="AS15" s="360"/>
      <c r="AT15" s="360"/>
      <c r="AU15" s="360"/>
      <c r="AV15" s="360"/>
      <c r="AW15" s="360"/>
      <c r="AX15" s="360"/>
    </row>
    <row r="16" spans="1:50" ht="74.25" customHeight="1" x14ac:dyDescent="0.15">
      <c r="A16" s="1080">
        <v>13</v>
      </c>
      <c r="B16" s="1080">
        <v>1</v>
      </c>
      <c r="C16" s="377" t="s">
        <v>616</v>
      </c>
      <c r="D16" s="378"/>
      <c r="E16" s="378"/>
      <c r="F16" s="378"/>
      <c r="G16" s="378"/>
      <c r="H16" s="378"/>
      <c r="I16" s="379"/>
      <c r="J16" s="351">
        <v>8050001004814</v>
      </c>
      <c r="K16" s="352"/>
      <c r="L16" s="352"/>
      <c r="M16" s="352"/>
      <c r="N16" s="352"/>
      <c r="O16" s="352"/>
      <c r="P16" s="353" t="s">
        <v>858</v>
      </c>
      <c r="Q16" s="353"/>
      <c r="R16" s="353"/>
      <c r="S16" s="353"/>
      <c r="T16" s="353"/>
      <c r="U16" s="353"/>
      <c r="V16" s="353"/>
      <c r="W16" s="353"/>
      <c r="X16" s="353"/>
      <c r="Y16" s="354">
        <v>38.489903999999996</v>
      </c>
      <c r="Z16" s="355"/>
      <c r="AA16" s="355"/>
      <c r="AB16" s="356"/>
      <c r="AC16" s="357" t="s">
        <v>619</v>
      </c>
      <c r="AD16" s="357"/>
      <c r="AE16" s="357"/>
      <c r="AF16" s="357"/>
      <c r="AG16" s="357"/>
      <c r="AH16" s="358">
        <v>1</v>
      </c>
      <c r="AI16" s="359"/>
      <c r="AJ16" s="359"/>
      <c r="AK16" s="359"/>
      <c r="AL16" s="101" t="s">
        <v>558</v>
      </c>
      <c r="AM16" s="102"/>
      <c r="AN16" s="102"/>
      <c r="AO16" s="103"/>
      <c r="AP16" s="360"/>
      <c r="AQ16" s="360"/>
      <c r="AR16" s="360"/>
      <c r="AS16" s="360"/>
      <c r="AT16" s="360"/>
      <c r="AU16" s="360"/>
      <c r="AV16" s="360"/>
      <c r="AW16" s="360"/>
      <c r="AX16" s="360"/>
    </row>
    <row r="17" spans="1:50" ht="45" customHeight="1" x14ac:dyDescent="0.15">
      <c r="A17" s="1080">
        <v>14</v>
      </c>
      <c r="B17" s="1080">
        <v>1</v>
      </c>
      <c r="C17" s="377" t="s">
        <v>655</v>
      </c>
      <c r="D17" s="378"/>
      <c r="E17" s="378"/>
      <c r="F17" s="378"/>
      <c r="G17" s="378"/>
      <c r="H17" s="378"/>
      <c r="I17" s="379"/>
      <c r="J17" s="351">
        <v>4010001035783</v>
      </c>
      <c r="K17" s="352"/>
      <c r="L17" s="352"/>
      <c r="M17" s="352"/>
      <c r="N17" s="352"/>
      <c r="O17" s="352"/>
      <c r="P17" s="353" t="s">
        <v>859</v>
      </c>
      <c r="Q17" s="353"/>
      <c r="R17" s="353"/>
      <c r="S17" s="353"/>
      <c r="T17" s="353"/>
      <c r="U17" s="353"/>
      <c r="V17" s="353"/>
      <c r="W17" s="353"/>
      <c r="X17" s="353"/>
      <c r="Y17" s="354">
        <v>140.62570299999999</v>
      </c>
      <c r="Z17" s="355"/>
      <c r="AA17" s="355"/>
      <c r="AB17" s="356"/>
      <c r="AC17" s="357" t="s">
        <v>620</v>
      </c>
      <c r="AD17" s="357"/>
      <c r="AE17" s="357"/>
      <c r="AF17" s="357"/>
      <c r="AG17" s="357"/>
      <c r="AH17" s="358" t="s">
        <v>558</v>
      </c>
      <c r="AI17" s="359"/>
      <c r="AJ17" s="359"/>
      <c r="AK17" s="359"/>
      <c r="AL17" s="101" t="s">
        <v>558</v>
      </c>
      <c r="AM17" s="102"/>
      <c r="AN17" s="102"/>
      <c r="AO17" s="103"/>
      <c r="AP17" s="360"/>
      <c r="AQ17" s="360"/>
      <c r="AR17" s="360"/>
      <c r="AS17" s="360"/>
      <c r="AT17" s="360"/>
      <c r="AU17" s="360"/>
      <c r="AV17" s="360"/>
      <c r="AW17" s="360"/>
      <c r="AX17" s="360"/>
    </row>
    <row r="18" spans="1:50" ht="45" customHeight="1" x14ac:dyDescent="0.15">
      <c r="A18" s="1080">
        <v>15</v>
      </c>
      <c r="B18" s="1080">
        <v>1</v>
      </c>
      <c r="C18" s="377" t="s">
        <v>655</v>
      </c>
      <c r="D18" s="378"/>
      <c r="E18" s="378"/>
      <c r="F18" s="378"/>
      <c r="G18" s="378"/>
      <c r="H18" s="378"/>
      <c r="I18" s="379"/>
      <c r="J18" s="351">
        <v>4010001035783</v>
      </c>
      <c r="K18" s="352"/>
      <c r="L18" s="352"/>
      <c r="M18" s="352"/>
      <c r="N18" s="352"/>
      <c r="O18" s="352"/>
      <c r="P18" s="353" t="s">
        <v>860</v>
      </c>
      <c r="Q18" s="353"/>
      <c r="R18" s="353"/>
      <c r="S18" s="353"/>
      <c r="T18" s="353"/>
      <c r="U18" s="353"/>
      <c r="V18" s="353"/>
      <c r="W18" s="353"/>
      <c r="X18" s="353"/>
      <c r="Y18" s="354">
        <v>103.46551199999999</v>
      </c>
      <c r="Z18" s="355"/>
      <c r="AA18" s="355"/>
      <c r="AB18" s="356"/>
      <c r="AC18" s="357" t="s">
        <v>619</v>
      </c>
      <c r="AD18" s="357"/>
      <c r="AE18" s="357"/>
      <c r="AF18" s="357"/>
      <c r="AG18" s="357"/>
      <c r="AH18" s="358">
        <v>2</v>
      </c>
      <c r="AI18" s="359"/>
      <c r="AJ18" s="359"/>
      <c r="AK18" s="359"/>
      <c r="AL18" s="101" t="s">
        <v>558</v>
      </c>
      <c r="AM18" s="102"/>
      <c r="AN18" s="102"/>
      <c r="AO18" s="103"/>
      <c r="AP18" s="360"/>
      <c r="AQ18" s="360"/>
      <c r="AR18" s="360"/>
      <c r="AS18" s="360"/>
      <c r="AT18" s="360"/>
      <c r="AU18" s="360"/>
      <c r="AV18" s="360"/>
      <c r="AW18" s="360"/>
      <c r="AX18" s="360"/>
    </row>
    <row r="19" spans="1:50" ht="45" customHeight="1" x14ac:dyDescent="0.15">
      <c r="A19" s="1080">
        <v>16</v>
      </c>
      <c r="B19" s="1080">
        <v>1</v>
      </c>
      <c r="C19" s="377" t="s">
        <v>655</v>
      </c>
      <c r="D19" s="378"/>
      <c r="E19" s="378"/>
      <c r="F19" s="378"/>
      <c r="G19" s="378"/>
      <c r="H19" s="378"/>
      <c r="I19" s="379"/>
      <c r="J19" s="351">
        <v>4010001035783</v>
      </c>
      <c r="K19" s="352"/>
      <c r="L19" s="352"/>
      <c r="M19" s="352"/>
      <c r="N19" s="352"/>
      <c r="O19" s="352"/>
      <c r="P19" s="353" t="s">
        <v>861</v>
      </c>
      <c r="Q19" s="353"/>
      <c r="R19" s="353"/>
      <c r="S19" s="353"/>
      <c r="T19" s="353"/>
      <c r="U19" s="353"/>
      <c r="V19" s="353"/>
      <c r="W19" s="353"/>
      <c r="X19" s="353"/>
      <c r="Y19" s="354">
        <v>74.675842000000003</v>
      </c>
      <c r="Z19" s="355"/>
      <c r="AA19" s="355"/>
      <c r="AB19" s="356"/>
      <c r="AC19" s="357" t="s">
        <v>620</v>
      </c>
      <c r="AD19" s="357"/>
      <c r="AE19" s="357"/>
      <c r="AF19" s="357"/>
      <c r="AG19" s="357"/>
      <c r="AH19" s="358" t="s">
        <v>558</v>
      </c>
      <c r="AI19" s="359"/>
      <c r="AJ19" s="359"/>
      <c r="AK19" s="359"/>
      <c r="AL19" s="101" t="s">
        <v>558</v>
      </c>
      <c r="AM19" s="102"/>
      <c r="AN19" s="102"/>
      <c r="AO19" s="103"/>
      <c r="AP19" s="360"/>
      <c r="AQ19" s="360"/>
      <c r="AR19" s="360"/>
      <c r="AS19" s="360"/>
      <c r="AT19" s="360"/>
      <c r="AU19" s="360"/>
      <c r="AV19" s="360"/>
      <c r="AW19" s="360"/>
      <c r="AX19" s="360"/>
    </row>
    <row r="20" spans="1:50" ht="45" customHeight="1" x14ac:dyDescent="0.15">
      <c r="A20" s="1080">
        <v>17</v>
      </c>
      <c r="B20" s="1080">
        <v>1</v>
      </c>
      <c r="C20" s="377" t="s">
        <v>655</v>
      </c>
      <c r="D20" s="378"/>
      <c r="E20" s="378"/>
      <c r="F20" s="378"/>
      <c r="G20" s="378"/>
      <c r="H20" s="378"/>
      <c r="I20" s="379"/>
      <c r="J20" s="351">
        <v>4010001035783</v>
      </c>
      <c r="K20" s="352"/>
      <c r="L20" s="352"/>
      <c r="M20" s="352"/>
      <c r="N20" s="352"/>
      <c r="O20" s="352"/>
      <c r="P20" s="353" t="s">
        <v>862</v>
      </c>
      <c r="Q20" s="353"/>
      <c r="R20" s="353"/>
      <c r="S20" s="353"/>
      <c r="T20" s="353"/>
      <c r="U20" s="353"/>
      <c r="V20" s="353"/>
      <c r="W20" s="353"/>
      <c r="X20" s="353"/>
      <c r="Y20" s="354">
        <v>60.441095999999995</v>
      </c>
      <c r="Z20" s="355"/>
      <c r="AA20" s="355"/>
      <c r="AB20" s="356"/>
      <c r="AC20" s="357" t="s">
        <v>620</v>
      </c>
      <c r="AD20" s="357"/>
      <c r="AE20" s="357"/>
      <c r="AF20" s="357"/>
      <c r="AG20" s="357"/>
      <c r="AH20" s="358" t="s">
        <v>558</v>
      </c>
      <c r="AI20" s="359"/>
      <c r="AJ20" s="359"/>
      <c r="AK20" s="359"/>
      <c r="AL20" s="101" t="s">
        <v>558</v>
      </c>
      <c r="AM20" s="102"/>
      <c r="AN20" s="102"/>
      <c r="AO20" s="103"/>
      <c r="AP20" s="360"/>
      <c r="AQ20" s="360"/>
      <c r="AR20" s="360"/>
      <c r="AS20" s="360"/>
      <c r="AT20" s="360"/>
      <c r="AU20" s="360"/>
      <c r="AV20" s="360"/>
      <c r="AW20" s="360"/>
      <c r="AX20" s="360"/>
    </row>
    <row r="21" spans="1:50" ht="45" customHeight="1" x14ac:dyDescent="0.15">
      <c r="A21" s="1080">
        <v>18</v>
      </c>
      <c r="B21" s="1080">
        <v>1</v>
      </c>
      <c r="C21" s="377" t="s">
        <v>634</v>
      </c>
      <c r="D21" s="378"/>
      <c r="E21" s="378"/>
      <c r="F21" s="378"/>
      <c r="G21" s="378"/>
      <c r="H21" s="378"/>
      <c r="I21" s="379"/>
      <c r="J21" s="351">
        <v>9020001071492</v>
      </c>
      <c r="K21" s="352"/>
      <c r="L21" s="352"/>
      <c r="M21" s="352"/>
      <c r="N21" s="352"/>
      <c r="O21" s="352"/>
      <c r="P21" s="353" t="s">
        <v>863</v>
      </c>
      <c r="Q21" s="353"/>
      <c r="R21" s="353"/>
      <c r="S21" s="353"/>
      <c r="T21" s="353"/>
      <c r="U21" s="353"/>
      <c r="V21" s="353"/>
      <c r="W21" s="353"/>
      <c r="X21" s="353"/>
      <c r="Y21" s="354">
        <v>294.83999999999997</v>
      </c>
      <c r="Z21" s="355"/>
      <c r="AA21" s="355"/>
      <c r="AB21" s="356"/>
      <c r="AC21" s="357" t="s">
        <v>620</v>
      </c>
      <c r="AD21" s="357"/>
      <c r="AE21" s="357"/>
      <c r="AF21" s="357"/>
      <c r="AG21" s="357"/>
      <c r="AH21" s="358" t="s">
        <v>558</v>
      </c>
      <c r="AI21" s="359"/>
      <c r="AJ21" s="359"/>
      <c r="AK21" s="359"/>
      <c r="AL21" s="101" t="s">
        <v>558</v>
      </c>
      <c r="AM21" s="102"/>
      <c r="AN21" s="102"/>
      <c r="AO21" s="103"/>
      <c r="AP21" s="360"/>
      <c r="AQ21" s="360"/>
      <c r="AR21" s="360"/>
      <c r="AS21" s="360"/>
      <c r="AT21" s="360"/>
      <c r="AU21" s="360"/>
      <c r="AV21" s="360"/>
      <c r="AW21" s="360"/>
      <c r="AX21" s="360"/>
    </row>
    <row r="22" spans="1:50" ht="45" customHeight="1" x14ac:dyDescent="0.15">
      <c r="A22" s="1080">
        <v>19</v>
      </c>
      <c r="B22" s="1080">
        <v>1</v>
      </c>
      <c r="C22" s="377" t="s">
        <v>634</v>
      </c>
      <c r="D22" s="378"/>
      <c r="E22" s="378"/>
      <c r="F22" s="378"/>
      <c r="G22" s="378"/>
      <c r="H22" s="378"/>
      <c r="I22" s="379"/>
      <c r="J22" s="351">
        <v>9020001071492</v>
      </c>
      <c r="K22" s="352"/>
      <c r="L22" s="352"/>
      <c r="M22" s="352"/>
      <c r="N22" s="352"/>
      <c r="O22" s="352"/>
      <c r="P22" s="353" t="s">
        <v>864</v>
      </c>
      <c r="Q22" s="353"/>
      <c r="R22" s="353"/>
      <c r="S22" s="353"/>
      <c r="T22" s="353"/>
      <c r="U22" s="353"/>
      <c r="V22" s="353"/>
      <c r="W22" s="353"/>
      <c r="X22" s="353"/>
      <c r="Y22" s="354">
        <v>13.068</v>
      </c>
      <c r="Z22" s="355"/>
      <c r="AA22" s="355"/>
      <c r="AB22" s="356"/>
      <c r="AC22" s="357" t="s">
        <v>620</v>
      </c>
      <c r="AD22" s="357"/>
      <c r="AE22" s="357"/>
      <c r="AF22" s="357"/>
      <c r="AG22" s="357"/>
      <c r="AH22" s="358" t="s">
        <v>558</v>
      </c>
      <c r="AI22" s="359"/>
      <c r="AJ22" s="359"/>
      <c r="AK22" s="359"/>
      <c r="AL22" s="101" t="s">
        <v>558</v>
      </c>
      <c r="AM22" s="102"/>
      <c r="AN22" s="102"/>
      <c r="AO22" s="103"/>
      <c r="AP22" s="360"/>
      <c r="AQ22" s="360"/>
      <c r="AR22" s="360"/>
      <c r="AS22" s="360"/>
      <c r="AT22" s="360"/>
      <c r="AU22" s="360"/>
      <c r="AV22" s="360"/>
      <c r="AW22" s="360"/>
      <c r="AX22" s="360"/>
    </row>
    <row r="23" spans="1:50" ht="45" customHeight="1" x14ac:dyDescent="0.15">
      <c r="A23" s="1080">
        <v>20</v>
      </c>
      <c r="B23" s="1080">
        <v>1</v>
      </c>
      <c r="C23" s="377" t="s">
        <v>634</v>
      </c>
      <c r="D23" s="378"/>
      <c r="E23" s="378"/>
      <c r="F23" s="378"/>
      <c r="G23" s="378"/>
      <c r="H23" s="378"/>
      <c r="I23" s="379"/>
      <c r="J23" s="351">
        <v>9020001071492</v>
      </c>
      <c r="K23" s="352"/>
      <c r="L23" s="352"/>
      <c r="M23" s="352"/>
      <c r="N23" s="352"/>
      <c r="O23" s="352"/>
      <c r="P23" s="353" t="s">
        <v>865</v>
      </c>
      <c r="Q23" s="353"/>
      <c r="R23" s="353"/>
      <c r="S23" s="353"/>
      <c r="T23" s="353"/>
      <c r="U23" s="353"/>
      <c r="V23" s="353"/>
      <c r="W23" s="353"/>
      <c r="X23" s="353"/>
      <c r="Y23" s="354">
        <v>4.3199999999999994</v>
      </c>
      <c r="Z23" s="355"/>
      <c r="AA23" s="355"/>
      <c r="AB23" s="356"/>
      <c r="AC23" s="357" t="s">
        <v>620</v>
      </c>
      <c r="AD23" s="357"/>
      <c r="AE23" s="357"/>
      <c r="AF23" s="357"/>
      <c r="AG23" s="357"/>
      <c r="AH23" s="358" t="s">
        <v>558</v>
      </c>
      <c r="AI23" s="359"/>
      <c r="AJ23" s="359"/>
      <c r="AK23" s="359"/>
      <c r="AL23" s="101" t="s">
        <v>558</v>
      </c>
      <c r="AM23" s="102"/>
      <c r="AN23" s="102"/>
      <c r="AO23" s="103"/>
      <c r="AP23" s="360"/>
      <c r="AQ23" s="360"/>
      <c r="AR23" s="360"/>
      <c r="AS23" s="360"/>
      <c r="AT23" s="360"/>
      <c r="AU23" s="360"/>
      <c r="AV23" s="360"/>
      <c r="AW23" s="360"/>
      <c r="AX23" s="360"/>
    </row>
    <row r="24" spans="1:50" ht="34.5" customHeight="1" x14ac:dyDescent="0.15">
      <c r="A24" s="1080">
        <v>21</v>
      </c>
      <c r="B24" s="1080">
        <v>1</v>
      </c>
      <c r="C24" s="377" t="s">
        <v>699</v>
      </c>
      <c r="D24" s="378"/>
      <c r="E24" s="378"/>
      <c r="F24" s="378"/>
      <c r="G24" s="378"/>
      <c r="H24" s="378"/>
      <c r="I24" s="379"/>
      <c r="J24" s="351">
        <v>1050001004639</v>
      </c>
      <c r="K24" s="352"/>
      <c r="L24" s="352"/>
      <c r="M24" s="352"/>
      <c r="N24" s="352"/>
      <c r="O24" s="352"/>
      <c r="P24" s="353" t="s">
        <v>866</v>
      </c>
      <c r="Q24" s="353"/>
      <c r="R24" s="353"/>
      <c r="S24" s="353"/>
      <c r="T24" s="353"/>
      <c r="U24" s="353"/>
      <c r="V24" s="353"/>
      <c r="W24" s="353"/>
      <c r="X24" s="353"/>
      <c r="Y24" s="354">
        <v>60.911999999999999</v>
      </c>
      <c r="Z24" s="355"/>
      <c r="AA24" s="355"/>
      <c r="AB24" s="356"/>
      <c r="AC24" s="357" t="s">
        <v>619</v>
      </c>
      <c r="AD24" s="357"/>
      <c r="AE24" s="357"/>
      <c r="AF24" s="357"/>
      <c r="AG24" s="357"/>
      <c r="AH24" s="358">
        <v>1</v>
      </c>
      <c r="AI24" s="359"/>
      <c r="AJ24" s="359"/>
      <c r="AK24" s="359"/>
      <c r="AL24" s="101" t="s">
        <v>558</v>
      </c>
      <c r="AM24" s="102"/>
      <c r="AN24" s="102"/>
      <c r="AO24" s="103"/>
      <c r="AP24" s="360"/>
      <c r="AQ24" s="360"/>
      <c r="AR24" s="360"/>
      <c r="AS24" s="360"/>
      <c r="AT24" s="360"/>
      <c r="AU24" s="360"/>
      <c r="AV24" s="360"/>
      <c r="AW24" s="360"/>
      <c r="AX24" s="360"/>
    </row>
    <row r="25" spans="1:50" ht="45" customHeight="1" x14ac:dyDescent="0.15">
      <c r="A25" s="1080">
        <v>22</v>
      </c>
      <c r="B25" s="1080">
        <v>1</v>
      </c>
      <c r="C25" s="377" t="s">
        <v>699</v>
      </c>
      <c r="D25" s="378"/>
      <c r="E25" s="378"/>
      <c r="F25" s="378"/>
      <c r="G25" s="378"/>
      <c r="H25" s="378"/>
      <c r="I25" s="379"/>
      <c r="J25" s="351">
        <v>1050001004639</v>
      </c>
      <c r="K25" s="352"/>
      <c r="L25" s="352"/>
      <c r="M25" s="352"/>
      <c r="N25" s="352"/>
      <c r="O25" s="352"/>
      <c r="P25" s="353" t="s">
        <v>867</v>
      </c>
      <c r="Q25" s="353"/>
      <c r="R25" s="353"/>
      <c r="S25" s="353"/>
      <c r="T25" s="353"/>
      <c r="U25" s="353"/>
      <c r="V25" s="353"/>
      <c r="W25" s="353"/>
      <c r="X25" s="353"/>
      <c r="Y25" s="354">
        <v>49.771372999999997</v>
      </c>
      <c r="Z25" s="355"/>
      <c r="AA25" s="355"/>
      <c r="AB25" s="356"/>
      <c r="AC25" s="357" t="s">
        <v>619</v>
      </c>
      <c r="AD25" s="357"/>
      <c r="AE25" s="357"/>
      <c r="AF25" s="357"/>
      <c r="AG25" s="357"/>
      <c r="AH25" s="358">
        <v>3</v>
      </c>
      <c r="AI25" s="359"/>
      <c r="AJ25" s="359"/>
      <c r="AK25" s="359"/>
      <c r="AL25" s="101" t="s">
        <v>558</v>
      </c>
      <c r="AM25" s="102"/>
      <c r="AN25" s="102"/>
      <c r="AO25" s="103"/>
      <c r="AP25" s="360"/>
      <c r="AQ25" s="360"/>
      <c r="AR25" s="360"/>
      <c r="AS25" s="360"/>
      <c r="AT25" s="360"/>
      <c r="AU25" s="360"/>
      <c r="AV25" s="360"/>
      <c r="AW25" s="360"/>
      <c r="AX25" s="360"/>
    </row>
    <row r="26" spans="1:50" ht="34.5" customHeight="1" x14ac:dyDescent="0.15">
      <c r="A26" s="1080">
        <v>23</v>
      </c>
      <c r="B26" s="1080">
        <v>1</v>
      </c>
      <c r="C26" s="377" t="s">
        <v>699</v>
      </c>
      <c r="D26" s="378"/>
      <c r="E26" s="378"/>
      <c r="F26" s="378"/>
      <c r="G26" s="378"/>
      <c r="H26" s="378"/>
      <c r="I26" s="379"/>
      <c r="J26" s="351">
        <v>1050001004639</v>
      </c>
      <c r="K26" s="352"/>
      <c r="L26" s="352"/>
      <c r="M26" s="352"/>
      <c r="N26" s="352"/>
      <c r="O26" s="352"/>
      <c r="P26" s="353" t="s">
        <v>868</v>
      </c>
      <c r="Q26" s="353"/>
      <c r="R26" s="353"/>
      <c r="S26" s="353"/>
      <c r="T26" s="353"/>
      <c r="U26" s="353"/>
      <c r="V26" s="353"/>
      <c r="W26" s="353"/>
      <c r="X26" s="353"/>
      <c r="Y26" s="354">
        <v>44.478719999999996</v>
      </c>
      <c r="Z26" s="355"/>
      <c r="AA26" s="355"/>
      <c r="AB26" s="356"/>
      <c r="AC26" s="357" t="s">
        <v>619</v>
      </c>
      <c r="AD26" s="357"/>
      <c r="AE26" s="357"/>
      <c r="AF26" s="357"/>
      <c r="AG26" s="357"/>
      <c r="AH26" s="358">
        <v>2</v>
      </c>
      <c r="AI26" s="359"/>
      <c r="AJ26" s="359"/>
      <c r="AK26" s="359"/>
      <c r="AL26" s="101" t="s">
        <v>558</v>
      </c>
      <c r="AM26" s="102"/>
      <c r="AN26" s="102"/>
      <c r="AO26" s="103"/>
      <c r="AP26" s="360"/>
      <c r="AQ26" s="360"/>
      <c r="AR26" s="360"/>
      <c r="AS26" s="360"/>
      <c r="AT26" s="360"/>
      <c r="AU26" s="360"/>
      <c r="AV26" s="360"/>
      <c r="AW26" s="360"/>
      <c r="AX26" s="360"/>
    </row>
    <row r="27" spans="1:50" ht="45" customHeight="1" x14ac:dyDescent="0.15">
      <c r="A27" s="1080">
        <v>24</v>
      </c>
      <c r="B27" s="1080">
        <v>1</v>
      </c>
      <c r="C27" s="377" t="s">
        <v>629</v>
      </c>
      <c r="D27" s="378"/>
      <c r="E27" s="378"/>
      <c r="F27" s="378"/>
      <c r="G27" s="378"/>
      <c r="H27" s="378"/>
      <c r="I27" s="379"/>
      <c r="J27" s="351">
        <v>2010501019247</v>
      </c>
      <c r="K27" s="352"/>
      <c r="L27" s="352"/>
      <c r="M27" s="352"/>
      <c r="N27" s="352"/>
      <c r="O27" s="352"/>
      <c r="P27" s="353" t="s">
        <v>869</v>
      </c>
      <c r="Q27" s="353"/>
      <c r="R27" s="353"/>
      <c r="S27" s="353"/>
      <c r="T27" s="353"/>
      <c r="U27" s="353"/>
      <c r="V27" s="353"/>
      <c r="W27" s="353"/>
      <c r="X27" s="353"/>
      <c r="Y27" s="354">
        <v>61.967051999999995</v>
      </c>
      <c r="Z27" s="355"/>
      <c r="AA27" s="355"/>
      <c r="AB27" s="356"/>
      <c r="AC27" s="357" t="s">
        <v>619</v>
      </c>
      <c r="AD27" s="357"/>
      <c r="AE27" s="357"/>
      <c r="AF27" s="357"/>
      <c r="AG27" s="357"/>
      <c r="AH27" s="358">
        <v>1</v>
      </c>
      <c r="AI27" s="359"/>
      <c r="AJ27" s="359"/>
      <c r="AK27" s="359"/>
      <c r="AL27" s="101">
        <v>100</v>
      </c>
      <c r="AM27" s="102"/>
      <c r="AN27" s="102"/>
      <c r="AO27" s="103"/>
      <c r="AP27" s="360"/>
      <c r="AQ27" s="360"/>
      <c r="AR27" s="360"/>
      <c r="AS27" s="360"/>
      <c r="AT27" s="360"/>
      <c r="AU27" s="360"/>
      <c r="AV27" s="360"/>
      <c r="AW27" s="360"/>
      <c r="AX27" s="360"/>
    </row>
    <row r="28" spans="1:50" ht="45" customHeight="1" x14ac:dyDescent="0.15">
      <c r="A28" s="1080">
        <v>25</v>
      </c>
      <c r="B28" s="1080">
        <v>1</v>
      </c>
      <c r="C28" s="377" t="s">
        <v>629</v>
      </c>
      <c r="D28" s="378"/>
      <c r="E28" s="378"/>
      <c r="F28" s="378"/>
      <c r="G28" s="378"/>
      <c r="H28" s="378"/>
      <c r="I28" s="379"/>
      <c r="J28" s="351">
        <v>2010501019247</v>
      </c>
      <c r="K28" s="352"/>
      <c r="L28" s="352"/>
      <c r="M28" s="352"/>
      <c r="N28" s="352"/>
      <c r="O28" s="352"/>
      <c r="P28" s="353" t="s">
        <v>870</v>
      </c>
      <c r="Q28" s="353"/>
      <c r="R28" s="353"/>
      <c r="S28" s="353"/>
      <c r="T28" s="353"/>
      <c r="U28" s="353"/>
      <c r="V28" s="353"/>
      <c r="W28" s="353"/>
      <c r="X28" s="353"/>
      <c r="Y28" s="354">
        <v>31.774428</v>
      </c>
      <c r="Z28" s="355"/>
      <c r="AA28" s="355"/>
      <c r="AB28" s="356"/>
      <c r="AC28" s="357" t="s">
        <v>619</v>
      </c>
      <c r="AD28" s="357"/>
      <c r="AE28" s="357"/>
      <c r="AF28" s="357"/>
      <c r="AG28" s="357"/>
      <c r="AH28" s="358">
        <v>1</v>
      </c>
      <c r="AI28" s="359"/>
      <c r="AJ28" s="359"/>
      <c r="AK28" s="359"/>
      <c r="AL28" s="101">
        <v>99.99</v>
      </c>
      <c r="AM28" s="102"/>
      <c r="AN28" s="102"/>
      <c r="AO28" s="103"/>
      <c r="AP28" s="360"/>
      <c r="AQ28" s="360"/>
      <c r="AR28" s="360"/>
      <c r="AS28" s="360"/>
      <c r="AT28" s="360"/>
      <c r="AU28" s="360"/>
      <c r="AV28" s="360"/>
      <c r="AW28" s="360"/>
      <c r="AX28" s="360"/>
    </row>
    <row r="29" spans="1:50" ht="45" customHeight="1" x14ac:dyDescent="0.15">
      <c r="A29" s="1080">
        <v>26</v>
      </c>
      <c r="B29" s="1080">
        <v>1</v>
      </c>
      <c r="C29" s="377" t="s">
        <v>629</v>
      </c>
      <c r="D29" s="378"/>
      <c r="E29" s="378"/>
      <c r="F29" s="378"/>
      <c r="G29" s="378"/>
      <c r="H29" s="378"/>
      <c r="I29" s="379"/>
      <c r="J29" s="351">
        <v>2010501019247</v>
      </c>
      <c r="K29" s="352"/>
      <c r="L29" s="352"/>
      <c r="M29" s="352"/>
      <c r="N29" s="352"/>
      <c r="O29" s="352"/>
      <c r="P29" s="353" t="s">
        <v>871</v>
      </c>
      <c r="Q29" s="353"/>
      <c r="R29" s="353"/>
      <c r="S29" s="353"/>
      <c r="T29" s="353"/>
      <c r="U29" s="353"/>
      <c r="V29" s="353"/>
      <c r="W29" s="353"/>
      <c r="X29" s="353"/>
      <c r="Y29" s="354">
        <v>31.527089999999998</v>
      </c>
      <c r="Z29" s="355"/>
      <c r="AA29" s="355"/>
      <c r="AB29" s="356"/>
      <c r="AC29" s="357" t="s">
        <v>619</v>
      </c>
      <c r="AD29" s="357"/>
      <c r="AE29" s="357"/>
      <c r="AF29" s="357"/>
      <c r="AG29" s="357"/>
      <c r="AH29" s="358">
        <v>1</v>
      </c>
      <c r="AI29" s="359"/>
      <c r="AJ29" s="359"/>
      <c r="AK29" s="359"/>
      <c r="AL29" s="101" t="s">
        <v>558</v>
      </c>
      <c r="AM29" s="102"/>
      <c r="AN29" s="102"/>
      <c r="AO29" s="103"/>
      <c r="AP29" s="360"/>
      <c r="AQ29" s="360"/>
      <c r="AR29" s="360"/>
      <c r="AS29" s="360"/>
      <c r="AT29" s="360"/>
      <c r="AU29" s="360"/>
      <c r="AV29" s="360"/>
      <c r="AW29" s="360"/>
      <c r="AX29" s="360"/>
    </row>
    <row r="30" spans="1:50" ht="45" customHeight="1" x14ac:dyDescent="0.15">
      <c r="A30" s="1080">
        <v>27</v>
      </c>
      <c r="B30" s="1080">
        <v>1</v>
      </c>
      <c r="C30" s="377" t="s">
        <v>845</v>
      </c>
      <c r="D30" s="378"/>
      <c r="E30" s="378"/>
      <c r="F30" s="378"/>
      <c r="G30" s="378"/>
      <c r="H30" s="378"/>
      <c r="I30" s="379"/>
      <c r="J30" s="351">
        <v>7050005010710</v>
      </c>
      <c r="K30" s="352"/>
      <c r="L30" s="352"/>
      <c r="M30" s="352"/>
      <c r="N30" s="352"/>
      <c r="O30" s="352"/>
      <c r="P30" s="353" t="s">
        <v>872</v>
      </c>
      <c r="Q30" s="353"/>
      <c r="R30" s="353"/>
      <c r="S30" s="353"/>
      <c r="T30" s="353"/>
      <c r="U30" s="353"/>
      <c r="V30" s="353"/>
      <c r="W30" s="353"/>
      <c r="X30" s="353"/>
      <c r="Y30" s="354">
        <v>62.848475999999998</v>
      </c>
      <c r="Z30" s="355"/>
      <c r="AA30" s="355"/>
      <c r="AB30" s="356"/>
      <c r="AC30" s="357" t="s">
        <v>630</v>
      </c>
      <c r="AD30" s="357"/>
      <c r="AE30" s="357"/>
      <c r="AF30" s="357"/>
      <c r="AG30" s="357"/>
      <c r="AH30" s="358">
        <v>2</v>
      </c>
      <c r="AI30" s="359"/>
      <c r="AJ30" s="359"/>
      <c r="AK30" s="359"/>
      <c r="AL30" s="101">
        <v>99.99</v>
      </c>
      <c r="AM30" s="102"/>
      <c r="AN30" s="102"/>
      <c r="AO30" s="103"/>
      <c r="AP30" s="360"/>
      <c r="AQ30" s="360"/>
      <c r="AR30" s="360"/>
      <c r="AS30" s="360"/>
      <c r="AT30" s="360"/>
      <c r="AU30" s="360"/>
      <c r="AV30" s="360"/>
      <c r="AW30" s="360"/>
      <c r="AX30" s="360"/>
    </row>
    <row r="31" spans="1:50" ht="45" customHeight="1" x14ac:dyDescent="0.15">
      <c r="A31" s="1080">
        <v>28</v>
      </c>
      <c r="B31" s="1080">
        <v>1</v>
      </c>
      <c r="C31" s="377" t="s">
        <v>845</v>
      </c>
      <c r="D31" s="378"/>
      <c r="E31" s="378"/>
      <c r="F31" s="378"/>
      <c r="G31" s="378"/>
      <c r="H31" s="378"/>
      <c r="I31" s="379"/>
      <c r="J31" s="351">
        <v>7050005010710</v>
      </c>
      <c r="K31" s="352"/>
      <c r="L31" s="352"/>
      <c r="M31" s="352"/>
      <c r="N31" s="352"/>
      <c r="O31" s="352"/>
      <c r="P31" s="353" t="s">
        <v>873</v>
      </c>
      <c r="Q31" s="353"/>
      <c r="R31" s="353"/>
      <c r="S31" s="353"/>
      <c r="T31" s="353"/>
      <c r="U31" s="353"/>
      <c r="V31" s="353"/>
      <c r="W31" s="353"/>
      <c r="X31" s="353"/>
      <c r="Y31" s="354">
        <v>61.821835999999998</v>
      </c>
      <c r="Z31" s="355"/>
      <c r="AA31" s="355"/>
      <c r="AB31" s="356"/>
      <c r="AC31" s="357" t="s">
        <v>630</v>
      </c>
      <c r="AD31" s="357"/>
      <c r="AE31" s="357"/>
      <c r="AF31" s="357"/>
      <c r="AG31" s="357"/>
      <c r="AH31" s="358">
        <v>2</v>
      </c>
      <c r="AI31" s="359"/>
      <c r="AJ31" s="359"/>
      <c r="AK31" s="359"/>
      <c r="AL31" s="101">
        <v>99.99</v>
      </c>
      <c r="AM31" s="102"/>
      <c r="AN31" s="102"/>
      <c r="AO31" s="103"/>
      <c r="AP31" s="360"/>
      <c r="AQ31" s="360"/>
      <c r="AR31" s="360"/>
      <c r="AS31" s="360"/>
      <c r="AT31" s="360"/>
      <c r="AU31" s="360"/>
      <c r="AV31" s="360"/>
      <c r="AW31" s="360"/>
      <c r="AX31" s="360"/>
    </row>
    <row r="32" spans="1:50" ht="45" customHeight="1" x14ac:dyDescent="0.15">
      <c r="A32" s="1080">
        <v>29</v>
      </c>
      <c r="B32" s="1080">
        <v>1</v>
      </c>
      <c r="C32" s="377" t="s">
        <v>659</v>
      </c>
      <c r="D32" s="378"/>
      <c r="E32" s="378"/>
      <c r="F32" s="378"/>
      <c r="G32" s="378"/>
      <c r="H32" s="378"/>
      <c r="I32" s="379"/>
      <c r="J32" s="351">
        <v>7050001004757</v>
      </c>
      <c r="K32" s="352"/>
      <c r="L32" s="352"/>
      <c r="M32" s="352"/>
      <c r="N32" s="352"/>
      <c r="O32" s="352"/>
      <c r="P32" s="353" t="s">
        <v>874</v>
      </c>
      <c r="Q32" s="353"/>
      <c r="R32" s="353"/>
      <c r="S32" s="353"/>
      <c r="T32" s="353"/>
      <c r="U32" s="353"/>
      <c r="V32" s="353"/>
      <c r="W32" s="353"/>
      <c r="X32" s="353"/>
      <c r="Y32" s="354">
        <v>15.984</v>
      </c>
      <c r="Z32" s="355"/>
      <c r="AA32" s="355"/>
      <c r="AB32" s="356"/>
      <c r="AC32" s="357" t="s">
        <v>619</v>
      </c>
      <c r="AD32" s="357"/>
      <c r="AE32" s="357"/>
      <c r="AF32" s="357"/>
      <c r="AG32" s="357"/>
      <c r="AH32" s="358">
        <v>1</v>
      </c>
      <c r="AI32" s="359"/>
      <c r="AJ32" s="359"/>
      <c r="AK32" s="359"/>
      <c r="AL32" s="101">
        <v>93.79</v>
      </c>
      <c r="AM32" s="102"/>
      <c r="AN32" s="102"/>
      <c r="AO32" s="103"/>
      <c r="AP32" s="360"/>
      <c r="AQ32" s="360"/>
      <c r="AR32" s="360"/>
      <c r="AS32" s="360"/>
      <c r="AT32" s="360"/>
      <c r="AU32" s="360"/>
      <c r="AV32" s="360"/>
      <c r="AW32" s="360"/>
      <c r="AX32" s="360"/>
    </row>
    <row r="33" spans="1:50" ht="45" customHeight="1" x14ac:dyDescent="0.15">
      <c r="A33" s="1080">
        <v>30</v>
      </c>
      <c r="B33" s="1080">
        <v>1</v>
      </c>
      <c r="C33" s="377" t="s">
        <v>659</v>
      </c>
      <c r="D33" s="378"/>
      <c r="E33" s="378"/>
      <c r="F33" s="378"/>
      <c r="G33" s="378"/>
      <c r="H33" s="378"/>
      <c r="I33" s="379"/>
      <c r="J33" s="351">
        <v>7050001004757</v>
      </c>
      <c r="K33" s="352"/>
      <c r="L33" s="352"/>
      <c r="M33" s="352"/>
      <c r="N33" s="352"/>
      <c r="O33" s="352"/>
      <c r="P33" s="353" t="s">
        <v>875</v>
      </c>
      <c r="Q33" s="353"/>
      <c r="R33" s="353"/>
      <c r="S33" s="353"/>
      <c r="T33" s="353"/>
      <c r="U33" s="353"/>
      <c r="V33" s="353"/>
      <c r="W33" s="353"/>
      <c r="X33" s="353"/>
      <c r="Y33" s="354">
        <v>12.30552</v>
      </c>
      <c r="Z33" s="355"/>
      <c r="AA33" s="355"/>
      <c r="AB33" s="356"/>
      <c r="AC33" s="357" t="s">
        <v>619</v>
      </c>
      <c r="AD33" s="357"/>
      <c r="AE33" s="357"/>
      <c r="AF33" s="357"/>
      <c r="AG33" s="357"/>
      <c r="AH33" s="358">
        <v>1</v>
      </c>
      <c r="AI33" s="359"/>
      <c r="AJ33" s="359"/>
      <c r="AK33" s="359"/>
      <c r="AL33" s="101">
        <v>99.94</v>
      </c>
      <c r="AM33" s="102"/>
      <c r="AN33" s="102"/>
      <c r="AO33" s="103"/>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4"/>
      <c r="B36" s="364"/>
      <c r="C36" s="364" t="s">
        <v>26</v>
      </c>
      <c r="D36" s="364"/>
      <c r="E36" s="364"/>
      <c r="F36" s="364"/>
      <c r="G36" s="364"/>
      <c r="H36" s="364"/>
      <c r="I36" s="364"/>
      <c r="J36" s="152" t="s">
        <v>417</v>
      </c>
      <c r="K36" s="365"/>
      <c r="L36" s="365"/>
      <c r="M36" s="365"/>
      <c r="N36" s="365"/>
      <c r="O36" s="365"/>
      <c r="P36" s="366" t="s">
        <v>27</v>
      </c>
      <c r="Q36" s="366"/>
      <c r="R36" s="366"/>
      <c r="S36" s="366"/>
      <c r="T36" s="366"/>
      <c r="U36" s="366"/>
      <c r="V36" s="366"/>
      <c r="W36" s="366"/>
      <c r="X36" s="366"/>
      <c r="Y36" s="367" t="s">
        <v>471</v>
      </c>
      <c r="Z36" s="368"/>
      <c r="AA36" s="368"/>
      <c r="AB36" s="368"/>
      <c r="AC36" s="152" t="s">
        <v>456</v>
      </c>
      <c r="AD36" s="152"/>
      <c r="AE36" s="152"/>
      <c r="AF36" s="152"/>
      <c r="AG36" s="152"/>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hidden="1" customHeight="1" x14ac:dyDescent="0.15">
      <c r="A37" s="1080">
        <v>1</v>
      </c>
      <c r="B37" s="108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101"/>
      <c r="AM37" s="102"/>
      <c r="AN37" s="102"/>
      <c r="AO37" s="103"/>
      <c r="AP37" s="360"/>
      <c r="AQ37" s="360"/>
      <c r="AR37" s="360"/>
      <c r="AS37" s="360"/>
      <c r="AT37" s="360"/>
      <c r="AU37" s="360"/>
      <c r="AV37" s="360"/>
      <c r="AW37" s="360"/>
      <c r="AX37" s="360"/>
    </row>
    <row r="38" spans="1:50" ht="26.25" hidden="1" customHeight="1" x14ac:dyDescent="0.15">
      <c r="A38" s="1080">
        <v>2</v>
      </c>
      <c r="B38" s="108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101"/>
      <c r="AM38" s="102"/>
      <c r="AN38" s="102"/>
      <c r="AO38" s="103"/>
      <c r="AP38" s="360"/>
      <c r="AQ38" s="360"/>
      <c r="AR38" s="360"/>
      <c r="AS38" s="360"/>
      <c r="AT38" s="360"/>
      <c r="AU38" s="360"/>
      <c r="AV38" s="360"/>
      <c r="AW38" s="360"/>
      <c r="AX38" s="360"/>
    </row>
    <row r="39" spans="1:50" ht="26.25" hidden="1" customHeight="1" x14ac:dyDescent="0.15">
      <c r="A39" s="1080">
        <v>3</v>
      </c>
      <c r="B39" s="108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101"/>
      <c r="AM39" s="102"/>
      <c r="AN39" s="102"/>
      <c r="AO39" s="103"/>
      <c r="AP39" s="360"/>
      <c r="AQ39" s="360"/>
      <c r="AR39" s="360"/>
      <c r="AS39" s="360"/>
      <c r="AT39" s="360"/>
      <c r="AU39" s="360"/>
      <c r="AV39" s="360"/>
      <c r="AW39" s="360"/>
      <c r="AX39" s="360"/>
    </row>
    <row r="40" spans="1:50" ht="26.25" hidden="1" customHeight="1" x14ac:dyDescent="0.15">
      <c r="A40" s="1080">
        <v>4</v>
      </c>
      <c r="B40" s="108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101"/>
      <c r="AM40" s="102"/>
      <c r="AN40" s="102"/>
      <c r="AO40" s="103"/>
      <c r="AP40" s="360"/>
      <c r="AQ40" s="360"/>
      <c r="AR40" s="360"/>
      <c r="AS40" s="360"/>
      <c r="AT40" s="360"/>
      <c r="AU40" s="360"/>
      <c r="AV40" s="360"/>
      <c r="AW40" s="360"/>
      <c r="AX40" s="360"/>
    </row>
    <row r="41" spans="1:50" ht="26.25" hidden="1" customHeight="1" x14ac:dyDescent="0.15">
      <c r="A41" s="1080">
        <v>5</v>
      </c>
      <c r="B41" s="108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101"/>
      <c r="AM41" s="102"/>
      <c r="AN41" s="102"/>
      <c r="AO41" s="103"/>
      <c r="AP41" s="360"/>
      <c r="AQ41" s="360"/>
      <c r="AR41" s="360"/>
      <c r="AS41" s="360"/>
      <c r="AT41" s="360"/>
      <c r="AU41" s="360"/>
      <c r="AV41" s="360"/>
      <c r="AW41" s="360"/>
      <c r="AX41" s="360"/>
    </row>
    <row r="42" spans="1:50" ht="26.25" hidden="1" customHeight="1" x14ac:dyDescent="0.15">
      <c r="A42" s="1080">
        <v>6</v>
      </c>
      <c r="B42" s="108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101"/>
      <c r="AM42" s="102"/>
      <c r="AN42" s="102"/>
      <c r="AO42" s="103"/>
      <c r="AP42" s="360"/>
      <c r="AQ42" s="360"/>
      <c r="AR42" s="360"/>
      <c r="AS42" s="360"/>
      <c r="AT42" s="360"/>
      <c r="AU42" s="360"/>
      <c r="AV42" s="360"/>
      <c r="AW42" s="360"/>
      <c r="AX42" s="360"/>
    </row>
    <row r="43" spans="1:50" ht="26.25" hidden="1" customHeight="1" x14ac:dyDescent="0.15">
      <c r="A43" s="1080">
        <v>7</v>
      </c>
      <c r="B43" s="108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101"/>
      <c r="AM43" s="102"/>
      <c r="AN43" s="102"/>
      <c r="AO43" s="103"/>
      <c r="AP43" s="360"/>
      <c r="AQ43" s="360"/>
      <c r="AR43" s="360"/>
      <c r="AS43" s="360"/>
      <c r="AT43" s="360"/>
      <c r="AU43" s="360"/>
      <c r="AV43" s="360"/>
      <c r="AW43" s="360"/>
      <c r="AX43" s="360"/>
    </row>
    <row r="44" spans="1:50" ht="26.25" hidden="1" customHeight="1" x14ac:dyDescent="0.15">
      <c r="A44" s="1080">
        <v>8</v>
      </c>
      <c r="B44" s="108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101"/>
      <c r="AM44" s="102"/>
      <c r="AN44" s="102"/>
      <c r="AO44" s="103"/>
      <c r="AP44" s="360"/>
      <c r="AQ44" s="360"/>
      <c r="AR44" s="360"/>
      <c r="AS44" s="360"/>
      <c r="AT44" s="360"/>
      <c r="AU44" s="360"/>
      <c r="AV44" s="360"/>
      <c r="AW44" s="360"/>
      <c r="AX44" s="360"/>
    </row>
    <row r="45" spans="1:50" ht="26.25" hidden="1" customHeight="1" x14ac:dyDescent="0.15">
      <c r="A45" s="1080">
        <v>9</v>
      </c>
      <c r="B45" s="108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101"/>
      <c r="AM45" s="102"/>
      <c r="AN45" s="102"/>
      <c r="AO45" s="103"/>
      <c r="AP45" s="360"/>
      <c r="AQ45" s="360"/>
      <c r="AR45" s="360"/>
      <c r="AS45" s="360"/>
      <c r="AT45" s="360"/>
      <c r="AU45" s="360"/>
      <c r="AV45" s="360"/>
      <c r="AW45" s="360"/>
      <c r="AX45" s="360"/>
    </row>
    <row r="46" spans="1:50" ht="26.25" hidden="1" customHeight="1" x14ac:dyDescent="0.15">
      <c r="A46" s="1080">
        <v>10</v>
      </c>
      <c r="B46" s="108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101"/>
      <c r="AM46" s="102"/>
      <c r="AN46" s="102"/>
      <c r="AO46" s="103"/>
      <c r="AP46" s="360"/>
      <c r="AQ46" s="360"/>
      <c r="AR46" s="360"/>
      <c r="AS46" s="360"/>
      <c r="AT46" s="360"/>
      <c r="AU46" s="360"/>
      <c r="AV46" s="360"/>
      <c r="AW46" s="360"/>
      <c r="AX46" s="360"/>
    </row>
    <row r="47" spans="1:50" ht="26.25" hidden="1" customHeight="1" x14ac:dyDescent="0.15">
      <c r="A47" s="1080">
        <v>11</v>
      </c>
      <c r="B47" s="108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101"/>
      <c r="AM47" s="102"/>
      <c r="AN47" s="102"/>
      <c r="AO47" s="103"/>
      <c r="AP47" s="360"/>
      <c r="AQ47" s="360"/>
      <c r="AR47" s="360"/>
      <c r="AS47" s="360"/>
      <c r="AT47" s="360"/>
      <c r="AU47" s="360"/>
      <c r="AV47" s="360"/>
      <c r="AW47" s="360"/>
      <c r="AX47" s="360"/>
    </row>
    <row r="48" spans="1:50" ht="26.25" hidden="1" customHeight="1" x14ac:dyDescent="0.15">
      <c r="A48" s="1080">
        <v>12</v>
      </c>
      <c r="B48" s="108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101"/>
      <c r="AM48" s="102"/>
      <c r="AN48" s="102"/>
      <c r="AO48" s="103"/>
      <c r="AP48" s="360"/>
      <c r="AQ48" s="360"/>
      <c r="AR48" s="360"/>
      <c r="AS48" s="360"/>
      <c r="AT48" s="360"/>
      <c r="AU48" s="360"/>
      <c r="AV48" s="360"/>
      <c r="AW48" s="360"/>
      <c r="AX48" s="360"/>
    </row>
    <row r="49" spans="1:50" ht="26.25" hidden="1" customHeight="1" x14ac:dyDescent="0.15">
      <c r="A49" s="1080">
        <v>13</v>
      </c>
      <c r="B49" s="108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101"/>
      <c r="AM49" s="102"/>
      <c r="AN49" s="102"/>
      <c r="AO49" s="103"/>
      <c r="AP49" s="360"/>
      <c r="AQ49" s="360"/>
      <c r="AR49" s="360"/>
      <c r="AS49" s="360"/>
      <c r="AT49" s="360"/>
      <c r="AU49" s="360"/>
      <c r="AV49" s="360"/>
      <c r="AW49" s="360"/>
      <c r="AX49" s="360"/>
    </row>
    <row r="50" spans="1:50" ht="26.25" hidden="1" customHeight="1" x14ac:dyDescent="0.15">
      <c r="A50" s="1080">
        <v>14</v>
      </c>
      <c r="B50" s="108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101"/>
      <c r="AM50" s="102"/>
      <c r="AN50" s="102"/>
      <c r="AO50" s="103"/>
      <c r="AP50" s="360"/>
      <c r="AQ50" s="360"/>
      <c r="AR50" s="360"/>
      <c r="AS50" s="360"/>
      <c r="AT50" s="360"/>
      <c r="AU50" s="360"/>
      <c r="AV50" s="360"/>
      <c r="AW50" s="360"/>
      <c r="AX50" s="360"/>
    </row>
    <row r="51" spans="1:50" ht="26.25" hidden="1" customHeight="1" x14ac:dyDescent="0.15">
      <c r="A51" s="1080">
        <v>15</v>
      </c>
      <c r="B51" s="108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101"/>
      <c r="AM51" s="102"/>
      <c r="AN51" s="102"/>
      <c r="AO51" s="103"/>
      <c r="AP51" s="360"/>
      <c r="AQ51" s="360"/>
      <c r="AR51" s="360"/>
      <c r="AS51" s="360"/>
      <c r="AT51" s="360"/>
      <c r="AU51" s="360"/>
      <c r="AV51" s="360"/>
      <c r="AW51" s="360"/>
      <c r="AX51" s="360"/>
    </row>
    <row r="52" spans="1:50" ht="26.25" hidden="1" customHeight="1" x14ac:dyDescent="0.15">
      <c r="A52" s="1080">
        <v>16</v>
      </c>
      <c r="B52" s="108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101"/>
      <c r="AM52" s="102"/>
      <c r="AN52" s="102"/>
      <c r="AO52" s="103"/>
      <c r="AP52" s="360"/>
      <c r="AQ52" s="360"/>
      <c r="AR52" s="360"/>
      <c r="AS52" s="360"/>
      <c r="AT52" s="360"/>
      <c r="AU52" s="360"/>
      <c r="AV52" s="360"/>
      <c r="AW52" s="360"/>
      <c r="AX52" s="360"/>
    </row>
    <row r="53" spans="1:50" ht="26.25" hidden="1" customHeight="1" x14ac:dyDescent="0.15">
      <c r="A53" s="1080">
        <v>17</v>
      </c>
      <c r="B53" s="108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101"/>
      <c r="AM53" s="102"/>
      <c r="AN53" s="102"/>
      <c r="AO53" s="103"/>
      <c r="AP53" s="360"/>
      <c r="AQ53" s="360"/>
      <c r="AR53" s="360"/>
      <c r="AS53" s="360"/>
      <c r="AT53" s="360"/>
      <c r="AU53" s="360"/>
      <c r="AV53" s="360"/>
      <c r="AW53" s="360"/>
      <c r="AX53" s="360"/>
    </row>
    <row r="54" spans="1:50" ht="26.25" hidden="1" customHeight="1" x14ac:dyDescent="0.15">
      <c r="A54" s="1080">
        <v>18</v>
      </c>
      <c r="B54" s="108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101"/>
      <c r="AM54" s="102"/>
      <c r="AN54" s="102"/>
      <c r="AO54" s="103"/>
      <c r="AP54" s="360"/>
      <c r="AQ54" s="360"/>
      <c r="AR54" s="360"/>
      <c r="AS54" s="360"/>
      <c r="AT54" s="360"/>
      <c r="AU54" s="360"/>
      <c r="AV54" s="360"/>
      <c r="AW54" s="360"/>
      <c r="AX54" s="360"/>
    </row>
    <row r="55" spans="1:50" ht="26.25" hidden="1" customHeight="1" x14ac:dyDescent="0.15">
      <c r="A55" s="1080">
        <v>19</v>
      </c>
      <c r="B55" s="108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101"/>
      <c r="AM55" s="102"/>
      <c r="AN55" s="102"/>
      <c r="AO55" s="103"/>
      <c r="AP55" s="360"/>
      <c r="AQ55" s="360"/>
      <c r="AR55" s="360"/>
      <c r="AS55" s="360"/>
      <c r="AT55" s="360"/>
      <c r="AU55" s="360"/>
      <c r="AV55" s="360"/>
      <c r="AW55" s="360"/>
      <c r="AX55" s="360"/>
    </row>
    <row r="56" spans="1:50" ht="26.25" hidden="1" customHeight="1" x14ac:dyDescent="0.15">
      <c r="A56" s="1080">
        <v>20</v>
      </c>
      <c r="B56" s="108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101"/>
      <c r="AM56" s="102"/>
      <c r="AN56" s="102"/>
      <c r="AO56" s="103"/>
      <c r="AP56" s="360"/>
      <c r="AQ56" s="360"/>
      <c r="AR56" s="360"/>
      <c r="AS56" s="360"/>
      <c r="AT56" s="360"/>
      <c r="AU56" s="360"/>
      <c r="AV56" s="360"/>
      <c r="AW56" s="360"/>
      <c r="AX56" s="360"/>
    </row>
    <row r="57" spans="1:50" ht="26.25" hidden="1" customHeight="1" x14ac:dyDescent="0.15">
      <c r="A57" s="1080">
        <v>21</v>
      </c>
      <c r="B57" s="108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101"/>
      <c r="AM57" s="102"/>
      <c r="AN57" s="102"/>
      <c r="AO57" s="103"/>
      <c r="AP57" s="360"/>
      <c r="AQ57" s="360"/>
      <c r="AR57" s="360"/>
      <c r="AS57" s="360"/>
      <c r="AT57" s="360"/>
      <c r="AU57" s="360"/>
      <c r="AV57" s="360"/>
      <c r="AW57" s="360"/>
      <c r="AX57" s="360"/>
    </row>
    <row r="58" spans="1:50" ht="26.25" hidden="1" customHeight="1" x14ac:dyDescent="0.15">
      <c r="A58" s="1080">
        <v>22</v>
      </c>
      <c r="B58" s="108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101"/>
      <c r="AM58" s="102"/>
      <c r="AN58" s="102"/>
      <c r="AO58" s="103"/>
      <c r="AP58" s="360"/>
      <c r="AQ58" s="360"/>
      <c r="AR58" s="360"/>
      <c r="AS58" s="360"/>
      <c r="AT58" s="360"/>
      <c r="AU58" s="360"/>
      <c r="AV58" s="360"/>
      <c r="AW58" s="360"/>
      <c r="AX58" s="360"/>
    </row>
    <row r="59" spans="1:50" ht="26.25" hidden="1" customHeight="1" x14ac:dyDescent="0.15">
      <c r="A59" s="1080">
        <v>23</v>
      </c>
      <c r="B59" s="108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101"/>
      <c r="AM59" s="102"/>
      <c r="AN59" s="102"/>
      <c r="AO59" s="103"/>
      <c r="AP59" s="360"/>
      <c r="AQ59" s="360"/>
      <c r="AR59" s="360"/>
      <c r="AS59" s="360"/>
      <c r="AT59" s="360"/>
      <c r="AU59" s="360"/>
      <c r="AV59" s="360"/>
      <c r="AW59" s="360"/>
      <c r="AX59" s="360"/>
    </row>
    <row r="60" spans="1:50" ht="26.25" hidden="1" customHeight="1" x14ac:dyDescent="0.15">
      <c r="A60" s="1080">
        <v>24</v>
      </c>
      <c r="B60" s="108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101"/>
      <c r="AM60" s="102"/>
      <c r="AN60" s="102"/>
      <c r="AO60" s="103"/>
      <c r="AP60" s="360"/>
      <c r="AQ60" s="360"/>
      <c r="AR60" s="360"/>
      <c r="AS60" s="360"/>
      <c r="AT60" s="360"/>
      <c r="AU60" s="360"/>
      <c r="AV60" s="360"/>
      <c r="AW60" s="360"/>
      <c r="AX60" s="360"/>
    </row>
    <row r="61" spans="1:50" ht="26.25" hidden="1" customHeight="1" x14ac:dyDescent="0.15">
      <c r="A61" s="1080">
        <v>25</v>
      </c>
      <c r="B61" s="108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101"/>
      <c r="AM61" s="102"/>
      <c r="AN61" s="102"/>
      <c r="AO61" s="103"/>
      <c r="AP61" s="360"/>
      <c r="AQ61" s="360"/>
      <c r="AR61" s="360"/>
      <c r="AS61" s="360"/>
      <c r="AT61" s="360"/>
      <c r="AU61" s="360"/>
      <c r="AV61" s="360"/>
      <c r="AW61" s="360"/>
      <c r="AX61" s="360"/>
    </row>
    <row r="62" spans="1:50" ht="26.25" hidden="1" customHeight="1" x14ac:dyDescent="0.15">
      <c r="A62" s="1080">
        <v>26</v>
      </c>
      <c r="B62" s="108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101"/>
      <c r="AM62" s="102"/>
      <c r="AN62" s="102"/>
      <c r="AO62" s="103"/>
      <c r="AP62" s="360"/>
      <c r="AQ62" s="360"/>
      <c r="AR62" s="360"/>
      <c r="AS62" s="360"/>
      <c r="AT62" s="360"/>
      <c r="AU62" s="360"/>
      <c r="AV62" s="360"/>
      <c r="AW62" s="360"/>
      <c r="AX62" s="360"/>
    </row>
    <row r="63" spans="1:50" ht="26.25" hidden="1" customHeight="1" x14ac:dyDescent="0.15">
      <c r="A63" s="1080">
        <v>27</v>
      </c>
      <c r="B63" s="108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101"/>
      <c r="AM63" s="102"/>
      <c r="AN63" s="102"/>
      <c r="AO63" s="103"/>
      <c r="AP63" s="360"/>
      <c r="AQ63" s="360"/>
      <c r="AR63" s="360"/>
      <c r="AS63" s="360"/>
      <c r="AT63" s="360"/>
      <c r="AU63" s="360"/>
      <c r="AV63" s="360"/>
      <c r="AW63" s="360"/>
      <c r="AX63" s="360"/>
    </row>
    <row r="64" spans="1:50" ht="26.25" hidden="1" customHeight="1" x14ac:dyDescent="0.15">
      <c r="A64" s="1080">
        <v>28</v>
      </c>
      <c r="B64" s="108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101"/>
      <c r="AM64" s="102"/>
      <c r="AN64" s="102"/>
      <c r="AO64" s="103"/>
      <c r="AP64" s="360"/>
      <c r="AQ64" s="360"/>
      <c r="AR64" s="360"/>
      <c r="AS64" s="360"/>
      <c r="AT64" s="360"/>
      <c r="AU64" s="360"/>
      <c r="AV64" s="360"/>
      <c r="AW64" s="360"/>
      <c r="AX64" s="360"/>
    </row>
    <row r="65" spans="1:50" ht="26.25" hidden="1" customHeight="1" x14ac:dyDescent="0.15">
      <c r="A65" s="1080">
        <v>29</v>
      </c>
      <c r="B65" s="108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101"/>
      <c r="AM65" s="102"/>
      <c r="AN65" s="102"/>
      <c r="AO65" s="103"/>
      <c r="AP65" s="360"/>
      <c r="AQ65" s="360"/>
      <c r="AR65" s="360"/>
      <c r="AS65" s="360"/>
      <c r="AT65" s="360"/>
      <c r="AU65" s="360"/>
      <c r="AV65" s="360"/>
      <c r="AW65" s="360"/>
      <c r="AX65" s="360"/>
    </row>
    <row r="66" spans="1:50" ht="26.25" hidden="1" customHeight="1" x14ac:dyDescent="0.15">
      <c r="A66" s="1080">
        <v>30</v>
      </c>
      <c r="B66" s="108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101"/>
      <c r="AM66" s="102"/>
      <c r="AN66" s="102"/>
      <c r="AO66" s="103"/>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52" t="s">
        <v>417</v>
      </c>
      <c r="K69" s="365"/>
      <c r="L69" s="365"/>
      <c r="M69" s="365"/>
      <c r="N69" s="365"/>
      <c r="O69" s="365"/>
      <c r="P69" s="366" t="s">
        <v>27</v>
      </c>
      <c r="Q69" s="366"/>
      <c r="R69" s="366"/>
      <c r="S69" s="366"/>
      <c r="T69" s="366"/>
      <c r="U69" s="366"/>
      <c r="V69" s="366"/>
      <c r="W69" s="366"/>
      <c r="X69" s="366"/>
      <c r="Y69" s="367" t="s">
        <v>471</v>
      </c>
      <c r="Z69" s="368"/>
      <c r="AA69" s="368"/>
      <c r="AB69" s="368"/>
      <c r="AC69" s="152" t="s">
        <v>456</v>
      </c>
      <c r="AD69" s="152"/>
      <c r="AE69" s="152"/>
      <c r="AF69" s="152"/>
      <c r="AG69" s="152"/>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15">
      <c r="A70" s="1080">
        <v>1</v>
      </c>
      <c r="B70" s="108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101"/>
      <c r="AM70" s="102"/>
      <c r="AN70" s="102"/>
      <c r="AO70" s="103"/>
      <c r="AP70" s="360"/>
      <c r="AQ70" s="360"/>
      <c r="AR70" s="360"/>
      <c r="AS70" s="360"/>
      <c r="AT70" s="360"/>
      <c r="AU70" s="360"/>
      <c r="AV70" s="360"/>
      <c r="AW70" s="360"/>
      <c r="AX70" s="360"/>
    </row>
    <row r="71" spans="1:50" ht="26.25" hidden="1" customHeight="1" x14ac:dyDescent="0.15">
      <c r="A71" s="1080">
        <v>2</v>
      </c>
      <c r="B71" s="108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101"/>
      <c r="AM71" s="102"/>
      <c r="AN71" s="102"/>
      <c r="AO71" s="103"/>
      <c r="AP71" s="360"/>
      <c r="AQ71" s="360"/>
      <c r="AR71" s="360"/>
      <c r="AS71" s="360"/>
      <c r="AT71" s="360"/>
      <c r="AU71" s="360"/>
      <c r="AV71" s="360"/>
      <c r="AW71" s="360"/>
      <c r="AX71" s="360"/>
    </row>
    <row r="72" spans="1:50" ht="26.25" hidden="1" customHeight="1" x14ac:dyDescent="0.15">
      <c r="A72" s="1080">
        <v>3</v>
      </c>
      <c r="B72" s="108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101"/>
      <c r="AM72" s="102"/>
      <c r="AN72" s="102"/>
      <c r="AO72" s="103"/>
      <c r="AP72" s="360"/>
      <c r="AQ72" s="360"/>
      <c r="AR72" s="360"/>
      <c r="AS72" s="360"/>
      <c r="AT72" s="360"/>
      <c r="AU72" s="360"/>
      <c r="AV72" s="360"/>
      <c r="AW72" s="360"/>
      <c r="AX72" s="360"/>
    </row>
    <row r="73" spans="1:50" ht="26.25" hidden="1" customHeight="1" x14ac:dyDescent="0.15">
      <c r="A73" s="1080">
        <v>4</v>
      </c>
      <c r="B73" s="108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101"/>
      <c r="AM73" s="102"/>
      <c r="AN73" s="102"/>
      <c r="AO73" s="103"/>
      <c r="AP73" s="360"/>
      <c r="AQ73" s="360"/>
      <c r="AR73" s="360"/>
      <c r="AS73" s="360"/>
      <c r="AT73" s="360"/>
      <c r="AU73" s="360"/>
      <c r="AV73" s="360"/>
      <c r="AW73" s="360"/>
      <c r="AX73" s="360"/>
    </row>
    <row r="74" spans="1:50" ht="26.25" hidden="1" customHeight="1" x14ac:dyDescent="0.15">
      <c r="A74" s="1080">
        <v>5</v>
      </c>
      <c r="B74" s="108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101"/>
      <c r="AM74" s="102"/>
      <c r="AN74" s="102"/>
      <c r="AO74" s="103"/>
      <c r="AP74" s="360"/>
      <c r="AQ74" s="360"/>
      <c r="AR74" s="360"/>
      <c r="AS74" s="360"/>
      <c r="AT74" s="360"/>
      <c r="AU74" s="360"/>
      <c r="AV74" s="360"/>
      <c r="AW74" s="360"/>
      <c r="AX74" s="360"/>
    </row>
    <row r="75" spans="1:50" ht="26.25" hidden="1" customHeight="1" x14ac:dyDescent="0.15">
      <c r="A75" s="1080">
        <v>6</v>
      </c>
      <c r="B75" s="108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101"/>
      <c r="AM75" s="102"/>
      <c r="AN75" s="102"/>
      <c r="AO75" s="103"/>
      <c r="AP75" s="360"/>
      <c r="AQ75" s="360"/>
      <c r="AR75" s="360"/>
      <c r="AS75" s="360"/>
      <c r="AT75" s="360"/>
      <c r="AU75" s="360"/>
      <c r="AV75" s="360"/>
      <c r="AW75" s="360"/>
      <c r="AX75" s="360"/>
    </row>
    <row r="76" spans="1:50" ht="26.25" hidden="1" customHeight="1" x14ac:dyDescent="0.15">
      <c r="A76" s="1080">
        <v>7</v>
      </c>
      <c r="B76" s="108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101"/>
      <c r="AM76" s="102"/>
      <c r="AN76" s="102"/>
      <c r="AO76" s="103"/>
      <c r="AP76" s="360"/>
      <c r="AQ76" s="360"/>
      <c r="AR76" s="360"/>
      <c r="AS76" s="360"/>
      <c r="AT76" s="360"/>
      <c r="AU76" s="360"/>
      <c r="AV76" s="360"/>
      <c r="AW76" s="360"/>
      <c r="AX76" s="360"/>
    </row>
    <row r="77" spans="1:50" ht="26.25" hidden="1" customHeight="1" x14ac:dyDescent="0.15">
      <c r="A77" s="1080">
        <v>8</v>
      </c>
      <c r="B77" s="108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101"/>
      <c r="AM77" s="102"/>
      <c r="AN77" s="102"/>
      <c r="AO77" s="103"/>
      <c r="AP77" s="360"/>
      <c r="AQ77" s="360"/>
      <c r="AR77" s="360"/>
      <c r="AS77" s="360"/>
      <c r="AT77" s="360"/>
      <c r="AU77" s="360"/>
      <c r="AV77" s="360"/>
      <c r="AW77" s="360"/>
      <c r="AX77" s="360"/>
    </row>
    <row r="78" spans="1:50" ht="26.25" hidden="1" customHeight="1" x14ac:dyDescent="0.15">
      <c r="A78" s="1080">
        <v>9</v>
      </c>
      <c r="B78" s="108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101"/>
      <c r="AM78" s="102"/>
      <c r="AN78" s="102"/>
      <c r="AO78" s="103"/>
      <c r="AP78" s="360"/>
      <c r="AQ78" s="360"/>
      <c r="AR78" s="360"/>
      <c r="AS78" s="360"/>
      <c r="AT78" s="360"/>
      <c r="AU78" s="360"/>
      <c r="AV78" s="360"/>
      <c r="AW78" s="360"/>
      <c r="AX78" s="360"/>
    </row>
    <row r="79" spans="1:50" ht="26.25" hidden="1" customHeight="1" x14ac:dyDescent="0.15">
      <c r="A79" s="1080">
        <v>10</v>
      </c>
      <c r="B79" s="108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101"/>
      <c r="AM79" s="102"/>
      <c r="AN79" s="102"/>
      <c r="AO79" s="103"/>
      <c r="AP79" s="360"/>
      <c r="AQ79" s="360"/>
      <c r="AR79" s="360"/>
      <c r="AS79" s="360"/>
      <c r="AT79" s="360"/>
      <c r="AU79" s="360"/>
      <c r="AV79" s="360"/>
      <c r="AW79" s="360"/>
      <c r="AX79" s="360"/>
    </row>
    <row r="80" spans="1:50" ht="26.25" hidden="1" customHeight="1" x14ac:dyDescent="0.15">
      <c r="A80" s="1080">
        <v>11</v>
      </c>
      <c r="B80" s="108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101"/>
      <c r="AM80" s="102"/>
      <c r="AN80" s="102"/>
      <c r="AO80" s="103"/>
      <c r="AP80" s="360"/>
      <c r="AQ80" s="360"/>
      <c r="AR80" s="360"/>
      <c r="AS80" s="360"/>
      <c r="AT80" s="360"/>
      <c r="AU80" s="360"/>
      <c r="AV80" s="360"/>
      <c r="AW80" s="360"/>
      <c r="AX80" s="360"/>
    </row>
    <row r="81" spans="1:50" ht="26.25" hidden="1" customHeight="1" x14ac:dyDescent="0.15">
      <c r="A81" s="1080">
        <v>12</v>
      </c>
      <c r="B81" s="108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101"/>
      <c r="AM81" s="102"/>
      <c r="AN81" s="102"/>
      <c r="AO81" s="103"/>
      <c r="AP81" s="360"/>
      <c r="AQ81" s="360"/>
      <c r="AR81" s="360"/>
      <c r="AS81" s="360"/>
      <c r="AT81" s="360"/>
      <c r="AU81" s="360"/>
      <c r="AV81" s="360"/>
      <c r="AW81" s="360"/>
      <c r="AX81" s="360"/>
    </row>
    <row r="82" spans="1:50" ht="26.25" hidden="1" customHeight="1" x14ac:dyDescent="0.15">
      <c r="A82" s="1080">
        <v>13</v>
      </c>
      <c r="B82" s="108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101"/>
      <c r="AM82" s="102"/>
      <c r="AN82" s="102"/>
      <c r="AO82" s="103"/>
      <c r="AP82" s="360"/>
      <c r="AQ82" s="360"/>
      <c r="AR82" s="360"/>
      <c r="AS82" s="360"/>
      <c r="AT82" s="360"/>
      <c r="AU82" s="360"/>
      <c r="AV82" s="360"/>
      <c r="AW82" s="360"/>
      <c r="AX82" s="360"/>
    </row>
    <row r="83" spans="1:50" ht="26.25" hidden="1" customHeight="1" x14ac:dyDescent="0.15">
      <c r="A83" s="1080">
        <v>14</v>
      </c>
      <c r="B83" s="108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101"/>
      <c r="AM83" s="102"/>
      <c r="AN83" s="102"/>
      <c r="AO83" s="103"/>
      <c r="AP83" s="360"/>
      <c r="AQ83" s="360"/>
      <c r="AR83" s="360"/>
      <c r="AS83" s="360"/>
      <c r="AT83" s="360"/>
      <c r="AU83" s="360"/>
      <c r="AV83" s="360"/>
      <c r="AW83" s="360"/>
      <c r="AX83" s="360"/>
    </row>
    <row r="84" spans="1:50" ht="26.25" hidden="1" customHeight="1" x14ac:dyDescent="0.15">
      <c r="A84" s="1080">
        <v>15</v>
      </c>
      <c r="B84" s="108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101"/>
      <c r="AM84" s="102"/>
      <c r="AN84" s="102"/>
      <c r="AO84" s="103"/>
      <c r="AP84" s="360"/>
      <c r="AQ84" s="360"/>
      <c r="AR84" s="360"/>
      <c r="AS84" s="360"/>
      <c r="AT84" s="360"/>
      <c r="AU84" s="360"/>
      <c r="AV84" s="360"/>
      <c r="AW84" s="360"/>
      <c r="AX84" s="360"/>
    </row>
    <row r="85" spans="1:50" ht="26.25" hidden="1" customHeight="1" x14ac:dyDescent="0.15">
      <c r="A85" s="1080">
        <v>16</v>
      </c>
      <c r="B85" s="108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101"/>
      <c r="AM85" s="102"/>
      <c r="AN85" s="102"/>
      <c r="AO85" s="103"/>
      <c r="AP85" s="360"/>
      <c r="AQ85" s="360"/>
      <c r="AR85" s="360"/>
      <c r="AS85" s="360"/>
      <c r="AT85" s="360"/>
      <c r="AU85" s="360"/>
      <c r="AV85" s="360"/>
      <c r="AW85" s="360"/>
      <c r="AX85" s="360"/>
    </row>
    <row r="86" spans="1:50" ht="26.25" hidden="1" customHeight="1" x14ac:dyDescent="0.15">
      <c r="A86" s="1080">
        <v>17</v>
      </c>
      <c r="B86" s="108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101"/>
      <c r="AM86" s="102"/>
      <c r="AN86" s="102"/>
      <c r="AO86" s="103"/>
      <c r="AP86" s="360"/>
      <c r="AQ86" s="360"/>
      <c r="AR86" s="360"/>
      <c r="AS86" s="360"/>
      <c r="AT86" s="360"/>
      <c r="AU86" s="360"/>
      <c r="AV86" s="360"/>
      <c r="AW86" s="360"/>
      <c r="AX86" s="360"/>
    </row>
    <row r="87" spans="1:50" ht="26.25" hidden="1" customHeight="1" x14ac:dyDescent="0.15">
      <c r="A87" s="1080">
        <v>18</v>
      </c>
      <c r="B87" s="108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101"/>
      <c r="AM87" s="102"/>
      <c r="AN87" s="102"/>
      <c r="AO87" s="103"/>
      <c r="AP87" s="360"/>
      <c r="AQ87" s="360"/>
      <c r="AR87" s="360"/>
      <c r="AS87" s="360"/>
      <c r="AT87" s="360"/>
      <c r="AU87" s="360"/>
      <c r="AV87" s="360"/>
      <c r="AW87" s="360"/>
      <c r="AX87" s="360"/>
    </row>
    <row r="88" spans="1:50" ht="26.25" hidden="1" customHeight="1" x14ac:dyDescent="0.15">
      <c r="A88" s="1080">
        <v>19</v>
      </c>
      <c r="B88" s="108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101"/>
      <c r="AM88" s="102"/>
      <c r="AN88" s="102"/>
      <c r="AO88" s="103"/>
      <c r="AP88" s="360"/>
      <c r="AQ88" s="360"/>
      <c r="AR88" s="360"/>
      <c r="AS88" s="360"/>
      <c r="AT88" s="360"/>
      <c r="AU88" s="360"/>
      <c r="AV88" s="360"/>
      <c r="AW88" s="360"/>
      <c r="AX88" s="360"/>
    </row>
    <row r="89" spans="1:50" ht="26.25" hidden="1" customHeight="1" x14ac:dyDescent="0.15">
      <c r="A89" s="1080">
        <v>20</v>
      </c>
      <c r="B89" s="108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101"/>
      <c r="AM89" s="102"/>
      <c r="AN89" s="102"/>
      <c r="AO89" s="103"/>
      <c r="AP89" s="360"/>
      <c r="AQ89" s="360"/>
      <c r="AR89" s="360"/>
      <c r="AS89" s="360"/>
      <c r="AT89" s="360"/>
      <c r="AU89" s="360"/>
      <c r="AV89" s="360"/>
      <c r="AW89" s="360"/>
      <c r="AX89" s="360"/>
    </row>
    <row r="90" spans="1:50" ht="26.25" hidden="1" customHeight="1" x14ac:dyDescent="0.15">
      <c r="A90" s="1080">
        <v>21</v>
      </c>
      <c r="B90" s="108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101"/>
      <c r="AM90" s="102"/>
      <c r="AN90" s="102"/>
      <c r="AO90" s="103"/>
      <c r="AP90" s="360"/>
      <c r="AQ90" s="360"/>
      <c r="AR90" s="360"/>
      <c r="AS90" s="360"/>
      <c r="AT90" s="360"/>
      <c r="AU90" s="360"/>
      <c r="AV90" s="360"/>
      <c r="AW90" s="360"/>
      <c r="AX90" s="360"/>
    </row>
    <row r="91" spans="1:50" ht="26.25" hidden="1" customHeight="1" x14ac:dyDescent="0.15">
      <c r="A91" s="1080">
        <v>22</v>
      </c>
      <c r="B91" s="108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101"/>
      <c r="AM91" s="102"/>
      <c r="AN91" s="102"/>
      <c r="AO91" s="103"/>
      <c r="AP91" s="360"/>
      <c r="AQ91" s="360"/>
      <c r="AR91" s="360"/>
      <c r="AS91" s="360"/>
      <c r="AT91" s="360"/>
      <c r="AU91" s="360"/>
      <c r="AV91" s="360"/>
      <c r="AW91" s="360"/>
      <c r="AX91" s="360"/>
    </row>
    <row r="92" spans="1:50" ht="26.25" hidden="1" customHeight="1" x14ac:dyDescent="0.15">
      <c r="A92" s="1080">
        <v>23</v>
      </c>
      <c r="B92" s="108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101"/>
      <c r="AM92" s="102"/>
      <c r="AN92" s="102"/>
      <c r="AO92" s="103"/>
      <c r="AP92" s="360"/>
      <c r="AQ92" s="360"/>
      <c r="AR92" s="360"/>
      <c r="AS92" s="360"/>
      <c r="AT92" s="360"/>
      <c r="AU92" s="360"/>
      <c r="AV92" s="360"/>
      <c r="AW92" s="360"/>
      <c r="AX92" s="360"/>
    </row>
    <row r="93" spans="1:50" ht="26.25" hidden="1" customHeight="1" x14ac:dyDescent="0.15">
      <c r="A93" s="1080">
        <v>24</v>
      </c>
      <c r="B93" s="108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101"/>
      <c r="AM93" s="102"/>
      <c r="AN93" s="102"/>
      <c r="AO93" s="103"/>
      <c r="AP93" s="360"/>
      <c r="AQ93" s="360"/>
      <c r="AR93" s="360"/>
      <c r="AS93" s="360"/>
      <c r="AT93" s="360"/>
      <c r="AU93" s="360"/>
      <c r="AV93" s="360"/>
      <c r="AW93" s="360"/>
      <c r="AX93" s="360"/>
    </row>
    <row r="94" spans="1:50" ht="26.25" hidden="1" customHeight="1" x14ac:dyDescent="0.15">
      <c r="A94" s="1080">
        <v>25</v>
      </c>
      <c r="B94" s="108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101"/>
      <c r="AM94" s="102"/>
      <c r="AN94" s="102"/>
      <c r="AO94" s="103"/>
      <c r="AP94" s="360"/>
      <c r="AQ94" s="360"/>
      <c r="AR94" s="360"/>
      <c r="AS94" s="360"/>
      <c r="AT94" s="360"/>
      <c r="AU94" s="360"/>
      <c r="AV94" s="360"/>
      <c r="AW94" s="360"/>
      <c r="AX94" s="360"/>
    </row>
    <row r="95" spans="1:50" ht="26.25" hidden="1" customHeight="1" x14ac:dyDescent="0.15">
      <c r="A95" s="1080">
        <v>26</v>
      </c>
      <c r="B95" s="108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101"/>
      <c r="AM95" s="102"/>
      <c r="AN95" s="102"/>
      <c r="AO95" s="103"/>
      <c r="AP95" s="360"/>
      <c r="AQ95" s="360"/>
      <c r="AR95" s="360"/>
      <c r="AS95" s="360"/>
      <c r="AT95" s="360"/>
      <c r="AU95" s="360"/>
      <c r="AV95" s="360"/>
      <c r="AW95" s="360"/>
      <c r="AX95" s="360"/>
    </row>
    <row r="96" spans="1:50" ht="26.25" hidden="1" customHeight="1" x14ac:dyDescent="0.15">
      <c r="A96" s="1080">
        <v>27</v>
      </c>
      <c r="B96" s="108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101"/>
      <c r="AM96" s="102"/>
      <c r="AN96" s="102"/>
      <c r="AO96" s="103"/>
      <c r="AP96" s="360"/>
      <c r="AQ96" s="360"/>
      <c r="AR96" s="360"/>
      <c r="AS96" s="360"/>
      <c r="AT96" s="360"/>
      <c r="AU96" s="360"/>
      <c r="AV96" s="360"/>
      <c r="AW96" s="360"/>
      <c r="AX96" s="360"/>
    </row>
    <row r="97" spans="1:50" ht="26.25" hidden="1" customHeight="1" x14ac:dyDescent="0.15">
      <c r="A97" s="1080">
        <v>28</v>
      </c>
      <c r="B97" s="108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101"/>
      <c r="AM97" s="102"/>
      <c r="AN97" s="102"/>
      <c r="AO97" s="103"/>
      <c r="AP97" s="360"/>
      <c r="AQ97" s="360"/>
      <c r="AR97" s="360"/>
      <c r="AS97" s="360"/>
      <c r="AT97" s="360"/>
      <c r="AU97" s="360"/>
      <c r="AV97" s="360"/>
      <c r="AW97" s="360"/>
      <c r="AX97" s="360"/>
    </row>
    <row r="98" spans="1:50" ht="26.25" hidden="1" customHeight="1" x14ac:dyDescent="0.15">
      <c r="A98" s="1080">
        <v>29</v>
      </c>
      <c r="B98" s="108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101"/>
      <c r="AM98" s="102"/>
      <c r="AN98" s="102"/>
      <c r="AO98" s="103"/>
      <c r="AP98" s="360"/>
      <c r="AQ98" s="360"/>
      <c r="AR98" s="360"/>
      <c r="AS98" s="360"/>
      <c r="AT98" s="360"/>
      <c r="AU98" s="360"/>
      <c r="AV98" s="360"/>
      <c r="AW98" s="360"/>
      <c r="AX98" s="360"/>
    </row>
    <row r="99" spans="1:50" ht="26.25" hidden="1" customHeight="1" x14ac:dyDescent="0.15">
      <c r="A99" s="1080">
        <v>30</v>
      </c>
      <c r="B99" s="108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101"/>
      <c r="AM99" s="102"/>
      <c r="AN99" s="102"/>
      <c r="AO99" s="103"/>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52"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52" t="s">
        <v>456</v>
      </c>
      <c r="AD102" s="152"/>
      <c r="AE102" s="152"/>
      <c r="AF102" s="152"/>
      <c r="AG102" s="152"/>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15">
      <c r="A103" s="1080">
        <v>1</v>
      </c>
      <c r="B103" s="108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101"/>
      <c r="AM103" s="102"/>
      <c r="AN103" s="102"/>
      <c r="AO103" s="103"/>
      <c r="AP103" s="360"/>
      <c r="AQ103" s="360"/>
      <c r="AR103" s="360"/>
      <c r="AS103" s="360"/>
      <c r="AT103" s="360"/>
      <c r="AU103" s="360"/>
      <c r="AV103" s="360"/>
      <c r="AW103" s="360"/>
      <c r="AX103" s="360"/>
    </row>
    <row r="104" spans="1:50" ht="26.25" hidden="1" customHeight="1" x14ac:dyDescent="0.15">
      <c r="A104" s="1080">
        <v>2</v>
      </c>
      <c r="B104" s="108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101"/>
      <c r="AM104" s="102"/>
      <c r="AN104" s="102"/>
      <c r="AO104" s="103"/>
      <c r="AP104" s="360"/>
      <c r="AQ104" s="360"/>
      <c r="AR104" s="360"/>
      <c r="AS104" s="360"/>
      <c r="AT104" s="360"/>
      <c r="AU104" s="360"/>
      <c r="AV104" s="360"/>
      <c r="AW104" s="360"/>
      <c r="AX104" s="360"/>
    </row>
    <row r="105" spans="1:50" ht="26.25" hidden="1" customHeight="1" x14ac:dyDescent="0.15">
      <c r="A105" s="1080">
        <v>3</v>
      </c>
      <c r="B105" s="108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101"/>
      <c r="AM105" s="102"/>
      <c r="AN105" s="102"/>
      <c r="AO105" s="103"/>
      <c r="AP105" s="360"/>
      <c r="AQ105" s="360"/>
      <c r="AR105" s="360"/>
      <c r="AS105" s="360"/>
      <c r="AT105" s="360"/>
      <c r="AU105" s="360"/>
      <c r="AV105" s="360"/>
      <c r="AW105" s="360"/>
      <c r="AX105" s="360"/>
    </row>
    <row r="106" spans="1:50" ht="26.25" hidden="1" customHeight="1" x14ac:dyDescent="0.15">
      <c r="A106" s="1080">
        <v>4</v>
      </c>
      <c r="B106" s="108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101"/>
      <c r="AM106" s="102"/>
      <c r="AN106" s="102"/>
      <c r="AO106" s="103"/>
      <c r="AP106" s="360"/>
      <c r="AQ106" s="360"/>
      <c r="AR106" s="360"/>
      <c r="AS106" s="360"/>
      <c r="AT106" s="360"/>
      <c r="AU106" s="360"/>
      <c r="AV106" s="360"/>
      <c r="AW106" s="360"/>
      <c r="AX106" s="360"/>
    </row>
    <row r="107" spans="1:50" ht="26.25" hidden="1" customHeight="1" x14ac:dyDescent="0.15">
      <c r="A107" s="1080">
        <v>5</v>
      </c>
      <c r="B107" s="108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101"/>
      <c r="AM107" s="102"/>
      <c r="AN107" s="102"/>
      <c r="AO107" s="103"/>
      <c r="AP107" s="360"/>
      <c r="AQ107" s="360"/>
      <c r="AR107" s="360"/>
      <c r="AS107" s="360"/>
      <c r="AT107" s="360"/>
      <c r="AU107" s="360"/>
      <c r="AV107" s="360"/>
      <c r="AW107" s="360"/>
      <c r="AX107" s="360"/>
    </row>
    <row r="108" spans="1:50" ht="26.25" hidden="1" customHeight="1" x14ac:dyDescent="0.15">
      <c r="A108" s="1080">
        <v>6</v>
      </c>
      <c r="B108" s="108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101"/>
      <c r="AM108" s="102"/>
      <c r="AN108" s="102"/>
      <c r="AO108" s="103"/>
      <c r="AP108" s="360"/>
      <c r="AQ108" s="360"/>
      <c r="AR108" s="360"/>
      <c r="AS108" s="360"/>
      <c r="AT108" s="360"/>
      <c r="AU108" s="360"/>
      <c r="AV108" s="360"/>
      <c r="AW108" s="360"/>
      <c r="AX108" s="360"/>
    </row>
    <row r="109" spans="1:50" ht="26.25" hidden="1" customHeight="1" x14ac:dyDescent="0.15">
      <c r="A109" s="1080">
        <v>7</v>
      </c>
      <c r="B109" s="108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101"/>
      <c r="AM109" s="102"/>
      <c r="AN109" s="102"/>
      <c r="AO109" s="103"/>
      <c r="AP109" s="360"/>
      <c r="AQ109" s="360"/>
      <c r="AR109" s="360"/>
      <c r="AS109" s="360"/>
      <c r="AT109" s="360"/>
      <c r="AU109" s="360"/>
      <c r="AV109" s="360"/>
      <c r="AW109" s="360"/>
      <c r="AX109" s="360"/>
    </row>
    <row r="110" spans="1:50" ht="26.25" hidden="1" customHeight="1" x14ac:dyDescent="0.15">
      <c r="A110" s="1080">
        <v>8</v>
      </c>
      <c r="B110" s="108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101"/>
      <c r="AM110" s="102"/>
      <c r="AN110" s="102"/>
      <c r="AO110" s="103"/>
      <c r="AP110" s="360"/>
      <c r="AQ110" s="360"/>
      <c r="AR110" s="360"/>
      <c r="AS110" s="360"/>
      <c r="AT110" s="360"/>
      <c r="AU110" s="360"/>
      <c r="AV110" s="360"/>
      <c r="AW110" s="360"/>
      <c r="AX110" s="360"/>
    </row>
    <row r="111" spans="1:50" ht="26.25" hidden="1" customHeight="1" x14ac:dyDescent="0.15">
      <c r="A111" s="1080">
        <v>9</v>
      </c>
      <c r="B111" s="108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101"/>
      <c r="AM111" s="102"/>
      <c r="AN111" s="102"/>
      <c r="AO111" s="103"/>
      <c r="AP111" s="360"/>
      <c r="AQ111" s="360"/>
      <c r="AR111" s="360"/>
      <c r="AS111" s="360"/>
      <c r="AT111" s="360"/>
      <c r="AU111" s="360"/>
      <c r="AV111" s="360"/>
      <c r="AW111" s="360"/>
      <c r="AX111" s="360"/>
    </row>
    <row r="112" spans="1:50" ht="26.25" hidden="1" customHeight="1" x14ac:dyDescent="0.15">
      <c r="A112" s="1080">
        <v>10</v>
      </c>
      <c r="B112" s="108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101"/>
      <c r="AM112" s="102"/>
      <c r="AN112" s="102"/>
      <c r="AO112" s="103"/>
      <c r="AP112" s="360"/>
      <c r="AQ112" s="360"/>
      <c r="AR112" s="360"/>
      <c r="AS112" s="360"/>
      <c r="AT112" s="360"/>
      <c r="AU112" s="360"/>
      <c r="AV112" s="360"/>
      <c r="AW112" s="360"/>
      <c r="AX112" s="360"/>
    </row>
    <row r="113" spans="1:50" ht="26.25" hidden="1" customHeight="1" x14ac:dyDescent="0.15">
      <c r="A113" s="1080">
        <v>11</v>
      </c>
      <c r="B113" s="108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101"/>
      <c r="AM113" s="102"/>
      <c r="AN113" s="102"/>
      <c r="AO113" s="103"/>
      <c r="AP113" s="360"/>
      <c r="AQ113" s="360"/>
      <c r="AR113" s="360"/>
      <c r="AS113" s="360"/>
      <c r="AT113" s="360"/>
      <c r="AU113" s="360"/>
      <c r="AV113" s="360"/>
      <c r="AW113" s="360"/>
      <c r="AX113" s="360"/>
    </row>
    <row r="114" spans="1:50" ht="26.25" hidden="1" customHeight="1" x14ac:dyDescent="0.15">
      <c r="A114" s="1080">
        <v>12</v>
      </c>
      <c r="B114" s="108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101"/>
      <c r="AM114" s="102"/>
      <c r="AN114" s="102"/>
      <c r="AO114" s="103"/>
      <c r="AP114" s="360"/>
      <c r="AQ114" s="360"/>
      <c r="AR114" s="360"/>
      <c r="AS114" s="360"/>
      <c r="AT114" s="360"/>
      <c r="AU114" s="360"/>
      <c r="AV114" s="360"/>
      <c r="AW114" s="360"/>
      <c r="AX114" s="360"/>
    </row>
    <row r="115" spans="1:50" ht="26.25" hidden="1" customHeight="1" x14ac:dyDescent="0.15">
      <c r="A115" s="1080">
        <v>13</v>
      </c>
      <c r="B115" s="108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101"/>
      <c r="AM115" s="102"/>
      <c r="AN115" s="102"/>
      <c r="AO115" s="103"/>
      <c r="AP115" s="360"/>
      <c r="AQ115" s="360"/>
      <c r="AR115" s="360"/>
      <c r="AS115" s="360"/>
      <c r="AT115" s="360"/>
      <c r="AU115" s="360"/>
      <c r="AV115" s="360"/>
      <c r="AW115" s="360"/>
      <c r="AX115" s="360"/>
    </row>
    <row r="116" spans="1:50" ht="26.25" hidden="1" customHeight="1" x14ac:dyDescent="0.15">
      <c r="A116" s="1080">
        <v>14</v>
      </c>
      <c r="B116" s="108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101"/>
      <c r="AM116" s="102"/>
      <c r="AN116" s="102"/>
      <c r="AO116" s="103"/>
      <c r="AP116" s="360"/>
      <c r="AQ116" s="360"/>
      <c r="AR116" s="360"/>
      <c r="AS116" s="360"/>
      <c r="AT116" s="360"/>
      <c r="AU116" s="360"/>
      <c r="AV116" s="360"/>
      <c r="AW116" s="360"/>
      <c r="AX116" s="360"/>
    </row>
    <row r="117" spans="1:50" ht="26.25" hidden="1" customHeight="1" x14ac:dyDescent="0.15">
      <c r="A117" s="1080">
        <v>15</v>
      </c>
      <c r="B117" s="108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101"/>
      <c r="AM117" s="102"/>
      <c r="AN117" s="102"/>
      <c r="AO117" s="103"/>
      <c r="AP117" s="360"/>
      <c r="AQ117" s="360"/>
      <c r="AR117" s="360"/>
      <c r="AS117" s="360"/>
      <c r="AT117" s="360"/>
      <c r="AU117" s="360"/>
      <c r="AV117" s="360"/>
      <c r="AW117" s="360"/>
      <c r="AX117" s="360"/>
    </row>
    <row r="118" spans="1:50" ht="26.25" hidden="1" customHeight="1" x14ac:dyDescent="0.15">
      <c r="A118" s="1080">
        <v>16</v>
      </c>
      <c r="B118" s="108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101"/>
      <c r="AM118" s="102"/>
      <c r="AN118" s="102"/>
      <c r="AO118" s="103"/>
      <c r="AP118" s="360"/>
      <c r="AQ118" s="360"/>
      <c r="AR118" s="360"/>
      <c r="AS118" s="360"/>
      <c r="AT118" s="360"/>
      <c r="AU118" s="360"/>
      <c r="AV118" s="360"/>
      <c r="AW118" s="360"/>
      <c r="AX118" s="360"/>
    </row>
    <row r="119" spans="1:50" ht="26.25" hidden="1" customHeight="1" x14ac:dyDescent="0.15">
      <c r="A119" s="1080">
        <v>17</v>
      </c>
      <c r="B119" s="108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101"/>
      <c r="AM119" s="102"/>
      <c r="AN119" s="102"/>
      <c r="AO119" s="103"/>
      <c r="AP119" s="360"/>
      <c r="AQ119" s="360"/>
      <c r="AR119" s="360"/>
      <c r="AS119" s="360"/>
      <c r="AT119" s="360"/>
      <c r="AU119" s="360"/>
      <c r="AV119" s="360"/>
      <c r="AW119" s="360"/>
      <c r="AX119" s="360"/>
    </row>
    <row r="120" spans="1:50" ht="26.25" hidden="1" customHeight="1" x14ac:dyDescent="0.15">
      <c r="A120" s="1080">
        <v>18</v>
      </c>
      <c r="B120" s="108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101"/>
      <c r="AM120" s="102"/>
      <c r="AN120" s="102"/>
      <c r="AO120" s="103"/>
      <c r="AP120" s="360"/>
      <c r="AQ120" s="360"/>
      <c r="AR120" s="360"/>
      <c r="AS120" s="360"/>
      <c r="AT120" s="360"/>
      <c r="AU120" s="360"/>
      <c r="AV120" s="360"/>
      <c r="AW120" s="360"/>
      <c r="AX120" s="360"/>
    </row>
    <row r="121" spans="1:50" ht="26.25" hidden="1" customHeight="1" x14ac:dyDescent="0.15">
      <c r="A121" s="1080">
        <v>19</v>
      </c>
      <c r="B121" s="108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101"/>
      <c r="AM121" s="102"/>
      <c r="AN121" s="102"/>
      <c r="AO121" s="103"/>
      <c r="AP121" s="360"/>
      <c r="AQ121" s="360"/>
      <c r="AR121" s="360"/>
      <c r="AS121" s="360"/>
      <c r="AT121" s="360"/>
      <c r="AU121" s="360"/>
      <c r="AV121" s="360"/>
      <c r="AW121" s="360"/>
      <c r="AX121" s="360"/>
    </row>
    <row r="122" spans="1:50" ht="26.25" hidden="1" customHeight="1" x14ac:dyDescent="0.15">
      <c r="A122" s="1080">
        <v>20</v>
      </c>
      <c r="B122" s="108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101"/>
      <c r="AM122" s="102"/>
      <c r="AN122" s="102"/>
      <c r="AO122" s="103"/>
      <c r="AP122" s="360"/>
      <c r="AQ122" s="360"/>
      <c r="AR122" s="360"/>
      <c r="AS122" s="360"/>
      <c r="AT122" s="360"/>
      <c r="AU122" s="360"/>
      <c r="AV122" s="360"/>
      <c r="AW122" s="360"/>
      <c r="AX122" s="360"/>
    </row>
    <row r="123" spans="1:50" ht="26.25" hidden="1" customHeight="1" x14ac:dyDescent="0.15">
      <c r="A123" s="1080">
        <v>21</v>
      </c>
      <c r="B123" s="108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101"/>
      <c r="AM123" s="102"/>
      <c r="AN123" s="102"/>
      <c r="AO123" s="103"/>
      <c r="AP123" s="360"/>
      <c r="AQ123" s="360"/>
      <c r="AR123" s="360"/>
      <c r="AS123" s="360"/>
      <c r="AT123" s="360"/>
      <c r="AU123" s="360"/>
      <c r="AV123" s="360"/>
      <c r="AW123" s="360"/>
      <c r="AX123" s="360"/>
    </row>
    <row r="124" spans="1:50" ht="26.25" hidden="1" customHeight="1" x14ac:dyDescent="0.15">
      <c r="A124" s="1080">
        <v>22</v>
      </c>
      <c r="B124" s="108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101"/>
      <c r="AM124" s="102"/>
      <c r="AN124" s="102"/>
      <c r="AO124" s="103"/>
      <c r="AP124" s="360"/>
      <c r="AQ124" s="360"/>
      <c r="AR124" s="360"/>
      <c r="AS124" s="360"/>
      <c r="AT124" s="360"/>
      <c r="AU124" s="360"/>
      <c r="AV124" s="360"/>
      <c r="AW124" s="360"/>
      <c r="AX124" s="360"/>
    </row>
    <row r="125" spans="1:50" ht="26.25" hidden="1" customHeight="1" x14ac:dyDescent="0.15">
      <c r="A125" s="1080">
        <v>23</v>
      </c>
      <c r="B125" s="108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101"/>
      <c r="AM125" s="102"/>
      <c r="AN125" s="102"/>
      <c r="AO125" s="103"/>
      <c r="AP125" s="360"/>
      <c r="AQ125" s="360"/>
      <c r="AR125" s="360"/>
      <c r="AS125" s="360"/>
      <c r="AT125" s="360"/>
      <c r="AU125" s="360"/>
      <c r="AV125" s="360"/>
      <c r="AW125" s="360"/>
      <c r="AX125" s="360"/>
    </row>
    <row r="126" spans="1:50" ht="26.25" hidden="1" customHeight="1" x14ac:dyDescent="0.15">
      <c r="A126" s="1080">
        <v>24</v>
      </c>
      <c r="B126" s="108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101"/>
      <c r="AM126" s="102"/>
      <c r="AN126" s="102"/>
      <c r="AO126" s="103"/>
      <c r="AP126" s="360"/>
      <c r="AQ126" s="360"/>
      <c r="AR126" s="360"/>
      <c r="AS126" s="360"/>
      <c r="AT126" s="360"/>
      <c r="AU126" s="360"/>
      <c r="AV126" s="360"/>
      <c r="AW126" s="360"/>
      <c r="AX126" s="360"/>
    </row>
    <row r="127" spans="1:50" ht="26.25" hidden="1" customHeight="1" x14ac:dyDescent="0.15">
      <c r="A127" s="1080">
        <v>25</v>
      </c>
      <c r="B127" s="108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101"/>
      <c r="AM127" s="102"/>
      <c r="AN127" s="102"/>
      <c r="AO127" s="103"/>
      <c r="AP127" s="360"/>
      <c r="AQ127" s="360"/>
      <c r="AR127" s="360"/>
      <c r="AS127" s="360"/>
      <c r="AT127" s="360"/>
      <c r="AU127" s="360"/>
      <c r="AV127" s="360"/>
      <c r="AW127" s="360"/>
      <c r="AX127" s="360"/>
    </row>
    <row r="128" spans="1:50" ht="26.25" hidden="1" customHeight="1" x14ac:dyDescent="0.15">
      <c r="A128" s="1080">
        <v>26</v>
      </c>
      <c r="B128" s="108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101"/>
      <c r="AM128" s="102"/>
      <c r="AN128" s="102"/>
      <c r="AO128" s="103"/>
      <c r="AP128" s="360"/>
      <c r="AQ128" s="360"/>
      <c r="AR128" s="360"/>
      <c r="AS128" s="360"/>
      <c r="AT128" s="360"/>
      <c r="AU128" s="360"/>
      <c r="AV128" s="360"/>
      <c r="AW128" s="360"/>
      <c r="AX128" s="360"/>
    </row>
    <row r="129" spans="1:50" ht="26.25" hidden="1" customHeight="1" x14ac:dyDescent="0.15">
      <c r="A129" s="1080">
        <v>27</v>
      </c>
      <c r="B129" s="108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101"/>
      <c r="AM129" s="102"/>
      <c r="AN129" s="102"/>
      <c r="AO129" s="103"/>
      <c r="AP129" s="360"/>
      <c r="AQ129" s="360"/>
      <c r="AR129" s="360"/>
      <c r="AS129" s="360"/>
      <c r="AT129" s="360"/>
      <c r="AU129" s="360"/>
      <c r="AV129" s="360"/>
      <c r="AW129" s="360"/>
      <c r="AX129" s="360"/>
    </row>
    <row r="130" spans="1:50" ht="26.25" hidden="1" customHeight="1" x14ac:dyDescent="0.15">
      <c r="A130" s="1080">
        <v>28</v>
      </c>
      <c r="B130" s="108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101"/>
      <c r="AM130" s="102"/>
      <c r="AN130" s="102"/>
      <c r="AO130" s="103"/>
      <c r="AP130" s="360"/>
      <c r="AQ130" s="360"/>
      <c r="AR130" s="360"/>
      <c r="AS130" s="360"/>
      <c r="AT130" s="360"/>
      <c r="AU130" s="360"/>
      <c r="AV130" s="360"/>
      <c r="AW130" s="360"/>
      <c r="AX130" s="360"/>
    </row>
    <row r="131" spans="1:50" ht="26.25" hidden="1" customHeight="1" x14ac:dyDescent="0.15">
      <c r="A131" s="1080">
        <v>29</v>
      </c>
      <c r="B131" s="108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101"/>
      <c r="AM131" s="102"/>
      <c r="AN131" s="102"/>
      <c r="AO131" s="103"/>
      <c r="AP131" s="360"/>
      <c r="AQ131" s="360"/>
      <c r="AR131" s="360"/>
      <c r="AS131" s="360"/>
      <c r="AT131" s="360"/>
      <c r="AU131" s="360"/>
      <c r="AV131" s="360"/>
      <c r="AW131" s="360"/>
      <c r="AX131" s="360"/>
    </row>
    <row r="132" spans="1:50" ht="26.25" hidden="1" customHeight="1" x14ac:dyDescent="0.15">
      <c r="A132" s="1080">
        <v>30</v>
      </c>
      <c r="B132" s="108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101"/>
      <c r="AM132" s="102"/>
      <c r="AN132" s="102"/>
      <c r="AO132" s="103"/>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52"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52" t="s">
        <v>456</v>
      </c>
      <c r="AD135" s="152"/>
      <c r="AE135" s="152"/>
      <c r="AF135" s="152"/>
      <c r="AG135" s="152"/>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15">
      <c r="A136" s="1080">
        <v>1</v>
      </c>
      <c r="B136" s="108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101"/>
      <c r="AM136" s="102"/>
      <c r="AN136" s="102"/>
      <c r="AO136" s="103"/>
      <c r="AP136" s="360"/>
      <c r="AQ136" s="360"/>
      <c r="AR136" s="360"/>
      <c r="AS136" s="360"/>
      <c r="AT136" s="360"/>
      <c r="AU136" s="360"/>
      <c r="AV136" s="360"/>
      <c r="AW136" s="360"/>
      <c r="AX136" s="360"/>
    </row>
    <row r="137" spans="1:50" ht="26.25" hidden="1" customHeight="1" x14ac:dyDescent="0.15">
      <c r="A137" s="1080">
        <v>2</v>
      </c>
      <c r="B137" s="108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101"/>
      <c r="AM137" s="102"/>
      <c r="AN137" s="102"/>
      <c r="AO137" s="103"/>
      <c r="AP137" s="360"/>
      <c r="AQ137" s="360"/>
      <c r="AR137" s="360"/>
      <c r="AS137" s="360"/>
      <c r="AT137" s="360"/>
      <c r="AU137" s="360"/>
      <c r="AV137" s="360"/>
      <c r="AW137" s="360"/>
      <c r="AX137" s="360"/>
    </row>
    <row r="138" spans="1:50" ht="26.25" hidden="1" customHeight="1" x14ac:dyDescent="0.15">
      <c r="A138" s="1080">
        <v>3</v>
      </c>
      <c r="B138" s="108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101"/>
      <c r="AM138" s="102"/>
      <c r="AN138" s="102"/>
      <c r="AO138" s="103"/>
      <c r="AP138" s="360"/>
      <c r="AQ138" s="360"/>
      <c r="AR138" s="360"/>
      <c r="AS138" s="360"/>
      <c r="AT138" s="360"/>
      <c r="AU138" s="360"/>
      <c r="AV138" s="360"/>
      <c r="AW138" s="360"/>
      <c r="AX138" s="360"/>
    </row>
    <row r="139" spans="1:50" ht="26.25" hidden="1" customHeight="1" x14ac:dyDescent="0.15">
      <c r="A139" s="1080">
        <v>4</v>
      </c>
      <c r="B139" s="108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101"/>
      <c r="AM139" s="102"/>
      <c r="AN139" s="102"/>
      <c r="AO139" s="103"/>
      <c r="AP139" s="360"/>
      <c r="AQ139" s="360"/>
      <c r="AR139" s="360"/>
      <c r="AS139" s="360"/>
      <c r="AT139" s="360"/>
      <c r="AU139" s="360"/>
      <c r="AV139" s="360"/>
      <c r="AW139" s="360"/>
      <c r="AX139" s="360"/>
    </row>
    <row r="140" spans="1:50" ht="26.25" hidden="1" customHeight="1" x14ac:dyDescent="0.15">
      <c r="A140" s="1080">
        <v>5</v>
      </c>
      <c r="B140" s="108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101"/>
      <c r="AM140" s="102"/>
      <c r="AN140" s="102"/>
      <c r="AO140" s="103"/>
      <c r="AP140" s="360"/>
      <c r="AQ140" s="360"/>
      <c r="AR140" s="360"/>
      <c r="AS140" s="360"/>
      <c r="AT140" s="360"/>
      <c r="AU140" s="360"/>
      <c r="AV140" s="360"/>
      <c r="AW140" s="360"/>
      <c r="AX140" s="360"/>
    </row>
    <row r="141" spans="1:50" ht="26.25" hidden="1" customHeight="1" x14ac:dyDescent="0.15">
      <c r="A141" s="1080">
        <v>6</v>
      </c>
      <c r="B141" s="108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101"/>
      <c r="AM141" s="102"/>
      <c r="AN141" s="102"/>
      <c r="AO141" s="103"/>
      <c r="AP141" s="360"/>
      <c r="AQ141" s="360"/>
      <c r="AR141" s="360"/>
      <c r="AS141" s="360"/>
      <c r="AT141" s="360"/>
      <c r="AU141" s="360"/>
      <c r="AV141" s="360"/>
      <c r="AW141" s="360"/>
      <c r="AX141" s="360"/>
    </row>
    <row r="142" spans="1:50" ht="26.25" hidden="1" customHeight="1" x14ac:dyDescent="0.15">
      <c r="A142" s="1080">
        <v>7</v>
      </c>
      <c r="B142" s="108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101"/>
      <c r="AM142" s="102"/>
      <c r="AN142" s="102"/>
      <c r="AO142" s="103"/>
      <c r="AP142" s="360"/>
      <c r="AQ142" s="360"/>
      <c r="AR142" s="360"/>
      <c r="AS142" s="360"/>
      <c r="AT142" s="360"/>
      <c r="AU142" s="360"/>
      <c r="AV142" s="360"/>
      <c r="AW142" s="360"/>
      <c r="AX142" s="360"/>
    </row>
    <row r="143" spans="1:50" ht="26.25" hidden="1" customHeight="1" x14ac:dyDescent="0.15">
      <c r="A143" s="1080">
        <v>8</v>
      </c>
      <c r="B143" s="108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101"/>
      <c r="AM143" s="102"/>
      <c r="AN143" s="102"/>
      <c r="AO143" s="103"/>
      <c r="AP143" s="360"/>
      <c r="AQ143" s="360"/>
      <c r="AR143" s="360"/>
      <c r="AS143" s="360"/>
      <c r="AT143" s="360"/>
      <c r="AU143" s="360"/>
      <c r="AV143" s="360"/>
      <c r="AW143" s="360"/>
      <c r="AX143" s="360"/>
    </row>
    <row r="144" spans="1:50" ht="26.25" hidden="1" customHeight="1" x14ac:dyDescent="0.15">
      <c r="A144" s="1080">
        <v>9</v>
      </c>
      <c r="B144" s="108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101"/>
      <c r="AM144" s="102"/>
      <c r="AN144" s="102"/>
      <c r="AO144" s="103"/>
      <c r="AP144" s="360"/>
      <c r="AQ144" s="360"/>
      <c r="AR144" s="360"/>
      <c r="AS144" s="360"/>
      <c r="AT144" s="360"/>
      <c r="AU144" s="360"/>
      <c r="AV144" s="360"/>
      <c r="AW144" s="360"/>
      <c r="AX144" s="360"/>
    </row>
    <row r="145" spans="1:50" ht="26.25" hidden="1" customHeight="1" x14ac:dyDescent="0.15">
      <c r="A145" s="1080">
        <v>10</v>
      </c>
      <c r="B145" s="108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101"/>
      <c r="AM145" s="102"/>
      <c r="AN145" s="102"/>
      <c r="AO145" s="103"/>
      <c r="AP145" s="360"/>
      <c r="AQ145" s="360"/>
      <c r="AR145" s="360"/>
      <c r="AS145" s="360"/>
      <c r="AT145" s="360"/>
      <c r="AU145" s="360"/>
      <c r="AV145" s="360"/>
      <c r="AW145" s="360"/>
      <c r="AX145" s="360"/>
    </row>
    <row r="146" spans="1:50" ht="26.25" hidden="1" customHeight="1" x14ac:dyDescent="0.15">
      <c r="A146" s="1080">
        <v>11</v>
      </c>
      <c r="B146" s="108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101"/>
      <c r="AM146" s="102"/>
      <c r="AN146" s="102"/>
      <c r="AO146" s="103"/>
      <c r="AP146" s="360"/>
      <c r="AQ146" s="360"/>
      <c r="AR146" s="360"/>
      <c r="AS146" s="360"/>
      <c r="AT146" s="360"/>
      <c r="AU146" s="360"/>
      <c r="AV146" s="360"/>
      <c r="AW146" s="360"/>
      <c r="AX146" s="360"/>
    </row>
    <row r="147" spans="1:50" ht="26.25" hidden="1" customHeight="1" x14ac:dyDescent="0.15">
      <c r="A147" s="1080">
        <v>12</v>
      </c>
      <c r="B147" s="108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101"/>
      <c r="AM147" s="102"/>
      <c r="AN147" s="102"/>
      <c r="AO147" s="103"/>
      <c r="AP147" s="360"/>
      <c r="AQ147" s="360"/>
      <c r="AR147" s="360"/>
      <c r="AS147" s="360"/>
      <c r="AT147" s="360"/>
      <c r="AU147" s="360"/>
      <c r="AV147" s="360"/>
      <c r="AW147" s="360"/>
      <c r="AX147" s="360"/>
    </row>
    <row r="148" spans="1:50" ht="26.25" hidden="1" customHeight="1" x14ac:dyDescent="0.15">
      <c r="A148" s="1080">
        <v>13</v>
      </c>
      <c r="B148" s="108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101"/>
      <c r="AM148" s="102"/>
      <c r="AN148" s="102"/>
      <c r="AO148" s="103"/>
      <c r="AP148" s="360"/>
      <c r="AQ148" s="360"/>
      <c r="AR148" s="360"/>
      <c r="AS148" s="360"/>
      <c r="AT148" s="360"/>
      <c r="AU148" s="360"/>
      <c r="AV148" s="360"/>
      <c r="AW148" s="360"/>
      <c r="AX148" s="360"/>
    </row>
    <row r="149" spans="1:50" ht="26.25" hidden="1" customHeight="1" x14ac:dyDescent="0.15">
      <c r="A149" s="1080">
        <v>14</v>
      </c>
      <c r="B149" s="108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101"/>
      <c r="AM149" s="102"/>
      <c r="AN149" s="102"/>
      <c r="AO149" s="103"/>
      <c r="AP149" s="360"/>
      <c r="AQ149" s="360"/>
      <c r="AR149" s="360"/>
      <c r="AS149" s="360"/>
      <c r="AT149" s="360"/>
      <c r="AU149" s="360"/>
      <c r="AV149" s="360"/>
      <c r="AW149" s="360"/>
      <c r="AX149" s="360"/>
    </row>
    <row r="150" spans="1:50" ht="26.25" hidden="1" customHeight="1" x14ac:dyDescent="0.15">
      <c r="A150" s="1080">
        <v>15</v>
      </c>
      <c r="B150" s="108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101"/>
      <c r="AM150" s="102"/>
      <c r="AN150" s="102"/>
      <c r="AO150" s="103"/>
      <c r="AP150" s="360"/>
      <c r="AQ150" s="360"/>
      <c r="AR150" s="360"/>
      <c r="AS150" s="360"/>
      <c r="AT150" s="360"/>
      <c r="AU150" s="360"/>
      <c r="AV150" s="360"/>
      <c r="AW150" s="360"/>
      <c r="AX150" s="360"/>
    </row>
    <row r="151" spans="1:50" ht="26.25" hidden="1" customHeight="1" x14ac:dyDescent="0.15">
      <c r="A151" s="1080">
        <v>16</v>
      </c>
      <c r="B151" s="108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101"/>
      <c r="AM151" s="102"/>
      <c r="AN151" s="102"/>
      <c r="AO151" s="103"/>
      <c r="AP151" s="360"/>
      <c r="AQ151" s="360"/>
      <c r="AR151" s="360"/>
      <c r="AS151" s="360"/>
      <c r="AT151" s="360"/>
      <c r="AU151" s="360"/>
      <c r="AV151" s="360"/>
      <c r="AW151" s="360"/>
      <c r="AX151" s="360"/>
    </row>
    <row r="152" spans="1:50" ht="26.25" hidden="1" customHeight="1" x14ac:dyDescent="0.15">
      <c r="A152" s="1080">
        <v>17</v>
      </c>
      <c r="B152" s="108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101"/>
      <c r="AM152" s="102"/>
      <c r="AN152" s="102"/>
      <c r="AO152" s="103"/>
      <c r="AP152" s="360"/>
      <c r="AQ152" s="360"/>
      <c r="AR152" s="360"/>
      <c r="AS152" s="360"/>
      <c r="AT152" s="360"/>
      <c r="AU152" s="360"/>
      <c r="AV152" s="360"/>
      <c r="AW152" s="360"/>
      <c r="AX152" s="360"/>
    </row>
    <row r="153" spans="1:50" ht="26.25" hidden="1" customHeight="1" x14ac:dyDescent="0.15">
      <c r="A153" s="1080">
        <v>18</v>
      </c>
      <c r="B153" s="108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101"/>
      <c r="AM153" s="102"/>
      <c r="AN153" s="102"/>
      <c r="AO153" s="103"/>
      <c r="AP153" s="360"/>
      <c r="AQ153" s="360"/>
      <c r="AR153" s="360"/>
      <c r="AS153" s="360"/>
      <c r="AT153" s="360"/>
      <c r="AU153" s="360"/>
      <c r="AV153" s="360"/>
      <c r="AW153" s="360"/>
      <c r="AX153" s="360"/>
    </row>
    <row r="154" spans="1:50" ht="26.25" hidden="1" customHeight="1" x14ac:dyDescent="0.15">
      <c r="A154" s="1080">
        <v>19</v>
      </c>
      <c r="B154" s="108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101"/>
      <c r="AM154" s="102"/>
      <c r="AN154" s="102"/>
      <c r="AO154" s="103"/>
      <c r="AP154" s="360"/>
      <c r="AQ154" s="360"/>
      <c r="AR154" s="360"/>
      <c r="AS154" s="360"/>
      <c r="AT154" s="360"/>
      <c r="AU154" s="360"/>
      <c r="AV154" s="360"/>
      <c r="AW154" s="360"/>
      <c r="AX154" s="360"/>
    </row>
    <row r="155" spans="1:50" ht="26.25" hidden="1" customHeight="1" x14ac:dyDescent="0.15">
      <c r="A155" s="1080">
        <v>20</v>
      </c>
      <c r="B155" s="108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101"/>
      <c r="AM155" s="102"/>
      <c r="AN155" s="102"/>
      <c r="AO155" s="103"/>
      <c r="AP155" s="360"/>
      <c r="AQ155" s="360"/>
      <c r="AR155" s="360"/>
      <c r="AS155" s="360"/>
      <c r="AT155" s="360"/>
      <c r="AU155" s="360"/>
      <c r="AV155" s="360"/>
      <c r="AW155" s="360"/>
      <c r="AX155" s="360"/>
    </row>
    <row r="156" spans="1:50" ht="26.25" hidden="1" customHeight="1" x14ac:dyDescent="0.15">
      <c r="A156" s="1080">
        <v>21</v>
      </c>
      <c r="B156" s="108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101"/>
      <c r="AM156" s="102"/>
      <c r="AN156" s="102"/>
      <c r="AO156" s="103"/>
      <c r="AP156" s="360"/>
      <c r="AQ156" s="360"/>
      <c r="AR156" s="360"/>
      <c r="AS156" s="360"/>
      <c r="AT156" s="360"/>
      <c r="AU156" s="360"/>
      <c r="AV156" s="360"/>
      <c r="AW156" s="360"/>
      <c r="AX156" s="360"/>
    </row>
    <row r="157" spans="1:50" ht="26.25" hidden="1" customHeight="1" x14ac:dyDescent="0.15">
      <c r="A157" s="1080">
        <v>22</v>
      </c>
      <c r="B157" s="108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101"/>
      <c r="AM157" s="102"/>
      <c r="AN157" s="102"/>
      <c r="AO157" s="103"/>
      <c r="AP157" s="360"/>
      <c r="AQ157" s="360"/>
      <c r="AR157" s="360"/>
      <c r="AS157" s="360"/>
      <c r="AT157" s="360"/>
      <c r="AU157" s="360"/>
      <c r="AV157" s="360"/>
      <c r="AW157" s="360"/>
      <c r="AX157" s="360"/>
    </row>
    <row r="158" spans="1:50" ht="26.25" hidden="1" customHeight="1" x14ac:dyDescent="0.15">
      <c r="A158" s="1080">
        <v>23</v>
      </c>
      <c r="B158" s="108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101"/>
      <c r="AM158" s="102"/>
      <c r="AN158" s="102"/>
      <c r="AO158" s="103"/>
      <c r="AP158" s="360"/>
      <c r="AQ158" s="360"/>
      <c r="AR158" s="360"/>
      <c r="AS158" s="360"/>
      <c r="AT158" s="360"/>
      <c r="AU158" s="360"/>
      <c r="AV158" s="360"/>
      <c r="AW158" s="360"/>
      <c r="AX158" s="360"/>
    </row>
    <row r="159" spans="1:50" ht="26.25" hidden="1" customHeight="1" x14ac:dyDescent="0.15">
      <c r="A159" s="1080">
        <v>24</v>
      </c>
      <c r="B159" s="108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101"/>
      <c r="AM159" s="102"/>
      <c r="AN159" s="102"/>
      <c r="AO159" s="103"/>
      <c r="AP159" s="360"/>
      <c r="AQ159" s="360"/>
      <c r="AR159" s="360"/>
      <c r="AS159" s="360"/>
      <c r="AT159" s="360"/>
      <c r="AU159" s="360"/>
      <c r="AV159" s="360"/>
      <c r="AW159" s="360"/>
      <c r="AX159" s="360"/>
    </row>
    <row r="160" spans="1:50" ht="26.25" hidden="1" customHeight="1" x14ac:dyDescent="0.15">
      <c r="A160" s="1080">
        <v>25</v>
      </c>
      <c r="B160" s="108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101"/>
      <c r="AM160" s="102"/>
      <c r="AN160" s="102"/>
      <c r="AO160" s="103"/>
      <c r="AP160" s="360"/>
      <c r="AQ160" s="360"/>
      <c r="AR160" s="360"/>
      <c r="AS160" s="360"/>
      <c r="AT160" s="360"/>
      <c r="AU160" s="360"/>
      <c r="AV160" s="360"/>
      <c r="AW160" s="360"/>
      <c r="AX160" s="360"/>
    </row>
    <row r="161" spans="1:50" ht="26.25" hidden="1" customHeight="1" x14ac:dyDescent="0.15">
      <c r="A161" s="1080">
        <v>26</v>
      </c>
      <c r="B161" s="108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101"/>
      <c r="AM161" s="102"/>
      <c r="AN161" s="102"/>
      <c r="AO161" s="103"/>
      <c r="AP161" s="360"/>
      <c r="AQ161" s="360"/>
      <c r="AR161" s="360"/>
      <c r="AS161" s="360"/>
      <c r="AT161" s="360"/>
      <c r="AU161" s="360"/>
      <c r="AV161" s="360"/>
      <c r="AW161" s="360"/>
      <c r="AX161" s="360"/>
    </row>
    <row r="162" spans="1:50" ht="26.25" hidden="1" customHeight="1" x14ac:dyDescent="0.15">
      <c r="A162" s="1080">
        <v>27</v>
      </c>
      <c r="B162" s="108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101"/>
      <c r="AM162" s="102"/>
      <c r="AN162" s="102"/>
      <c r="AO162" s="103"/>
      <c r="AP162" s="360"/>
      <c r="AQ162" s="360"/>
      <c r="AR162" s="360"/>
      <c r="AS162" s="360"/>
      <c r="AT162" s="360"/>
      <c r="AU162" s="360"/>
      <c r="AV162" s="360"/>
      <c r="AW162" s="360"/>
      <c r="AX162" s="360"/>
    </row>
    <row r="163" spans="1:50" ht="26.25" hidden="1" customHeight="1" x14ac:dyDescent="0.15">
      <c r="A163" s="1080">
        <v>28</v>
      </c>
      <c r="B163" s="108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101"/>
      <c r="AM163" s="102"/>
      <c r="AN163" s="102"/>
      <c r="AO163" s="103"/>
      <c r="AP163" s="360"/>
      <c r="AQ163" s="360"/>
      <c r="AR163" s="360"/>
      <c r="AS163" s="360"/>
      <c r="AT163" s="360"/>
      <c r="AU163" s="360"/>
      <c r="AV163" s="360"/>
      <c r="AW163" s="360"/>
      <c r="AX163" s="360"/>
    </row>
    <row r="164" spans="1:50" ht="26.25" hidden="1" customHeight="1" x14ac:dyDescent="0.15">
      <c r="A164" s="1080">
        <v>29</v>
      </c>
      <c r="B164" s="108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101"/>
      <c r="AM164" s="102"/>
      <c r="AN164" s="102"/>
      <c r="AO164" s="103"/>
      <c r="AP164" s="360"/>
      <c r="AQ164" s="360"/>
      <c r="AR164" s="360"/>
      <c r="AS164" s="360"/>
      <c r="AT164" s="360"/>
      <c r="AU164" s="360"/>
      <c r="AV164" s="360"/>
      <c r="AW164" s="360"/>
      <c r="AX164" s="360"/>
    </row>
    <row r="165" spans="1:50" ht="26.25" hidden="1" customHeight="1" x14ac:dyDescent="0.15">
      <c r="A165" s="1080">
        <v>30</v>
      </c>
      <c r="B165" s="108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101"/>
      <c r="AM165" s="102"/>
      <c r="AN165" s="102"/>
      <c r="AO165" s="103"/>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52"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52" t="s">
        <v>456</v>
      </c>
      <c r="AD168" s="152"/>
      <c r="AE168" s="152"/>
      <c r="AF168" s="152"/>
      <c r="AG168" s="152"/>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15">
      <c r="A169" s="1080">
        <v>1</v>
      </c>
      <c r="B169" s="108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101"/>
      <c r="AM169" s="102"/>
      <c r="AN169" s="102"/>
      <c r="AO169" s="103"/>
      <c r="AP169" s="360"/>
      <c r="AQ169" s="360"/>
      <c r="AR169" s="360"/>
      <c r="AS169" s="360"/>
      <c r="AT169" s="360"/>
      <c r="AU169" s="360"/>
      <c r="AV169" s="360"/>
      <c r="AW169" s="360"/>
      <c r="AX169" s="360"/>
    </row>
    <row r="170" spans="1:50" ht="26.25" hidden="1" customHeight="1" x14ac:dyDescent="0.15">
      <c r="A170" s="1080">
        <v>2</v>
      </c>
      <c r="B170" s="108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101"/>
      <c r="AM170" s="102"/>
      <c r="AN170" s="102"/>
      <c r="AO170" s="103"/>
      <c r="AP170" s="360"/>
      <c r="AQ170" s="360"/>
      <c r="AR170" s="360"/>
      <c r="AS170" s="360"/>
      <c r="AT170" s="360"/>
      <c r="AU170" s="360"/>
      <c r="AV170" s="360"/>
      <c r="AW170" s="360"/>
      <c r="AX170" s="360"/>
    </row>
    <row r="171" spans="1:50" ht="26.25" hidden="1" customHeight="1" x14ac:dyDescent="0.15">
      <c r="A171" s="1080">
        <v>3</v>
      </c>
      <c r="B171" s="108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101"/>
      <c r="AM171" s="102"/>
      <c r="AN171" s="102"/>
      <c r="AO171" s="103"/>
      <c r="AP171" s="360"/>
      <c r="AQ171" s="360"/>
      <c r="AR171" s="360"/>
      <c r="AS171" s="360"/>
      <c r="AT171" s="360"/>
      <c r="AU171" s="360"/>
      <c r="AV171" s="360"/>
      <c r="AW171" s="360"/>
      <c r="AX171" s="360"/>
    </row>
    <row r="172" spans="1:50" ht="26.25" hidden="1" customHeight="1" x14ac:dyDescent="0.15">
      <c r="A172" s="1080">
        <v>4</v>
      </c>
      <c r="B172" s="108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101"/>
      <c r="AM172" s="102"/>
      <c r="AN172" s="102"/>
      <c r="AO172" s="103"/>
      <c r="AP172" s="360"/>
      <c r="AQ172" s="360"/>
      <c r="AR172" s="360"/>
      <c r="AS172" s="360"/>
      <c r="AT172" s="360"/>
      <c r="AU172" s="360"/>
      <c r="AV172" s="360"/>
      <c r="AW172" s="360"/>
      <c r="AX172" s="360"/>
    </row>
    <row r="173" spans="1:50" ht="26.25" hidden="1" customHeight="1" x14ac:dyDescent="0.15">
      <c r="A173" s="1080">
        <v>5</v>
      </c>
      <c r="B173" s="108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101"/>
      <c r="AM173" s="102"/>
      <c r="AN173" s="102"/>
      <c r="AO173" s="103"/>
      <c r="AP173" s="360"/>
      <c r="AQ173" s="360"/>
      <c r="AR173" s="360"/>
      <c r="AS173" s="360"/>
      <c r="AT173" s="360"/>
      <c r="AU173" s="360"/>
      <c r="AV173" s="360"/>
      <c r="AW173" s="360"/>
      <c r="AX173" s="360"/>
    </row>
    <row r="174" spans="1:50" ht="26.25" hidden="1" customHeight="1" x14ac:dyDescent="0.15">
      <c r="A174" s="1080">
        <v>6</v>
      </c>
      <c r="B174" s="108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101"/>
      <c r="AM174" s="102"/>
      <c r="AN174" s="102"/>
      <c r="AO174" s="103"/>
      <c r="AP174" s="360"/>
      <c r="AQ174" s="360"/>
      <c r="AR174" s="360"/>
      <c r="AS174" s="360"/>
      <c r="AT174" s="360"/>
      <c r="AU174" s="360"/>
      <c r="AV174" s="360"/>
      <c r="AW174" s="360"/>
      <c r="AX174" s="360"/>
    </row>
    <row r="175" spans="1:50" ht="26.25" hidden="1" customHeight="1" x14ac:dyDescent="0.15">
      <c r="A175" s="1080">
        <v>7</v>
      </c>
      <c r="B175" s="108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101"/>
      <c r="AM175" s="102"/>
      <c r="AN175" s="102"/>
      <c r="AO175" s="103"/>
      <c r="AP175" s="360"/>
      <c r="AQ175" s="360"/>
      <c r="AR175" s="360"/>
      <c r="AS175" s="360"/>
      <c r="AT175" s="360"/>
      <c r="AU175" s="360"/>
      <c r="AV175" s="360"/>
      <c r="AW175" s="360"/>
      <c r="AX175" s="360"/>
    </row>
    <row r="176" spans="1:50" ht="26.25" hidden="1" customHeight="1" x14ac:dyDescent="0.15">
      <c r="A176" s="1080">
        <v>8</v>
      </c>
      <c r="B176" s="108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101"/>
      <c r="AM176" s="102"/>
      <c r="AN176" s="102"/>
      <c r="AO176" s="103"/>
      <c r="AP176" s="360"/>
      <c r="AQ176" s="360"/>
      <c r="AR176" s="360"/>
      <c r="AS176" s="360"/>
      <c r="AT176" s="360"/>
      <c r="AU176" s="360"/>
      <c r="AV176" s="360"/>
      <c r="AW176" s="360"/>
      <c r="AX176" s="360"/>
    </row>
    <row r="177" spans="1:50" ht="26.25" hidden="1" customHeight="1" x14ac:dyDescent="0.15">
      <c r="A177" s="1080">
        <v>9</v>
      </c>
      <c r="B177" s="108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101"/>
      <c r="AM177" s="102"/>
      <c r="AN177" s="102"/>
      <c r="AO177" s="103"/>
      <c r="AP177" s="360"/>
      <c r="AQ177" s="360"/>
      <c r="AR177" s="360"/>
      <c r="AS177" s="360"/>
      <c r="AT177" s="360"/>
      <c r="AU177" s="360"/>
      <c r="AV177" s="360"/>
      <c r="AW177" s="360"/>
      <c r="AX177" s="360"/>
    </row>
    <row r="178" spans="1:50" ht="26.25" hidden="1" customHeight="1" x14ac:dyDescent="0.15">
      <c r="A178" s="1080">
        <v>10</v>
      </c>
      <c r="B178" s="108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101"/>
      <c r="AM178" s="102"/>
      <c r="AN178" s="102"/>
      <c r="AO178" s="103"/>
      <c r="AP178" s="360"/>
      <c r="AQ178" s="360"/>
      <c r="AR178" s="360"/>
      <c r="AS178" s="360"/>
      <c r="AT178" s="360"/>
      <c r="AU178" s="360"/>
      <c r="AV178" s="360"/>
      <c r="AW178" s="360"/>
      <c r="AX178" s="360"/>
    </row>
    <row r="179" spans="1:50" ht="26.25" hidden="1" customHeight="1" x14ac:dyDescent="0.15">
      <c r="A179" s="1080">
        <v>11</v>
      </c>
      <c r="B179" s="108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101"/>
      <c r="AM179" s="102"/>
      <c r="AN179" s="102"/>
      <c r="AO179" s="103"/>
      <c r="AP179" s="360"/>
      <c r="AQ179" s="360"/>
      <c r="AR179" s="360"/>
      <c r="AS179" s="360"/>
      <c r="AT179" s="360"/>
      <c r="AU179" s="360"/>
      <c r="AV179" s="360"/>
      <c r="AW179" s="360"/>
      <c r="AX179" s="360"/>
    </row>
    <row r="180" spans="1:50" ht="26.25" hidden="1" customHeight="1" x14ac:dyDescent="0.15">
      <c r="A180" s="1080">
        <v>12</v>
      </c>
      <c r="B180" s="108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101"/>
      <c r="AM180" s="102"/>
      <c r="AN180" s="102"/>
      <c r="AO180" s="103"/>
      <c r="AP180" s="360"/>
      <c r="AQ180" s="360"/>
      <c r="AR180" s="360"/>
      <c r="AS180" s="360"/>
      <c r="AT180" s="360"/>
      <c r="AU180" s="360"/>
      <c r="AV180" s="360"/>
      <c r="AW180" s="360"/>
      <c r="AX180" s="360"/>
    </row>
    <row r="181" spans="1:50" ht="26.25" hidden="1" customHeight="1" x14ac:dyDescent="0.15">
      <c r="A181" s="1080">
        <v>13</v>
      </c>
      <c r="B181" s="108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101"/>
      <c r="AM181" s="102"/>
      <c r="AN181" s="102"/>
      <c r="AO181" s="103"/>
      <c r="AP181" s="360"/>
      <c r="AQ181" s="360"/>
      <c r="AR181" s="360"/>
      <c r="AS181" s="360"/>
      <c r="AT181" s="360"/>
      <c r="AU181" s="360"/>
      <c r="AV181" s="360"/>
      <c r="AW181" s="360"/>
      <c r="AX181" s="360"/>
    </row>
    <row r="182" spans="1:50" ht="26.25" hidden="1" customHeight="1" x14ac:dyDescent="0.15">
      <c r="A182" s="1080">
        <v>14</v>
      </c>
      <c r="B182" s="108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101"/>
      <c r="AM182" s="102"/>
      <c r="AN182" s="102"/>
      <c r="AO182" s="103"/>
      <c r="AP182" s="360"/>
      <c r="AQ182" s="360"/>
      <c r="AR182" s="360"/>
      <c r="AS182" s="360"/>
      <c r="AT182" s="360"/>
      <c r="AU182" s="360"/>
      <c r="AV182" s="360"/>
      <c r="AW182" s="360"/>
      <c r="AX182" s="360"/>
    </row>
    <row r="183" spans="1:50" ht="26.25" hidden="1" customHeight="1" x14ac:dyDescent="0.15">
      <c r="A183" s="1080">
        <v>15</v>
      </c>
      <c r="B183" s="108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101"/>
      <c r="AM183" s="102"/>
      <c r="AN183" s="102"/>
      <c r="AO183" s="103"/>
      <c r="AP183" s="360"/>
      <c r="AQ183" s="360"/>
      <c r="AR183" s="360"/>
      <c r="AS183" s="360"/>
      <c r="AT183" s="360"/>
      <c r="AU183" s="360"/>
      <c r="AV183" s="360"/>
      <c r="AW183" s="360"/>
      <c r="AX183" s="360"/>
    </row>
    <row r="184" spans="1:50" ht="26.25" hidden="1" customHeight="1" x14ac:dyDescent="0.15">
      <c r="A184" s="1080">
        <v>16</v>
      </c>
      <c r="B184" s="108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101"/>
      <c r="AM184" s="102"/>
      <c r="AN184" s="102"/>
      <c r="AO184" s="103"/>
      <c r="AP184" s="360"/>
      <c r="AQ184" s="360"/>
      <c r="AR184" s="360"/>
      <c r="AS184" s="360"/>
      <c r="AT184" s="360"/>
      <c r="AU184" s="360"/>
      <c r="AV184" s="360"/>
      <c r="AW184" s="360"/>
      <c r="AX184" s="360"/>
    </row>
    <row r="185" spans="1:50" ht="26.25" hidden="1" customHeight="1" x14ac:dyDescent="0.15">
      <c r="A185" s="1080">
        <v>17</v>
      </c>
      <c r="B185" s="108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101"/>
      <c r="AM185" s="102"/>
      <c r="AN185" s="102"/>
      <c r="AO185" s="103"/>
      <c r="AP185" s="360"/>
      <c r="AQ185" s="360"/>
      <c r="AR185" s="360"/>
      <c r="AS185" s="360"/>
      <c r="AT185" s="360"/>
      <c r="AU185" s="360"/>
      <c r="AV185" s="360"/>
      <c r="AW185" s="360"/>
      <c r="AX185" s="360"/>
    </row>
    <row r="186" spans="1:50" ht="26.25" hidden="1" customHeight="1" x14ac:dyDescent="0.15">
      <c r="A186" s="1080">
        <v>18</v>
      </c>
      <c r="B186" s="108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101"/>
      <c r="AM186" s="102"/>
      <c r="AN186" s="102"/>
      <c r="AO186" s="103"/>
      <c r="AP186" s="360"/>
      <c r="AQ186" s="360"/>
      <c r="AR186" s="360"/>
      <c r="AS186" s="360"/>
      <c r="AT186" s="360"/>
      <c r="AU186" s="360"/>
      <c r="AV186" s="360"/>
      <c r="AW186" s="360"/>
      <c r="AX186" s="360"/>
    </row>
    <row r="187" spans="1:50" ht="26.25" hidden="1" customHeight="1" x14ac:dyDescent="0.15">
      <c r="A187" s="1080">
        <v>19</v>
      </c>
      <c r="B187" s="108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101"/>
      <c r="AM187" s="102"/>
      <c r="AN187" s="102"/>
      <c r="AO187" s="103"/>
      <c r="AP187" s="360"/>
      <c r="AQ187" s="360"/>
      <c r="AR187" s="360"/>
      <c r="AS187" s="360"/>
      <c r="AT187" s="360"/>
      <c r="AU187" s="360"/>
      <c r="AV187" s="360"/>
      <c r="AW187" s="360"/>
      <c r="AX187" s="360"/>
    </row>
    <row r="188" spans="1:50" ht="26.25" hidden="1" customHeight="1" x14ac:dyDescent="0.15">
      <c r="A188" s="1080">
        <v>20</v>
      </c>
      <c r="B188" s="108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101"/>
      <c r="AM188" s="102"/>
      <c r="AN188" s="102"/>
      <c r="AO188" s="103"/>
      <c r="AP188" s="360"/>
      <c r="AQ188" s="360"/>
      <c r="AR188" s="360"/>
      <c r="AS188" s="360"/>
      <c r="AT188" s="360"/>
      <c r="AU188" s="360"/>
      <c r="AV188" s="360"/>
      <c r="AW188" s="360"/>
      <c r="AX188" s="360"/>
    </row>
    <row r="189" spans="1:50" ht="26.25" hidden="1" customHeight="1" x14ac:dyDescent="0.15">
      <c r="A189" s="1080">
        <v>21</v>
      </c>
      <c r="B189" s="108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101"/>
      <c r="AM189" s="102"/>
      <c r="AN189" s="102"/>
      <c r="AO189" s="103"/>
      <c r="AP189" s="360"/>
      <c r="AQ189" s="360"/>
      <c r="AR189" s="360"/>
      <c r="AS189" s="360"/>
      <c r="AT189" s="360"/>
      <c r="AU189" s="360"/>
      <c r="AV189" s="360"/>
      <c r="AW189" s="360"/>
      <c r="AX189" s="360"/>
    </row>
    <row r="190" spans="1:50" ht="26.25" hidden="1" customHeight="1" x14ac:dyDescent="0.15">
      <c r="A190" s="1080">
        <v>22</v>
      </c>
      <c r="B190" s="108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101"/>
      <c r="AM190" s="102"/>
      <c r="AN190" s="102"/>
      <c r="AO190" s="103"/>
      <c r="AP190" s="360"/>
      <c r="AQ190" s="360"/>
      <c r="AR190" s="360"/>
      <c r="AS190" s="360"/>
      <c r="AT190" s="360"/>
      <c r="AU190" s="360"/>
      <c r="AV190" s="360"/>
      <c r="AW190" s="360"/>
      <c r="AX190" s="360"/>
    </row>
    <row r="191" spans="1:50" ht="26.25" hidden="1" customHeight="1" x14ac:dyDescent="0.15">
      <c r="A191" s="1080">
        <v>23</v>
      </c>
      <c r="B191" s="108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101"/>
      <c r="AM191" s="102"/>
      <c r="AN191" s="102"/>
      <c r="AO191" s="103"/>
      <c r="AP191" s="360"/>
      <c r="AQ191" s="360"/>
      <c r="AR191" s="360"/>
      <c r="AS191" s="360"/>
      <c r="AT191" s="360"/>
      <c r="AU191" s="360"/>
      <c r="AV191" s="360"/>
      <c r="AW191" s="360"/>
      <c r="AX191" s="360"/>
    </row>
    <row r="192" spans="1:50" ht="26.25" hidden="1" customHeight="1" x14ac:dyDescent="0.15">
      <c r="A192" s="1080">
        <v>24</v>
      </c>
      <c r="B192" s="108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101"/>
      <c r="AM192" s="102"/>
      <c r="AN192" s="102"/>
      <c r="AO192" s="103"/>
      <c r="AP192" s="360"/>
      <c r="AQ192" s="360"/>
      <c r="AR192" s="360"/>
      <c r="AS192" s="360"/>
      <c r="AT192" s="360"/>
      <c r="AU192" s="360"/>
      <c r="AV192" s="360"/>
      <c r="AW192" s="360"/>
      <c r="AX192" s="360"/>
    </row>
    <row r="193" spans="1:50" ht="26.25" hidden="1" customHeight="1" x14ac:dyDescent="0.15">
      <c r="A193" s="1080">
        <v>25</v>
      </c>
      <c r="B193" s="108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101"/>
      <c r="AM193" s="102"/>
      <c r="AN193" s="102"/>
      <c r="AO193" s="103"/>
      <c r="AP193" s="360"/>
      <c r="AQ193" s="360"/>
      <c r="AR193" s="360"/>
      <c r="AS193" s="360"/>
      <c r="AT193" s="360"/>
      <c r="AU193" s="360"/>
      <c r="AV193" s="360"/>
      <c r="AW193" s="360"/>
      <c r="AX193" s="360"/>
    </row>
    <row r="194" spans="1:50" ht="26.25" hidden="1" customHeight="1" x14ac:dyDescent="0.15">
      <c r="A194" s="1080">
        <v>26</v>
      </c>
      <c r="B194" s="108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101"/>
      <c r="AM194" s="102"/>
      <c r="AN194" s="102"/>
      <c r="AO194" s="103"/>
      <c r="AP194" s="360"/>
      <c r="AQ194" s="360"/>
      <c r="AR194" s="360"/>
      <c r="AS194" s="360"/>
      <c r="AT194" s="360"/>
      <c r="AU194" s="360"/>
      <c r="AV194" s="360"/>
      <c r="AW194" s="360"/>
      <c r="AX194" s="360"/>
    </row>
    <row r="195" spans="1:50" ht="26.25" hidden="1" customHeight="1" x14ac:dyDescent="0.15">
      <c r="A195" s="1080">
        <v>27</v>
      </c>
      <c r="B195" s="108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101"/>
      <c r="AM195" s="102"/>
      <c r="AN195" s="102"/>
      <c r="AO195" s="103"/>
      <c r="AP195" s="360"/>
      <c r="AQ195" s="360"/>
      <c r="AR195" s="360"/>
      <c r="AS195" s="360"/>
      <c r="AT195" s="360"/>
      <c r="AU195" s="360"/>
      <c r="AV195" s="360"/>
      <c r="AW195" s="360"/>
      <c r="AX195" s="360"/>
    </row>
    <row r="196" spans="1:50" ht="26.25" hidden="1" customHeight="1" x14ac:dyDescent="0.15">
      <c r="A196" s="1080">
        <v>28</v>
      </c>
      <c r="B196" s="108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101"/>
      <c r="AM196" s="102"/>
      <c r="AN196" s="102"/>
      <c r="AO196" s="103"/>
      <c r="AP196" s="360"/>
      <c r="AQ196" s="360"/>
      <c r="AR196" s="360"/>
      <c r="AS196" s="360"/>
      <c r="AT196" s="360"/>
      <c r="AU196" s="360"/>
      <c r="AV196" s="360"/>
      <c r="AW196" s="360"/>
      <c r="AX196" s="360"/>
    </row>
    <row r="197" spans="1:50" ht="26.25" hidden="1" customHeight="1" x14ac:dyDescent="0.15">
      <c r="A197" s="1080">
        <v>29</v>
      </c>
      <c r="B197" s="108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101"/>
      <c r="AM197" s="102"/>
      <c r="AN197" s="102"/>
      <c r="AO197" s="103"/>
      <c r="AP197" s="360"/>
      <c r="AQ197" s="360"/>
      <c r="AR197" s="360"/>
      <c r="AS197" s="360"/>
      <c r="AT197" s="360"/>
      <c r="AU197" s="360"/>
      <c r="AV197" s="360"/>
      <c r="AW197" s="360"/>
      <c r="AX197" s="360"/>
    </row>
    <row r="198" spans="1:50" ht="26.25" hidden="1" customHeight="1" x14ac:dyDescent="0.15">
      <c r="A198" s="1080">
        <v>30</v>
      </c>
      <c r="B198" s="108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101"/>
      <c r="AM198" s="102"/>
      <c r="AN198" s="102"/>
      <c r="AO198" s="103"/>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52"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52" t="s">
        <v>456</v>
      </c>
      <c r="AD201" s="152"/>
      <c r="AE201" s="152"/>
      <c r="AF201" s="152"/>
      <c r="AG201" s="152"/>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15">
      <c r="A202" s="1080">
        <v>1</v>
      </c>
      <c r="B202" s="108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101"/>
      <c r="AM202" s="102"/>
      <c r="AN202" s="102"/>
      <c r="AO202" s="103"/>
      <c r="AP202" s="360"/>
      <c r="AQ202" s="360"/>
      <c r="AR202" s="360"/>
      <c r="AS202" s="360"/>
      <c r="AT202" s="360"/>
      <c r="AU202" s="360"/>
      <c r="AV202" s="360"/>
      <c r="AW202" s="360"/>
      <c r="AX202" s="360"/>
    </row>
    <row r="203" spans="1:50" ht="26.25" hidden="1" customHeight="1" x14ac:dyDescent="0.15">
      <c r="A203" s="1080">
        <v>2</v>
      </c>
      <c r="B203" s="108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101"/>
      <c r="AM203" s="102"/>
      <c r="AN203" s="102"/>
      <c r="AO203" s="103"/>
      <c r="AP203" s="360"/>
      <c r="AQ203" s="360"/>
      <c r="AR203" s="360"/>
      <c r="AS203" s="360"/>
      <c r="AT203" s="360"/>
      <c r="AU203" s="360"/>
      <c r="AV203" s="360"/>
      <c r="AW203" s="360"/>
      <c r="AX203" s="360"/>
    </row>
    <row r="204" spans="1:50" ht="26.25" hidden="1" customHeight="1" x14ac:dyDescent="0.15">
      <c r="A204" s="1080">
        <v>3</v>
      </c>
      <c r="B204" s="108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101"/>
      <c r="AM204" s="102"/>
      <c r="AN204" s="102"/>
      <c r="AO204" s="103"/>
      <c r="AP204" s="360"/>
      <c r="AQ204" s="360"/>
      <c r="AR204" s="360"/>
      <c r="AS204" s="360"/>
      <c r="AT204" s="360"/>
      <c r="AU204" s="360"/>
      <c r="AV204" s="360"/>
      <c r="AW204" s="360"/>
      <c r="AX204" s="360"/>
    </row>
    <row r="205" spans="1:50" ht="26.25" hidden="1" customHeight="1" x14ac:dyDescent="0.15">
      <c r="A205" s="1080">
        <v>4</v>
      </c>
      <c r="B205" s="108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101"/>
      <c r="AM205" s="102"/>
      <c r="AN205" s="102"/>
      <c r="AO205" s="103"/>
      <c r="AP205" s="360"/>
      <c r="AQ205" s="360"/>
      <c r="AR205" s="360"/>
      <c r="AS205" s="360"/>
      <c r="AT205" s="360"/>
      <c r="AU205" s="360"/>
      <c r="AV205" s="360"/>
      <c r="AW205" s="360"/>
      <c r="AX205" s="360"/>
    </row>
    <row r="206" spans="1:50" ht="26.25" hidden="1" customHeight="1" x14ac:dyDescent="0.15">
      <c r="A206" s="1080">
        <v>5</v>
      </c>
      <c r="B206" s="108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101"/>
      <c r="AM206" s="102"/>
      <c r="AN206" s="102"/>
      <c r="AO206" s="103"/>
      <c r="AP206" s="360"/>
      <c r="AQ206" s="360"/>
      <c r="AR206" s="360"/>
      <c r="AS206" s="360"/>
      <c r="AT206" s="360"/>
      <c r="AU206" s="360"/>
      <c r="AV206" s="360"/>
      <c r="AW206" s="360"/>
      <c r="AX206" s="360"/>
    </row>
    <row r="207" spans="1:50" ht="26.25" hidden="1" customHeight="1" x14ac:dyDescent="0.15">
      <c r="A207" s="1080">
        <v>6</v>
      </c>
      <c r="B207" s="108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101"/>
      <c r="AM207" s="102"/>
      <c r="AN207" s="102"/>
      <c r="AO207" s="103"/>
      <c r="AP207" s="360"/>
      <c r="AQ207" s="360"/>
      <c r="AR207" s="360"/>
      <c r="AS207" s="360"/>
      <c r="AT207" s="360"/>
      <c r="AU207" s="360"/>
      <c r="AV207" s="360"/>
      <c r="AW207" s="360"/>
      <c r="AX207" s="360"/>
    </row>
    <row r="208" spans="1:50" ht="26.25" hidden="1" customHeight="1" x14ac:dyDescent="0.15">
      <c r="A208" s="1080">
        <v>7</v>
      </c>
      <c r="B208" s="108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101"/>
      <c r="AM208" s="102"/>
      <c r="AN208" s="102"/>
      <c r="AO208" s="103"/>
      <c r="AP208" s="360"/>
      <c r="AQ208" s="360"/>
      <c r="AR208" s="360"/>
      <c r="AS208" s="360"/>
      <c r="AT208" s="360"/>
      <c r="AU208" s="360"/>
      <c r="AV208" s="360"/>
      <c r="AW208" s="360"/>
      <c r="AX208" s="360"/>
    </row>
    <row r="209" spans="1:50" ht="26.25" hidden="1" customHeight="1" x14ac:dyDescent="0.15">
      <c r="A209" s="1080">
        <v>8</v>
      </c>
      <c r="B209" s="108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101"/>
      <c r="AM209" s="102"/>
      <c r="AN209" s="102"/>
      <c r="AO209" s="103"/>
      <c r="AP209" s="360"/>
      <c r="AQ209" s="360"/>
      <c r="AR209" s="360"/>
      <c r="AS209" s="360"/>
      <c r="AT209" s="360"/>
      <c r="AU209" s="360"/>
      <c r="AV209" s="360"/>
      <c r="AW209" s="360"/>
      <c r="AX209" s="360"/>
    </row>
    <row r="210" spans="1:50" ht="26.25" hidden="1" customHeight="1" x14ac:dyDescent="0.15">
      <c r="A210" s="1080">
        <v>9</v>
      </c>
      <c r="B210" s="108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101"/>
      <c r="AM210" s="102"/>
      <c r="AN210" s="102"/>
      <c r="AO210" s="103"/>
      <c r="AP210" s="360"/>
      <c r="AQ210" s="360"/>
      <c r="AR210" s="360"/>
      <c r="AS210" s="360"/>
      <c r="AT210" s="360"/>
      <c r="AU210" s="360"/>
      <c r="AV210" s="360"/>
      <c r="AW210" s="360"/>
      <c r="AX210" s="360"/>
    </row>
    <row r="211" spans="1:50" ht="26.25" hidden="1" customHeight="1" x14ac:dyDescent="0.15">
      <c r="A211" s="1080">
        <v>10</v>
      </c>
      <c r="B211" s="108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101"/>
      <c r="AM211" s="102"/>
      <c r="AN211" s="102"/>
      <c r="AO211" s="103"/>
      <c r="AP211" s="360"/>
      <c r="AQ211" s="360"/>
      <c r="AR211" s="360"/>
      <c r="AS211" s="360"/>
      <c r="AT211" s="360"/>
      <c r="AU211" s="360"/>
      <c r="AV211" s="360"/>
      <c r="AW211" s="360"/>
      <c r="AX211" s="360"/>
    </row>
    <row r="212" spans="1:50" ht="26.25" hidden="1" customHeight="1" x14ac:dyDescent="0.15">
      <c r="A212" s="1080">
        <v>11</v>
      </c>
      <c r="B212" s="108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101"/>
      <c r="AM212" s="102"/>
      <c r="AN212" s="102"/>
      <c r="AO212" s="103"/>
      <c r="AP212" s="360"/>
      <c r="AQ212" s="360"/>
      <c r="AR212" s="360"/>
      <c r="AS212" s="360"/>
      <c r="AT212" s="360"/>
      <c r="AU212" s="360"/>
      <c r="AV212" s="360"/>
      <c r="AW212" s="360"/>
      <c r="AX212" s="360"/>
    </row>
    <row r="213" spans="1:50" ht="26.25" hidden="1" customHeight="1" x14ac:dyDescent="0.15">
      <c r="A213" s="1080">
        <v>12</v>
      </c>
      <c r="B213" s="108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101"/>
      <c r="AM213" s="102"/>
      <c r="AN213" s="102"/>
      <c r="AO213" s="103"/>
      <c r="AP213" s="360"/>
      <c r="AQ213" s="360"/>
      <c r="AR213" s="360"/>
      <c r="AS213" s="360"/>
      <c r="AT213" s="360"/>
      <c r="AU213" s="360"/>
      <c r="AV213" s="360"/>
      <c r="AW213" s="360"/>
      <c r="AX213" s="360"/>
    </row>
    <row r="214" spans="1:50" ht="26.25" hidden="1" customHeight="1" x14ac:dyDescent="0.15">
      <c r="A214" s="1080">
        <v>13</v>
      </c>
      <c r="B214" s="108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101"/>
      <c r="AM214" s="102"/>
      <c r="AN214" s="102"/>
      <c r="AO214" s="103"/>
      <c r="AP214" s="360"/>
      <c r="AQ214" s="360"/>
      <c r="AR214" s="360"/>
      <c r="AS214" s="360"/>
      <c r="AT214" s="360"/>
      <c r="AU214" s="360"/>
      <c r="AV214" s="360"/>
      <c r="AW214" s="360"/>
      <c r="AX214" s="360"/>
    </row>
    <row r="215" spans="1:50" ht="26.25" hidden="1" customHeight="1" x14ac:dyDescent="0.15">
      <c r="A215" s="1080">
        <v>14</v>
      </c>
      <c r="B215" s="108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101"/>
      <c r="AM215" s="102"/>
      <c r="AN215" s="102"/>
      <c r="AO215" s="103"/>
      <c r="AP215" s="360"/>
      <c r="AQ215" s="360"/>
      <c r="AR215" s="360"/>
      <c r="AS215" s="360"/>
      <c r="AT215" s="360"/>
      <c r="AU215" s="360"/>
      <c r="AV215" s="360"/>
      <c r="AW215" s="360"/>
      <c r="AX215" s="360"/>
    </row>
    <row r="216" spans="1:50" ht="26.25" hidden="1" customHeight="1" x14ac:dyDescent="0.15">
      <c r="A216" s="1080">
        <v>15</v>
      </c>
      <c r="B216" s="108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101"/>
      <c r="AM216" s="102"/>
      <c r="AN216" s="102"/>
      <c r="AO216" s="103"/>
      <c r="AP216" s="360"/>
      <c r="AQ216" s="360"/>
      <c r="AR216" s="360"/>
      <c r="AS216" s="360"/>
      <c r="AT216" s="360"/>
      <c r="AU216" s="360"/>
      <c r="AV216" s="360"/>
      <c r="AW216" s="360"/>
      <c r="AX216" s="360"/>
    </row>
    <row r="217" spans="1:50" ht="26.25" hidden="1" customHeight="1" x14ac:dyDescent="0.15">
      <c r="A217" s="1080">
        <v>16</v>
      </c>
      <c r="B217" s="108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101"/>
      <c r="AM217" s="102"/>
      <c r="AN217" s="102"/>
      <c r="AO217" s="103"/>
      <c r="AP217" s="360"/>
      <c r="AQ217" s="360"/>
      <c r="AR217" s="360"/>
      <c r="AS217" s="360"/>
      <c r="AT217" s="360"/>
      <c r="AU217" s="360"/>
      <c r="AV217" s="360"/>
      <c r="AW217" s="360"/>
      <c r="AX217" s="360"/>
    </row>
    <row r="218" spans="1:50" ht="26.25" hidden="1" customHeight="1" x14ac:dyDescent="0.15">
      <c r="A218" s="1080">
        <v>17</v>
      </c>
      <c r="B218" s="108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101"/>
      <c r="AM218" s="102"/>
      <c r="AN218" s="102"/>
      <c r="AO218" s="103"/>
      <c r="AP218" s="360"/>
      <c r="AQ218" s="360"/>
      <c r="AR218" s="360"/>
      <c r="AS218" s="360"/>
      <c r="AT218" s="360"/>
      <c r="AU218" s="360"/>
      <c r="AV218" s="360"/>
      <c r="AW218" s="360"/>
      <c r="AX218" s="360"/>
    </row>
    <row r="219" spans="1:50" ht="26.25" hidden="1" customHeight="1" x14ac:dyDescent="0.15">
      <c r="A219" s="1080">
        <v>18</v>
      </c>
      <c r="B219" s="108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101"/>
      <c r="AM219" s="102"/>
      <c r="AN219" s="102"/>
      <c r="AO219" s="103"/>
      <c r="AP219" s="360"/>
      <c r="AQ219" s="360"/>
      <c r="AR219" s="360"/>
      <c r="AS219" s="360"/>
      <c r="AT219" s="360"/>
      <c r="AU219" s="360"/>
      <c r="AV219" s="360"/>
      <c r="AW219" s="360"/>
      <c r="AX219" s="360"/>
    </row>
    <row r="220" spans="1:50" ht="26.25" hidden="1" customHeight="1" x14ac:dyDescent="0.15">
      <c r="A220" s="1080">
        <v>19</v>
      </c>
      <c r="B220" s="108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101"/>
      <c r="AM220" s="102"/>
      <c r="AN220" s="102"/>
      <c r="AO220" s="103"/>
      <c r="AP220" s="360"/>
      <c r="AQ220" s="360"/>
      <c r="AR220" s="360"/>
      <c r="AS220" s="360"/>
      <c r="AT220" s="360"/>
      <c r="AU220" s="360"/>
      <c r="AV220" s="360"/>
      <c r="AW220" s="360"/>
      <c r="AX220" s="360"/>
    </row>
    <row r="221" spans="1:50" ht="26.25" hidden="1" customHeight="1" x14ac:dyDescent="0.15">
      <c r="A221" s="1080">
        <v>20</v>
      </c>
      <c r="B221" s="108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101"/>
      <c r="AM221" s="102"/>
      <c r="AN221" s="102"/>
      <c r="AO221" s="103"/>
      <c r="AP221" s="360"/>
      <c r="AQ221" s="360"/>
      <c r="AR221" s="360"/>
      <c r="AS221" s="360"/>
      <c r="AT221" s="360"/>
      <c r="AU221" s="360"/>
      <c r="AV221" s="360"/>
      <c r="AW221" s="360"/>
      <c r="AX221" s="360"/>
    </row>
    <row r="222" spans="1:50" ht="26.25" hidden="1" customHeight="1" x14ac:dyDescent="0.15">
      <c r="A222" s="1080">
        <v>21</v>
      </c>
      <c r="B222" s="108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101"/>
      <c r="AM222" s="102"/>
      <c r="AN222" s="102"/>
      <c r="AO222" s="103"/>
      <c r="AP222" s="360"/>
      <c r="AQ222" s="360"/>
      <c r="AR222" s="360"/>
      <c r="AS222" s="360"/>
      <c r="AT222" s="360"/>
      <c r="AU222" s="360"/>
      <c r="AV222" s="360"/>
      <c r="AW222" s="360"/>
      <c r="AX222" s="360"/>
    </row>
    <row r="223" spans="1:50" ht="26.25" hidden="1" customHeight="1" x14ac:dyDescent="0.15">
      <c r="A223" s="1080">
        <v>22</v>
      </c>
      <c r="B223" s="108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101"/>
      <c r="AM223" s="102"/>
      <c r="AN223" s="102"/>
      <c r="AO223" s="103"/>
      <c r="AP223" s="360"/>
      <c r="AQ223" s="360"/>
      <c r="AR223" s="360"/>
      <c r="AS223" s="360"/>
      <c r="AT223" s="360"/>
      <c r="AU223" s="360"/>
      <c r="AV223" s="360"/>
      <c r="AW223" s="360"/>
      <c r="AX223" s="360"/>
    </row>
    <row r="224" spans="1:50" ht="26.25" hidden="1" customHeight="1" x14ac:dyDescent="0.15">
      <c r="A224" s="1080">
        <v>23</v>
      </c>
      <c r="B224" s="108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101"/>
      <c r="AM224" s="102"/>
      <c r="AN224" s="102"/>
      <c r="AO224" s="103"/>
      <c r="AP224" s="360"/>
      <c r="AQ224" s="360"/>
      <c r="AR224" s="360"/>
      <c r="AS224" s="360"/>
      <c r="AT224" s="360"/>
      <c r="AU224" s="360"/>
      <c r="AV224" s="360"/>
      <c r="AW224" s="360"/>
      <c r="AX224" s="360"/>
    </row>
    <row r="225" spans="1:50" ht="26.25" hidden="1" customHeight="1" x14ac:dyDescent="0.15">
      <c r="A225" s="1080">
        <v>24</v>
      </c>
      <c r="B225" s="108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101"/>
      <c r="AM225" s="102"/>
      <c r="AN225" s="102"/>
      <c r="AO225" s="103"/>
      <c r="AP225" s="360"/>
      <c r="AQ225" s="360"/>
      <c r="AR225" s="360"/>
      <c r="AS225" s="360"/>
      <c r="AT225" s="360"/>
      <c r="AU225" s="360"/>
      <c r="AV225" s="360"/>
      <c r="AW225" s="360"/>
      <c r="AX225" s="360"/>
    </row>
    <row r="226" spans="1:50" ht="26.25" hidden="1" customHeight="1" x14ac:dyDescent="0.15">
      <c r="A226" s="1080">
        <v>25</v>
      </c>
      <c r="B226" s="108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101"/>
      <c r="AM226" s="102"/>
      <c r="AN226" s="102"/>
      <c r="AO226" s="103"/>
      <c r="AP226" s="360"/>
      <c r="AQ226" s="360"/>
      <c r="AR226" s="360"/>
      <c r="AS226" s="360"/>
      <c r="AT226" s="360"/>
      <c r="AU226" s="360"/>
      <c r="AV226" s="360"/>
      <c r="AW226" s="360"/>
      <c r="AX226" s="360"/>
    </row>
    <row r="227" spans="1:50" ht="26.25" hidden="1" customHeight="1" x14ac:dyDescent="0.15">
      <c r="A227" s="1080">
        <v>26</v>
      </c>
      <c r="B227" s="108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101"/>
      <c r="AM227" s="102"/>
      <c r="AN227" s="102"/>
      <c r="AO227" s="103"/>
      <c r="AP227" s="360"/>
      <c r="AQ227" s="360"/>
      <c r="AR227" s="360"/>
      <c r="AS227" s="360"/>
      <c r="AT227" s="360"/>
      <c r="AU227" s="360"/>
      <c r="AV227" s="360"/>
      <c r="AW227" s="360"/>
      <c r="AX227" s="360"/>
    </row>
    <row r="228" spans="1:50" ht="26.25" hidden="1" customHeight="1" x14ac:dyDescent="0.15">
      <c r="A228" s="1080">
        <v>27</v>
      </c>
      <c r="B228" s="108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101"/>
      <c r="AM228" s="102"/>
      <c r="AN228" s="102"/>
      <c r="AO228" s="103"/>
      <c r="AP228" s="360"/>
      <c r="AQ228" s="360"/>
      <c r="AR228" s="360"/>
      <c r="AS228" s="360"/>
      <c r="AT228" s="360"/>
      <c r="AU228" s="360"/>
      <c r="AV228" s="360"/>
      <c r="AW228" s="360"/>
      <c r="AX228" s="360"/>
    </row>
    <row r="229" spans="1:50" ht="26.25" hidden="1" customHeight="1" x14ac:dyDescent="0.15">
      <c r="A229" s="1080">
        <v>28</v>
      </c>
      <c r="B229" s="108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101"/>
      <c r="AM229" s="102"/>
      <c r="AN229" s="102"/>
      <c r="AO229" s="103"/>
      <c r="AP229" s="360"/>
      <c r="AQ229" s="360"/>
      <c r="AR229" s="360"/>
      <c r="AS229" s="360"/>
      <c r="AT229" s="360"/>
      <c r="AU229" s="360"/>
      <c r="AV229" s="360"/>
      <c r="AW229" s="360"/>
      <c r="AX229" s="360"/>
    </row>
    <row r="230" spans="1:50" ht="26.25" hidden="1" customHeight="1" x14ac:dyDescent="0.15">
      <c r="A230" s="1080">
        <v>29</v>
      </c>
      <c r="B230" s="108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101"/>
      <c r="AM230" s="102"/>
      <c r="AN230" s="102"/>
      <c r="AO230" s="103"/>
      <c r="AP230" s="360"/>
      <c r="AQ230" s="360"/>
      <c r="AR230" s="360"/>
      <c r="AS230" s="360"/>
      <c r="AT230" s="360"/>
      <c r="AU230" s="360"/>
      <c r="AV230" s="360"/>
      <c r="AW230" s="360"/>
      <c r="AX230" s="360"/>
    </row>
    <row r="231" spans="1:50" ht="26.25" hidden="1" customHeight="1" x14ac:dyDescent="0.15">
      <c r="A231" s="1080">
        <v>30</v>
      </c>
      <c r="B231" s="108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101"/>
      <c r="AM231" s="102"/>
      <c r="AN231" s="102"/>
      <c r="AO231" s="103"/>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52"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52" t="s">
        <v>456</v>
      </c>
      <c r="AD234" s="152"/>
      <c r="AE234" s="152"/>
      <c r="AF234" s="152"/>
      <c r="AG234" s="152"/>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15">
      <c r="A235" s="1080">
        <v>1</v>
      </c>
      <c r="B235" s="108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101"/>
      <c r="AM235" s="102"/>
      <c r="AN235" s="102"/>
      <c r="AO235" s="103"/>
      <c r="AP235" s="360"/>
      <c r="AQ235" s="360"/>
      <c r="AR235" s="360"/>
      <c r="AS235" s="360"/>
      <c r="AT235" s="360"/>
      <c r="AU235" s="360"/>
      <c r="AV235" s="360"/>
      <c r="AW235" s="360"/>
      <c r="AX235" s="360"/>
    </row>
    <row r="236" spans="1:50" ht="26.25" hidden="1" customHeight="1" x14ac:dyDescent="0.15">
      <c r="A236" s="1080">
        <v>2</v>
      </c>
      <c r="B236" s="108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101"/>
      <c r="AM236" s="102"/>
      <c r="AN236" s="102"/>
      <c r="AO236" s="103"/>
      <c r="AP236" s="360"/>
      <c r="AQ236" s="360"/>
      <c r="AR236" s="360"/>
      <c r="AS236" s="360"/>
      <c r="AT236" s="360"/>
      <c r="AU236" s="360"/>
      <c r="AV236" s="360"/>
      <c r="AW236" s="360"/>
      <c r="AX236" s="360"/>
    </row>
    <row r="237" spans="1:50" ht="26.25" hidden="1" customHeight="1" x14ac:dyDescent="0.15">
      <c r="A237" s="1080">
        <v>3</v>
      </c>
      <c r="B237" s="108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101"/>
      <c r="AM237" s="102"/>
      <c r="AN237" s="102"/>
      <c r="AO237" s="103"/>
      <c r="AP237" s="360"/>
      <c r="AQ237" s="360"/>
      <c r="AR237" s="360"/>
      <c r="AS237" s="360"/>
      <c r="AT237" s="360"/>
      <c r="AU237" s="360"/>
      <c r="AV237" s="360"/>
      <c r="AW237" s="360"/>
      <c r="AX237" s="360"/>
    </row>
    <row r="238" spans="1:50" ht="26.25" hidden="1" customHeight="1" x14ac:dyDescent="0.15">
      <c r="A238" s="1080">
        <v>4</v>
      </c>
      <c r="B238" s="108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101"/>
      <c r="AM238" s="102"/>
      <c r="AN238" s="102"/>
      <c r="AO238" s="103"/>
      <c r="AP238" s="360"/>
      <c r="AQ238" s="360"/>
      <c r="AR238" s="360"/>
      <c r="AS238" s="360"/>
      <c r="AT238" s="360"/>
      <c r="AU238" s="360"/>
      <c r="AV238" s="360"/>
      <c r="AW238" s="360"/>
      <c r="AX238" s="360"/>
    </row>
    <row r="239" spans="1:50" ht="26.25" hidden="1" customHeight="1" x14ac:dyDescent="0.15">
      <c r="A239" s="1080">
        <v>5</v>
      </c>
      <c r="B239" s="108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101"/>
      <c r="AM239" s="102"/>
      <c r="AN239" s="102"/>
      <c r="AO239" s="103"/>
      <c r="AP239" s="360"/>
      <c r="AQ239" s="360"/>
      <c r="AR239" s="360"/>
      <c r="AS239" s="360"/>
      <c r="AT239" s="360"/>
      <c r="AU239" s="360"/>
      <c r="AV239" s="360"/>
      <c r="AW239" s="360"/>
      <c r="AX239" s="360"/>
    </row>
    <row r="240" spans="1:50" ht="26.25" hidden="1" customHeight="1" x14ac:dyDescent="0.15">
      <c r="A240" s="1080">
        <v>6</v>
      </c>
      <c r="B240" s="108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101"/>
      <c r="AM240" s="102"/>
      <c r="AN240" s="102"/>
      <c r="AO240" s="103"/>
      <c r="AP240" s="360"/>
      <c r="AQ240" s="360"/>
      <c r="AR240" s="360"/>
      <c r="AS240" s="360"/>
      <c r="AT240" s="360"/>
      <c r="AU240" s="360"/>
      <c r="AV240" s="360"/>
      <c r="AW240" s="360"/>
      <c r="AX240" s="360"/>
    </row>
    <row r="241" spans="1:50" ht="26.25" hidden="1" customHeight="1" x14ac:dyDescent="0.15">
      <c r="A241" s="1080">
        <v>7</v>
      </c>
      <c r="B241" s="108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101"/>
      <c r="AM241" s="102"/>
      <c r="AN241" s="102"/>
      <c r="AO241" s="103"/>
      <c r="AP241" s="360"/>
      <c r="AQ241" s="360"/>
      <c r="AR241" s="360"/>
      <c r="AS241" s="360"/>
      <c r="AT241" s="360"/>
      <c r="AU241" s="360"/>
      <c r="AV241" s="360"/>
      <c r="AW241" s="360"/>
      <c r="AX241" s="360"/>
    </row>
    <row r="242" spans="1:50" ht="26.25" hidden="1" customHeight="1" x14ac:dyDescent="0.15">
      <c r="A242" s="1080">
        <v>8</v>
      </c>
      <c r="B242" s="108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101"/>
      <c r="AM242" s="102"/>
      <c r="AN242" s="102"/>
      <c r="AO242" s="103"/>
      <c r="AP242" s="360"/>
      <c r="AQ242" s="360"/>
      <c r="AR242" s="360"/>
      <c r="AS242" s="360"/>
      <c r="AT242" s="360"/>
      <c r="AU242" s="360"/>
      <c r="AV242" s="360"/>
      <c r="AW242" s="360"/>
      <c r="AX242" s="360"/>
    </row>
    <row r="243" spans="1:50" ht="26.25" hidden="1" customHeight="1" x14ac:dyDescent="0.15">
      <c r="A243" s="1080">
        <v>9</v>
      </c>
      <c r="B243" s="108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101"/>
      <c r="AM243" s="102"/>
      <c r="AN243" s="102"/>
      <c r="AO243" s="103"/>
      <c r="AP243" s="360"/>
      <c r="AQ243" s="360"/>
      <c r="AR243" s="360"/>
      <c r="AS243" s="360"/>
      <c r="AT243" s="360"/>
      <c r="AU243" s="360"/>
      <c r="AV243" s="360"/>
      <c r="AW243" s="360"/>
      <c r="AX243" s="360"/>
    </row>
    <row r="244" spans="1:50" ht="26.25" hidden="1" customHeight="1" x14ac:dyDescent="0.15">
      <c r="A244" s="1080">
        <v>10</v>
      </c>
      <c r="B244" s="108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101"/>
      <c r="AM244" s="102"/>
      <c r="AN244" s="102"/>
      <c r="AO244" s="103"/>
      <c r="AP244" s="360"/>
      <c r="AQ244" s="360"/>
      <c r="AR244" s="360"/>
      <c r="AS244" s="360"/>
      <c r="AT244" s="360"/>
      <c r="AU244" s="360"/>
      <c r="AV244" s="360"/>
      <c r="AW244" s="360"/>
      <c r="AX244" s="360"/>
    </row>
    <row r="245" spans="1:50" ht="26.25" hidden="1" customHeight="1" x14ac:dyDescent="0.15">
      <c r="A245" s="1080">
        <v>11</v>
      </c>
      <c r="B245" s="108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101"/>
      <c r="AM245" s="102"/>
      <c r="AN245" s="102"/>
      <c r="AO245" s="103"/>
      <c r="AP245" s="360"/>
      <c r="AQ245" s="360"/>
      <c r="AR245" s="360"/>
      <c r="AS245" s="360"/>
      <c r="AT245" s="360"/>
      <c r="AU245" s="360"/>
      <c r="AV245" s="360"/>
      <c r="AW245" s="360"/>
      <c r="AX245" s="360"/>
    </row>
    <row r="246" spans="1:50" ht="26.25" hidden="1" customHeight="1" x14ac:dyDescent="0.15">
      <c r="A246" s="1080">
        <v>12</v>
      </c>
      <c r="B246" s="108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101"/>
      <c r="AM246" s="102"/>
      <c r="AN246" s="102"/>
      <c r="AO246" s="103"/>
      <c r="AP246" s="360"/>
      <c r="AQ246" s="360"/>
      <c r="AR246" s="360"/>
      <c r="AS246" s="360"/>
      <c r="AT246" s="360"/>
      <c r="AU246" s="360"/>
      <c r="AV246" s="360"/>
      <c r="AW246" s="360"/>
      <c r="AX246" s="360"/>
    </row>
    <row r="247" spans="1:50" ht="26.25" hidden="1" customHeight="1" x14ac:dyDescent="0.15">
      <c r="A247" s="1080">
        <v>13</v>
      </c>
      <c r="B247" s="108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101"/>
      <c r="AM247" s="102"/>
      <c r="AN247" s="102"/>
      <c r="AO247" s="103"/>
      <c r="AP247" s="360"/>
      <c r="AQ247" s="360"/>
      <c r="AR247" s="360"/>
      <c r="AS247" s="360"/>
      <c r="AT247" s="360"/>
      <c r="AU247" s="360"/>
      <c r="AV247" s="360"/>
      <c r="AW247" s="360"/>
      <c r="AX247" s="360"/>
    </row>
    <row r="248" spans="1:50" ht="26.25" hidden="1" customHeight="1" x14ac:dyDescent="0.15">
      <c r="A248" s="1080">
        <v>14</v>
      </c>
      <c r="B248" s="108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101"/>
      <c r="AM248" s="102"/>
      <c r="AN248" s="102"/>
      <c r="AO248" s="103"/>
      <c r="AP248" s="360"/>
      <c r="AQ248" s="360"/>
      <c r="AR248" s="360"/>
      <c r="AS248" s="360"/>
      <c r="AT248" s="360"/>
      <c r="AU248" s="360"/>
      <c r="AV248" s="360"/>
      <c r="AW248" s="360"/>
      <c r="AX248" s="360"/>
    </row>
    <row r="249" spans="1:50" ht="26.25" hidden="1" customHeight="1" x14ac:dyDescent="0.15">
      <c r="A249" s="1080">
        <v>15</v>
      </c>
      <c r="B249" s="108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101"/>
      <c r="AM249" s="102"/>
      <c r="AN249" s="102"/>
      <c r="AO249" s="103"/>
      <c r="AP249" s="360"/>
      <c r="AQ249" s="360"/>
      <c r="AR249" s="360"/>
      <c r="AS249" s="360"/>
      <c r="AT249" s="360"/>
      <c r="AU249" s="360"/>
      <c r="AV249" s="360"/>
      <c r="AW249" s="360"/>
      <c r="AX249" s="360"/>
    </row>
    <row r="250" spans="1:50" ht="26.25" hidden="1" customHeight="1" x14ac:dyDescent="0.15">
      <c r="A250" s="1080">
        <v>16</v>
      </c>
      <c r="B250" s="108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101"/>
      <c r="AM250" s="102"/>
      <c r="AN250" s="102"/>
      <c r="AO250" s="103"/>
      <c r="AP250" s="360"/>
      <c r="AQ250" s="360"/>
      <c r="AR250" s="360"/>
      <c r="AS250" s="360"/>
      <c r="AT250" s="360"/>
      <c r="AU250" s="360"/>
      <c r="AV250" s="360"/>
      <c r="AW250" s="360"/>
      <c r="AX250" s="360"/>
    </row>
    <row r="251" spans="1:50" ht="26.25" hidden="1" customHeight="1" x14ac:dyDescent="0.15">
      <c r="A251" s="1080">
        <v>17</v>
      </c>
      <c r="B251" s="108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101"/>
      <c r="AM251" s="102"/>
      <c r="AN251" s="102"/>
      <c r="AO251" s="103"/>
      <c r="AP251" s="360"/>
      <c r="AQ251" s="360"/>
      <c r="AR251" s="360"/>
      <c r="AS251" s="360"/>
      <c r="AT251" s="360"/>
      <c r="AU251" s="360"/>
      <c r="AV251" s="360"/>
      <c r="AW251" s="360"/>
      <c r="AX251" s="360"/>
    </row>
    <row r="252" spans="1:50" ht="26.25" hidden="1" customHeight="1" x14ac:dyDescent="0.15">
      <c r="A252" s="1080">
        <v>18</v>
      </c>
      <c r="B252" s="108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101"/>
      <c r="AM252" s="102"/>
      <c r="AN252" s="102"/>
      <c r="AO252" s="103"/>
      <c r="AP252" s="360"/>
      <c r="AQ252" s="360"/>
      <c r="AR252" s="360"/>
      <c r="AS252" s="360"/>
      <c r="AT252" s="360"/>
      <c r="AU252" s="360"/>
      <c r="AV252" s="360"/>
      <c r="AW252" s="360"/>
      <c r="AX252" s="360"/>
    </row>
    <row r="253" spans="1:50" ht="26.25" hidden="1" customHeight="1" x14ac:dyDescent="0.15">
      <c r="A253" s="1080">
        <v>19</v>
      </c>
      <c r="B253" s="108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101"/>
      <c r="AM253" s="102"/>
      <c r="AN253" s="102"/>
      <c r="AO253" s="103"/>
      <c r="AP253" s="360"/>
      <c r="AQ253" s="360"/>
      <c r="AR253" s="360"/>
      <c r="AS253" s="360"/>
      <c r="AT253" s="360"/>
      <c r="AU253" s="360"/>
      <c r="AV253" s="360"/>
      <c r="AW253" s="360"/>
      <c r="AX253" s="360"/>
    </row>
    <row r="254" spans="1:50" ht="26.25" hidden="1" customHeight="1" x14ac:dyDescent="0.15">
      <c r="A254" s="1080">
        <v>20</v>
      </c>
      <c r="B254" s="108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101"/>
      <c r="AM254" s="102"/>
      <c r="AN254" s="102"/>
      <c r="AO254" s="103"/>
      <c r="AP254" s="360"/>
      <c r="AQ254" s="360"/>
      <c r="AR254" s="360"/>
      <c r="AS254" s="360"/>
      <c r="AT254" s="360"/>
      <c r="AU254" s="360"/>
      <c r="AV254" s="360"/>
      <c r="AW254" s="360"/>
      <c r="AX254" s="360"/>
    </row>
    <row r="255" spans="1:50" ht="26.25" hidden="1" customHeight="1" x14ac:dyDescent="0.15">
      <c r="A255" s="1080">
        <v>21</v>
      </c>
      <c r="B255" s="108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101"/>
      <c r="AM255" s="102"/>
      <c r="AN255" s="102"/>
      <c r="AO255" s="103"/>
      <c r="AP255" s="360"/>
      <c r="AQ255" s="360"/>
      <c r="AR255" s="360"/>
      <c r="AS255" s="360"/>
      <c r="AT255" s="360"/>
      <c r="AU255" s="360"/>
      <c r="AV255" s="360"/>
      <c r="AW255" s="360"/>
      <c r="AX255" s="360"/>
    </row>
    <row r="256" spans="1:50" ht="26.25" hidden="1" customHeight="1" x14ac:dyDescent="0.15">
      <c r="A256" s="1080">
        <v>22</v>
      </c>
      <c r="B256" s="108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101"/>
      <c r="AM256" s="102"/>
      <c r="AN256" s="102"/>
      <c r="AO256" s="103"/>
      <c r="AP256" s="360"/>
      <c r="AQ256" s="360"/>
      <c r="AR256" s="360"/>
      <c r="AS256" s="360"/>
      <c r="AT256" s="360"/>
      <c r="AU256" s="360"/>
      <c r="AV256" s="360"/>
      <c r="AW256" s="360"/>
      <c r="AX256" s="360"/>
    </row>
    <row r="257" spans="1:50" ht="26.25" hidden="1" customHeight="1" x14ac:dyDescent="0.15">
      <c r="A257" s="1080">
        <v>23</v>
      </c>
      <c r="B257" s="108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101"/>
      <c r="AM257" s="102"/>
      <c r="AN257" s="102"/>
      <c r="AO257" s="103"/>
      <c r="AP257" s="360"/>
      <c r="AQ257" s="360"/>
      <c r="AR257" s="360"/>
      <c r="AS257" s="360"/>
      <c r="AT257" s="360"/>
      <c r="AU257" s="360"/>
      <c r="AV257" s="360"/>
      <c r="AW257" s="360"/>
      <c r="AX257" s="360"/>
    </row>
    <row r="258" spans="1:50" ht="26.25" hidden="1" customHeight="1" x14ac:dyDescent="0.15">
      <c r="A258" s="1080">
        <v>24</v>
      </c>
      <c r="B258" s="108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101"/>
      <c r="AM258" s="102"/>
      <c r="AN258" s="102"/>
      <c r="AO258" s="103"/>
      <c r="AP258" s="360"/>
      <c r="AQ258" s="360"/>
      <c r="AR258" s="360"/>
      <c r="AS258" s="360"/>
      <c r="AT258" s="360"/>
      <c r="AU258" s="360"/>
      <c r="AV258" s="360"/>
      <c r="AW258" s="360"/>
      <c r="AX258" s="360"/>
    </row>
    <row r="259" spans="1:50" ht="26.25" hidden="1" customHeight="1" x14ac:dyDescent="0.15">
      <c r="A259" s="1080">
        <v>25</v>
      </c>
      <c r="B259" s="108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101"/>
      <c r="AM259" s="102"/>
      <c r="AN259" s="102"/>
      <c r="AO259" s="103"/>
      <c r="AP259" s="360"/>
      <c r="AQ259" s="360"/>
      <c r="AR259" s="360"/>
      <c r="AS259" s="360"/>
      <c r="AT259" s="360"/>
      <c r="AU259" s="360"/>
      <c r="AV259" s="360"/>
      <c r="AW259" s="360"/>
      <c r="AX259" s="360"/>
    </row>
    <row r="260" spans="1:50" ht="26.25" hidden="1" customHeight="1" x14ac:dyDescent="0.15">
      <c r="A260" s="1080">
        <v>26</v>
      </c>
      <c r="B260" s="108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101"/>
      <c r="AM260" s="102"/>
      <c r="AN260" s="102"/>
      <c r="AO260" s="103"/>
      <c r="AP260" s="360"/>
      <c r="AQ260" s="360"/>
      <c r="AR260" s="360"/>
      <c r="AS260" s="360"/>
      <c r="AT260" s="360"/>
      <c r="AU260" s="360"/>
      <c r="AV260" s="360"/>
      <c r="AW260" s="360"/>
      <c r="AX260" s="360"/>
    </row>
    <row r="261" spans="1:50" ht="26.25" hidden="1" customHeight="1" x14ac:dyDescent="0.15">
      <c r="A261" s="1080">
        <v>27</v>
      </c>
      <c r="B261" s="108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101"/>
      <c r="AM261" s="102"/>
      <c r="AN261" s="102"/>
      <c r="AO261" s="103"/>
      <c r="AP261" s="360"/>
      <c r="AQ261" s="360"/>
      <c r="AR261" s="360"/>
      <c r="AS261" s="360"/>
      <c r="AT261" s="360"/>
      <c r="AU261" s="360"/>
      <c r="AV261" s="360"/>
      <c r="AW261" s="360"/>
      <c r="AX261" s="360"/>
    </row>
    <row r="262" spans="1:50" ht="26.25" hidden="1" customHeight="1" x14ac:dyDescent="0.15">
      <c r="A262" s="1080">
        <v>28</v>
      </c>
      <c r="B262" s="108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101"/>
      <c r="AM262" s="102"/>
      <c r="AN262" s="102"/>
      <c r="AO262" s="103"/>
      <c r="AP262" s="360"/>
      <c r="AQ262" s="360"/>
      <c r="AR262" s="360"/>
      <c r="AS262" s="360"/>
      <c r="AT262" s="360"/>
      <c r="AU262" s="360"/>
      <c r="AV262" s="360"/>
      <c r="AW262" s="360"/>
      <c r="AX262" s="360"/>
    </row>
    <row r="263" spans="1:50" ht="26.25" hidden="1" customHeight="1" x14ac:dyDescent="0.15">
      <c r="A263" s="1080">
        <v>29</v>
      </c>
      <c r="B263" s="108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101"/>
      <c r="AM263" s="102"/>
      <c r="AN263" s="102"/>
      <c r="AO263" s="103"/>
      <c r="AP263" s="360"/>
      <c r="AQ263" s="360"/>
      <c r="AR263" s="360"/>
      <c r="AS263" s="360"/>
      <c r="AT263" s="360"/>
      <c r="AU263" s="360"/>
      <c r="AV263" s="360"/>
      <c r="AW263" s="360"/>
      <c r="AX263" s="360"/>
    </row>
    <row r="264" spans="1:50" ht="26.25" hidden="1" customHeight="1" x14ac:dyDescent="0.15">
      <c r="A264" s="1080">
        <v>30</v>
      </c>
      <c r="B264" s="108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101"/>
      <c r="AM264" s="102"/>
      <c r="AN264" s="102"/>
      <c r="AO264" s="103"/>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52"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52" t="s">
        <v>456</v>
      </c>
      <c r="AD267" s="152"/>
      <c r="AE267" s="152"/>
      <c r="AF267" s="152"/>
      <c r="AG267" s="152"/>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15">
      <c r="A268" s="1080">
        <v>1</v>
      </c>
      <c r="B268" s="108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101"/>
      <c r="AM268" s="102"/>
      <c r="AN268" s="102"/>
      <c r="AO268" s="103"/>
      <c r="AP268" s="360"/>
      <c r="AQ268" s="360"/>
      <c r="AR268" s="360"/>
      <c r="AS268" s="360"/>
      <c r="AT268" s="360"/>
      <c r="AU268" s="360"/>
      <c r="AV268" s="360"/>
      <c r="AW268" s="360"/>
      <c r="AX268" s="360"/>
    </row>
    <row r="269" spans="1:50" ht="26.25" hidden="1" customHeight="1" x14ac:dyDescent="0.15">
      <c r="A269" s="1080">
        <v>2</v>
      </c>
      <c r="B269" s="108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101"/>
      <c r="AM269" s="102"/>
      <c r="AN269" s="102"/>
      <c r="AO269" s="103"/>
      <c r="AP269" s="360"/>
      <c r="AQ269" s="360"/>
      <c r="AR269" s="360"/>
      <c r="AS269" s="360"/>
      <c r="AT269" s="360"/>
      <c r="AU269" s="360"/>
      <c r="AV269" s="360"/>
      <c r="AW269" s="360"/>
      <c r="AX269" s="360"/>
    </row>
    <row r="270" spans="1:50" ht="26.25" hidden="1" customHeight="1" x14ac:dyDescent="0.15">
      <c r="A270" s="1080">
        <v>3</v>
      </c>
      <c r="B270" s="108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101"/>
      <c r="AM270" s="102"/>
      <c r="AN270" s="102"/>
      <c r="AO270" s="103"/>
      <c r="AP270" s="360"/>
      <c r="AQ270" s="360"/>
      <c r="AR270" s="360"/>
      <c r="AS270" s="360"/>
      <c r="AT270" s="360"/>
      <c r="AU270" s="360"/>
      <c r="AV270" s="360"/>
      <c r="AW270" s="360"/>
      <c r="AX270" s="360"/>
    </row>
    <row r="271" spans="1:50" ht="26.25" hidden="1" customHeight="1" x14ac:dyDescent="0.15">
      <c r="A271" s="1080">
        <v>4</v>
      </c>
      <c r="B271" s="108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101"/>
      <c r="AM271" s="102"/>
      <c r="AN271" s="102"/>
      <c r="AO271" s="103"/>
      <c r="AP271" s="360"/>
      <c r="AQ271" s="360"/>
      <c r="AR271" s="360"/>
      <c r="AS271" s="360"/>
      <c r="AT271" s="360"/>
      <c r="AU271" s="360"/>
      <c r="AV271" s="360"/>
      <c r="AW271" s="360"/>
      <c r="AX271" s="360"/>
    </row>
    <row r="272" spans="1:50" ht="26.25" hidden="1" customHeight="1" x14ac:dyDescent="0.15">
      <c r="A272" s="1080">
        <v>5</v>
      </c>
      <c r="B272" s="108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101"/>
      <c r="AM272" s="102"/>
      <c r="AN272" s="102"/>
      <c r="AO272" s="103"/>
      <c r="AP272" s="360"/>
      <c r="AQ272" s="360"/>
      <c r="AR272" s="360"/>
      <c r="AS272" s="360"/>
      <c r="AT272" s="360"/>
      <c r="AU272" s="360"/>
      <c r="AV272" s="360"/>
      <c r="AW272" s="360"/>
      <c r="AX272" s="360"/>
    </row>
    <row r="273" spans="1:50" ht="26.25" hidden="1" customHeight="1" x14ac:dyDescent="0.15">
      <c r="A273" s="1080">
        <v>6</v>
      </c>
      <c r="B273" s="108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101"/>
      <c r="AM273" s="102"/>
      <c r="AN273" s="102"/>
      <c r="AO273" s="103"/>
      <c r="AP273" s="360"/>
      <c r="AQ273" s="360"/>
      <c r="AR273" s="360"/>
      <c r="AS273" s="360"/>
      <c r="AT273" s="360"/>
      <c r="AU273" s="360"/>
      <c r="AV273" s="360"/>
      <c r="AW273" s="360"/>
      <c r="AX273" s="360"/>
    </row>
    <row r="274" spans="1:50" ht="26.25" hidden="1" customHeight="1" x14ac:dyDescent="0.15">
      <c r="A274" s="1080">
        <v>7</v>
      </c>
      <c r="B274" s="108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101"/>
      <c r="AM274" s="102"/>
      <c r="AN274" s="102"/>
      <c r="AO274" s="103"/>
      <c r="AP274" s="360"/>
      <c r="AQ274" s="360"/>
      <c r="AR274" s="360"/>
      <c r="AS274" s="360"/>
      <c r="AT274" s="360"/>
      <c r="AU274" s="360"/>
      <c r="AV274" s="360"/>
      <c r="AW274" s="360"/>
      <c r="AX274" s="360"/>
    </row>
    <row r="275" spans="1:50" ht="26.25" hidden="1" customHeight="1" x14ac:dyDescent="0.15">
      <c r="A275" s="1080">
        <v>8</v>
      </c>
      <c r="B275" s="108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101"/>
      <c r="AM275" s="102"/>
      <c r="AN275" s="102"/>
      <c r="AO275" s="103"/>
      <c r="AP275" s="360"/>
      <c r="AQ275" s="360"/>
      <c r="AR275" s="360"/>
      <c r="AS275" s="360"/>
      <c r="AT275" s="360"/>
      <c r="AU275" s="360"/>
      <c r="AV275" s="360"/>
      <c r="AW275" s="360"/>
      <c r="AX275" s="360"/>
    </row>
    <row r="276" spans="1:50" ht="26.25" hidden="1" customHeight="1" x14ac:dyDescent="0.15">
      <c r="A276" s="1080">
        <v>9</v>
      </c>
      <c r="B276" s="108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101"/>
      <c r="AM276" s="102"/>
      <c r="AN276" s="102"/>
      <c r="AO276" s="103"/>
      <c r="AP276" s="360"/>
      <c r="AQ276" s="360"/>
      <c r="AR276" s="360"/>
      <c r="AS276" s="360"/>
      <c r="AT276" s="360"/>
      <c r="AU276" s="360"/>
      <c r="AV276" s="360"/>
      <c r="AW276" s="360"/>
      <c r="AX276" s="360"/>
    </row>
    <row r="277" spans="1:50" ht="26.25" hidden="1" customHeight="1" x14ac:dyDescent="0.15">
      <c r="A277" s="1080">
        <v>10</v>
      </c>
      <c r="B277" s="108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101"/>
      <c r="AM277" s="102"/>
      <c r="AN277" s="102"/>
      <c r="AO277" s="103"/>
      <c r="AP277" s="360"/>
      <c r="AQ277" s="360"/>
      <c r="AR277" s="360"/>
      <c r="AS277" s="360"/>
      <c r="AT277" s="360"/>
      <c r="AU277" s="360"/>
      <c r="AV277" s="360"/>
      <c r="AW277" s="360"/>
      <c r="AX277" s="360"/>
    </row>
    <row r="278" spans="1:50" ht="26.25" hidden="1" customHeight="1" x14ac:dyDescent="0.15">
      <c r="A278" s="1080">
        <v>11</v>
      </c>
      <c r="B278" s="108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101"/>
      <c r="AM278" s="102"/>
      <c r="AN278" s="102"/>
      <c r="AO278" s="103"/>
      <c r="AP278" s="360"/>
      <c r="AQ278" s="360"/>
      <c r="AR278" s="360"/>
      <c r="AS278" s="360"/>
      <c r="AT278" s="360"/>
      <c r="AU278" s="360"/>
      <c r="AV278" s="360"/>
      <c r="AW278" s="360"/>
      <c r="AX278" s="360"/>
    </row>
    <row r="279" spans="1:50" ht="26.25" hidden="1" customHeight="1" x14ac:dyDescent="0.15">
      <c r="A279" s="1080">
        <v>12</v>
      </c>
      <c r="B279" s="108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101"/>
      <c r="AM279" s="102"/>
      <c r="AN279" s="102"/>
      <c r="AO279" s="103"/>
      <c r="AP279" s="360"/>
      <c r="AQ279" s="360"/>
      <c r="AR279" s="360"/>
      <c r="AS279" s="360"/>
      <c r="AT279" s="360"/>
      <c r="AU279" s="360"/>
      <c r="AV279" s="360"/>
      <c r="AW279" s="360"/>
      <c r="AX279" s="360"/>
    </row>
    <row r="280" spans="1:50" ht="26.25" hidden="1" customHeight="1" x14ac:dyDescent="0.15">
      <c r="A280" s="1080">
        <v>13</v>
      </c>
      <c r="B280" s="108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101"/>
      <c r="AM280" s="102"/>
      <c r="AN280" s="102"/>
      <c r="AO280" s="103"/>
      <c r="AP280" s="360"/>
      <c r="AQ280" s="360"/>
      <c r="AR280" s="360"/>
      <c r="AS280" s="360"/>
      <c r="AT280" s="360"/>
      <c r="AU280" s="360"/>
      <c r="AV280" s="360"/>
      <c r="AW280" s="360"/>
      <c r="AX280" s="360"/>
    </row>
    <row r="281" spans="1:50" ht="26.25" hidden="1" customHeight="1" x14ac:dyDescent="0.15">
      <c r="A281" s="1080">
        <v>14</v>
      </c>
      <c r="B281" s="108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101"/>
      <c r="AM281" s="102"/>
      <c r="AN281" s="102"/>
      <c r="AO281" s="103"/>
      <c r="AP281" s="360"/>
      <c r="AQ281" s="360"/>
      <c r="AR281" s="360"/>
      <c r="AS281" s="360"/>
      <c r="AT281" s="360"/>
      <c r="AU281" s="360"/>
      <c r="AV281" s="360"/>
      <c r="AW281" s="360"/>
      <c r="AX281" s="360"/>
    </row>
    <row r="282" spans="1:50" ht="26.25" hidden="1" customHeight="1" x14ac:dyDescent="0.15">
      <c r="A282" s="1080">
        <v>15</v>
      </c>
      <c r="B282" s="108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101"/>
      <c r="AM282" s="102"/>
      <c r="AN282" s="102"/>
      <c r="AO282" s="103"/>
      <c r="AP282" s="360"/>
      <c r="AQ282" s="360"/>
      <c r="AR282" s="360"/>
      <c r="AS282" s="360"/>
      <c r="AT282" s="360"/>
      <c r="AU282" s="360"/>
      <c r="AV282" s="360"/>
      <c r="AW282" s="360"/>
      <c r="AX282" s="360"/>
    </row>
    <row r="283" spans="1:50" ht="26.25" hidden="1" customHeight="1" x14ac:dyDescent="0.15">
      <c r="A283" s="1080">
        <v>16</v>
      </c>
      <c r="B283" s="108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101"/>
      <c r="AM283" s="102"/>
      <c r="AN283" s="102"/>
      <c r="AO283" s="103"/>
      <c r="AP283" s="360"/>
      <c r="AQ283" s="360"/>
      <c r="AR283" s="360"/>
      <c r="AS283" s="360"/>
      <c r="AT283" s="360"/>
      <c r="AU283" s="360"/>
      <c r="AV283" s="360"/>
      <c r="AW283" s="360"/>
      <c r="AX283" s="360"/>
    </row>
    <row r="284" spans="1:50" ht="26.25" hidden="1" customHeight="1" x14ac:dyDescent="0.15">
      <c r="A284" s="1080">
        <v>17</v>
      </c>
      <c r="B284" s="108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101"/>
      <c r="AM284" s="102"/>
      <c r="AN284" s="102"/>
      <c r="AO284" s="103"/>
      <c r="AP284" s="360"/>
      <c r="AQ284" s="360"/>
      <c r="AR284" s="360"/>
      <c r="AS284" s="360"/>
      <c r="AT284" s="360"/>
      <c r="AU284" s="360"/>
      <c r="AV284" s="360"/>
      <c r="AW284" s="360"/>
      <c r="AX284" s="360"/>
    </row>
    <row r="285" spans="1:50" ht="26.25" hidden="1" customHeight="1" x14ac:dyDescent="0.15">
      <c r="A285" s="1080">
        <v>18</v>
      </c>
      <c r="B285" s="108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101"/>
      <c r="AM285" s="102"/>
      <c r="AN285" s="102"/>
      <c r="AO285" s="103"/>
      <c r="AP285" s="360"/>
      <c r="AQ285" s="360"/>
      <c r="AR285" s="360"/>
      <c r="AS285" s="360"/>
      <c r="AT285" s="360"/>
      <c r="AU285" s="360"/>
      <c r="AV285" s="360"/>
      <c r="AW285" s="360"/>
      <c r="AX285" s="360"/>
    </row>
    <row r="286" spans="1:50" ht="26.25" hidden="1" customHeight="1" x14ac:dyDescent="0.15">
      <c r="A286" s="1080">
        <v>19</v>
      </c>
      <c r="B286" s="108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101"/>
      <c r="AM286" s="102"/>
      <c r="AN286" s="102"/>
      <c r="AO286" s="103"/>
      <c r="AP286" s="360"/>
      <c r="AQ286" s="360"/>
      <c r="AR286" s="360"/>
      <c r="AS286" s="360"/>
      <c r="AT286" s="360"/>
      <c r="AU286" s="360"/>
      <c r="AV286" s="360"/>
      <c r="AW286" s="360"/>
      <c r="AX286" s="360"/>
    </row>
    <row r="287" spans="1:50" ht="26.25" hidden="1" customHeight="1" x14ac:dyDescent="0.15">
      <c r="A287" s="1080">
        <v>20</v>
      </c>
      <c r="B287" s="108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101"/>
      <c r="AM287" s="102"/>
      <c r="AN287" s="102"/>
      <c r="AO287" s="103"/>
      <c r="AP287" s="360"/>
      <c r="AQ287" s="360"/>
      <c r="AR287" s="360"/>
      <c r="AS287" s="360"/>
      <c r="AT287" s="360"/>
      <c r="AU287" s="360"/>
      <c r="AV287" s="360"/>
      <c r="AW287" s="360"/>
      <c r="AX287" s="360"/>
    </row>
    <row r="288" spans="1:50" ht="26.25" hidden="1" customHeight="1" x14ac:dyDescent="0.15">
      <c r="A288" s="1080">
        <v>21</v>
      </c>
      <c r="B288" s="108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101"/>
      <c r="AM288" s="102"/>
      <c r="AN288" s="102"/>
      <c r="AO288" s="103"/>
      <c r="AP288" s="360"/>
      <c r="AQ288" s="360"/>
      <c r="AR288" s="360"/>
      <c r="AS288" s="360"/>
      <c r="AT288" s="360"/>
      <c r="AU288" s="360"/>
      <c r="AV288" s="360"/>
      <c r="AW288" s="360"/>
      <c r="AX288" s="360"/>
    </row>
    <row r="289" spans="1:50" ht="26.25" hidden="1" customHeight="1" x14ac:dyDescent="0.15">
      <c r="A289" s="1080">
        <v>22</v>
      </c>
      <c r="B289" s="108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101"/>
      <c r="AM289" s="102"/>
      <c r="AN289" s="102"/>
      <c r="AO289" s="103"/>
      <c r="AP289" s="360"/>
      <c r="AQ289" s="360"/>
      <c r="AR289" s="360"/>
      <c r="AS289" s="360"/>
      <c r="AT289" s="360"/>
      <c r="AU289" s="360"/>
      <c r="AV289" s="360"/>
      <c r="AW289" s="360"/>
      <c r="AX289" s="360"/>
    </row>
    <row r="290" spans="1:50" ht="26.25" hidden="1" customHeight="1" x14ac:dyDescent="0.15">
      <c r="A290" s="1080">
        <v>23</v>
      </c>
      <c r="B290" s="108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101"/>
      <c r="AM290" s="102"/>
      <c r="AN290" s="102"/>
      <c r="AO290" s="103"/>
      <c r="AP290" s="360"/>
      <c r="AQ290" s="360"/>
      <c r="AR290" s="360"/>
      <c r="AS290" s="360"/>
      <c r="AT290" s="360"/>
      <c r="AU290" s="360"/>
      <c r="AV290" s="360"/>
      <c r="AW290" s="360"/>
      <c r="AX290" s="360"/>
    </row>
    <row r="291" spans="1:50" ht="26.25" hidden="1" customHeight="1" x14ac:dyDescent="0.15">
      <c r="A291" s="1080">
        <v>24</v>
      </c>
      <c r="B291" s="108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101"/>
      <c r="AM291" s="102"/>
      <c r="AN291" s="102"/>
      <c r="AO291" s="103"/>
      <c r="AP291" s="360"/>
      <c r="AQ291" s="360"/>
      <c r="AR291" s="360"/>
      <c r="AS291" s="360"/>
      <c r="AT291" s="360"/>
      <c r="AU291" s="360"/>
      <c r="AV291" s="360"/>
      <c r="AW291" s="360"/>
      <c r="AX291" s="360"/>
    </row>
    <row r="292" spans="1:50" ht="26.25" hidden="1" customHeight="1" x14ac:dyDescent="0.15">
      <c r="A292" s="1080">
        <v>25</v>
      </c>
      <c r="B292" s="108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101"/>
      <c r="AM292" s="102"/>
      <c r="AN292" s="102"/>
      <c r="AO292" s="103"/>
      <c r="AP292" s="360"/>
      <c r="AQ292" s="360"/>
      <c r="AR292" s="360"/>
      <c r="AS292" s="360"/>
      <c r="AT292" s="360"/>
      <c r="AU292" s="360"/>
      <c r="AV292" s="360"/>
      <c r="AW292" s="360"/>
      <c r="AX292" s="360"/>
    </row>
    <row r="293" spans="1:50" ht="26.25" hidden="1" customHeight="1" x14ac:dyDescent="0.15">
      <c r="A293" s="1080">
        <v>26</v>
      </c>
      <c r="B293" s="108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101"/>
      <c r="AM293" s="102"/>
      <c r="AN293" s="102"/>
      <c r="AO293" s="103"/>
      <c r="AP293" s="360"/>
      <c r="AQ293" s="360"/>
      <c r="AR293" s="360"/>
      <c r="AS293" s="360"/>
      <c r="AT293" s="360"/>
      <c r="AU293" s="360"/>
      <c r="AV293" s="360"/>
      <c r="AW293" s="360"/>
      <c r="AX293" s="360"/>
    </row>
    <row r="294" spans="1:50" ht="26.25" hidden="1" customHeight="1" x14ac:dyDescent="0.15">
      <c r="A294" s="1080">
        <v>27</v>
      </c>
      <c r="B294" s="108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101"/>
      <c r="AM294" s="102"/>
      <c r="AN294" s="102"/>
      <c r="AO294" s="103"/>
      <c r="AP294" s="360"/>
      <c r="AQ294" s="360"/>
      <c r="AR294" s="360"/>
      <c r="AS294" s="360"/>
      <c r="AT294" s="360"/>
      <c r="AU294" s="360"/>
      <c r="AV294" s="360"/>
      <c r="AW294" s="360"/>
      <c r="AX294" s="360"/>
    </row>
    <row r="295" spans="1:50" ht="26.25" hidden="1" customHeight="1" x14ac:dyDescent="0.15">
      <c r="A295" s="1080">
        <v>28</v>
      </c>
      <c r="B295" s="108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101"/>
      <c r="AM295" s="102"/>
      <c r="AN295" s="102"/>
      <c r="AO295" s="103"/>
      <c r="AP295" s="360"/>
      <c r="AQ295" s="360"/>
      <c r="AR295" s="360"/>
      <c r="AS295" s="360"/>
      <c r="AT295" s="360"/>
      <c r="AU295" s="360"/>
      <c r="AV295" s="360"/>
      <c r="AW295" s="360"/>
      <c r="AX295" s="360"/>
    </row>
    <row r="296" spans="1:50" ht="26.25" hidden="1" customHeight="1" x14ac:dyDescent="0.15">
      <c r="A296" s="1080">
        <v>29</v>
      </c>
      <c r="B296" s="108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101"/>
      <c r="AM296" s="102"/>
      <c r="AN296" s="102"/>
      <c r="AO296" s="103"/>
      <c r="AP296" s="360"/>
      <c r="AQ296" s="360"/>
      <c r="AR296" s="360"/>
      <c r="AS296" s="360"/>
      <c r="AT296" s="360"/>
      <c r="AU296" s="360"/>
      <c r="AV296" s="360"/>
      <c r="AW296" s="360"/>
      <c r="AX296" s="360"/>
    </row>
    <row r="297" spans="1:50" ht="26.25" hidden="1" customHeight="1" x14ac:dyDescent="0.15">
      <c r="A297" s="1080">
        <v>30</v>
      </c>
      <c r="B297" s="108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101"/>
      <c r="AM297" s="102"/>
      <c r="AN297" s="102"/>
      <c r="AO297" s="103"/>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52"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52" t="s">
        <v>456</v>
      </c>
      <c r="AD300" s="152"/>
      <c r="AE300" s="152"/>
      <c r="AF300" s="152"/>
      <c r="AG300" s="152"/>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15">
      <c r="A301" s="1080">
        <v>1</v>
      </c>
      <c r="B301" s="108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101"/>
      <c r="AM301" s="102"/>
      <c r="AN301" s="102"/>
      <c r="AO301" s="103"/>
      <c r="AP301" s="360"/>
      <c r="AQ301" s="360"/>
      <c r="AR301" s="360"/>
      <c r="AS301" s="360"/>
      <c r="AT301" s="360"/>
      <c r="AU301" s="360"/>
      <c r="AV301" s="360"/>
      <c r="AW301" s="360"/>
      <c r="AX301" s="360"/>
    </row>
    <row r="302" spans="1:50" ht="26.25" hidden="1" customHeight="1" x14ac:dyDescent="0.15">
      <c r="A302" s="1080">
        <v>2</v>
      </c>
      <c r="B302" s="108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101"/>
      <c r="AM302" s="102"/>
      <c r="AN302" s="102"/>
      <c r="AO302" s="103"/>
      <c r="AP302" s="360"/>
      <c r="AQ302" s="360"/>
      <c r="AR302" s="360"/>
      <c r="AS302" s="360"/>
      <c r="AT302" s="360"/>
      <c r="AU302" s="360"/>
      <c r="AV302" s="360"/>
      <c r="AW302" s="360"/>
      <c r="AX302" s="360"/>
    </row>
    <row r="303" spans="1:50" ht="26.25" hidden="1" customHeight="1" x14ac:dyDescent="0.15">
      <c r="A303" s="1080">
        <v>3</v>
      </c>
      <c r="B303" s="108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101"/>
      <c r="AM303" s="102"/>
      <c r="AN303" s="102"/>
      <c r="AO303" s="103"/>
      <c r="AP303" s="360"/>
      <c r="AQ303" s="360"/>
      <c r="AR303" s="360"/>
      <c r="AS303" s="360"/>
      <c r="AT303" s="360"/>
      <c r="AU303" s="360"/>
      <c r="AV303" s="360"/>
      <c r="AW303" s="360"/>
      <c r="AX303" s="360"/>
    </row>
    <row r="304" spans="1:50" ht="26.25" hidden="1" customHeight="1" x14ac:dyDescent="0.15">
      <c r="A304" s="1080">
        <v>4</v>
      </c>
      <c r="B304" s="108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101"/>
      <c r="AM304" s="102"/>
      <c r="AN304" s="102"/>
      <c r="AO304" s="103"/>
      <c r="AP304" s="360"/>
      <c r="AQ304" s="360"/>
      <c r="AR304" s="360"/>
      <c r="AS304" s="360"/>
      <c r="AT304" s="360"/>
      <c r="AU304" s="360"/>
      <c r="AV304" s="360"/>
      <c r="AW304" s="360"/>
      <c r="AX304" s="360"/>
    </row>
    <row r="305" spans="1:50" ht="26.25" hidden="1" customHeight="1" x14ac:dyDescent="0.15">
      <c r="A305" s="1080">
        <v>5</v>
      </c>
      <c r="B305" s="108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101"/>
      <c r="AM305" s="102"/>
      <c r="AN305" s="102"/>
      <c r="AO305" s="103"/>
      <c r="AP305" s="360"/>
      <c r="AQ305" s="360"/>
      <c r="AR305" s="360"/>
      <c r="AS305" s="360"/>
      <c r="AT305" s="360"/>
      <c r="AU305" s="360"/>
      <c r="AV305" s="360"/>
      <c r="AW305" s="360"/>
      <c r="AX305" s="360"/>
    </row>
    <row r="306" spans="1:50" ht="26.25" hidden="1" customHeight="1" x14ac:dyDescent="0.15">
      <c r="A306" s="1080">
        <v>6</v>
      </c>
      <c r="B306" s="108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101"/>
      <c r="AM306" s="102"/>
      <c r="AN306" s="102"/>
      <c r="AO306" s="103"/>
      <c r="AP306" s="360"/>
      <c r="AQ306" s="360"/>
      <c r="AR306" s="360"/>
      <c r="AS306" s="360"/>
      <c r="AT306" s="360"/>
      <c r="AU306" s="360"/>
      <c r="AV306" s="360"/>
      <c r="AW306" s="360"/>
      <c r="AX306" s="360"/>
    </row>
    <row r="307" spans="1:50" ht="26.25" hidden="1" customHeight="1" x14ac:dyDescent="0.15">
      <c r="A307" s="1080">
        <v>7</v>
      </c>
      <c r="B307" s="108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101"/>
      <c r="AM307" s="102"/>
      <c r="AN307" s="102"/>
      <c r="AO307" s="103"/>
      <c r="AP307" s="360"/>
      <c r="AQ307" s="360"/>
      <c r="AR307" s="360"/>
      <c r="AS307" s="360"/>
      <c r="AT307" s="360"/>
      <c r="AU307" s="360"/>
      <c r="AV307" s="360"/>
      <c r="AW307" s="360"/>
      <c r="AX307" s="360"/>
    </row>
    <row r="308" spans="1:50" ht="26.25" hidden="1" customHeight="1" x14ac:dyDescent="0.15">
      <c r="A308" s="1080">
        <v>8</v>
      </c>
      <c r="B308" s="108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101"/>
      <c r="AM308" s="102"/>
      <c r="AN308" s="102"/>
      <c r="AO308" s="103"/>
      <c r="AP308" s="360"/>
      <c r="AQ308" s="360"/>
      <c r="AR308" s="360"/>
      <c r="AS308" s="360"/>
      <c r="AT308" s="360"/>
      <c r="AU308" s="360"/>
      <c r="AV308" s="360"/>
      <c r="AW308" s="360"/>
      <c r="AX308" s="360"/>
    </row>
    <row r="309" spans="1:50" ht="26.25" hidden="1" customHeight="1" x14ac:dyDescent="0.15">
      <c r="A309" s="1080">
        <v>9</v>
      </c>
      <c r="B309" s="108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101"/>
      <c r="AM309" s="102"/>
      <c r="AN309" s="102"/>
      <c r="AO309" s="103"/>
      <c r="AP309" s="360"/>
      <c r="AQ309" s="360"/>
      <c r="AR309" s="360"/>
      <c r="AS309" s="360"/>
      <c r="AT309" s="360"/>
      <c r="AU309" s="360"/>
      <c r="AV309" s="360"/>
      <c r="AW309" s="360"/>
      <c r="AX309" s="360"/>
    </row>
    <row r="310" spans="1:50" ht="26.25" hidden="1" customHeight="1" x14ac:dyDescent="0.15">
      <c r="A310" s="1080">
        <v>10</v>
      </c>
      <c r="B310" s="108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101"/>
      <c r="AM310" s="102"/>
      <c r="AN310" s="102"/>
      <c r="AO310" s="103"/>
      <c r="AP310" s="360"/>
      <c r="AQ310" s="360"/>
      <c r="AR310" s="360"/>
      <c r="AS310" s="360"/>
      <c r="AT310" s="360"/>
      <c r="AU310" s="360"/>
      <c r="AV310" s="360"/>
      <c r="AW310" s="360"/>
      <c r="AX310" s="360"/>
    </row>
    <row r="311" spans="1:50" ht="26.25" hidden="1" customHeight="1" x14ac:dyDescent="0.15">
      <c r="A311" s="1080">
        <v>11</v>
      </c>
      <c r="B311" s="108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101"/>
      <c r="AM311" s="102"/>
      <c r="AN311" s="102"/>
      <c r="AO311" s="103"/>
      <c r="AP311" s="360"/>
      <c r="AQ311" s="360"/>
      <c r="AR311" s="360"/>
      <c r="AS311" s="360"/>
      <c r="AT311" s="360"/>
      <c r="AU311" s="360"/>
      <c r="AV311" s="360"/>
      <c r="AW311" s="360"/>
      <c r="AX311" s="360"/>
    </row>
    <row r="312" spans="1:50" ht="26.25" hidden="1" customHeight="1" x14ac:dyDescent="0.15">
      <c r="A312" s="1080">
        <v>12</v>
      </c>
      <c r="B312" s="108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101"/>
      <c r="AM312" s="102"/>
      <c r="AN312" s="102"/>
      <c r="AO312" s="103"/>
      <c r="AP312" s="360"/>
      <c r="AQ312" s="360"/>
      <c r="AR312" s="360"/>
      <c r="AS312" s="360"/>
      <c r="AT312" s="360"/>
      <c r="AU312" s="360"/>
      <c r="AV312" s="360"/>
      <c r="AW312" s="360"/>
      <c r="AX312" s="360"/>
    </row>
    <row r="313" spans="1:50" ht="26.25" hidden="1" customHeight="1" x14ac:dyDescent="0.15">
      <c r="A313" s="1080">
        <v>13</v>
      </c>
      <c r="B313" s="108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101"/>
      <c r="AM313" s="102"/>
      <c r="AN313" s="102"/>
      <c r="AO313" s="103"/>
      <c r="AP313" s="360"/>
      <c r="AQ313" s="360"/>
      <c r="AR313" s="360"/>
      <c r="AS313" s="360"/>
      <c r="AT313" s="360"/>
      <c r="AU313" s="360"/>
      <c r="AV313" s="360"/>
      <c r="AW313" s="360"/>
      <c r="AX313" s="360"/>
    </row>
    <row r="314" spans="1:50" ht="26.25" hidden="1" customHeight="1" x14ac:dyDescent="0.15">
      <c r="A314" s="1080">
        <v>14</v>
      </c>
      <c r="B314" s="108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101"/>
      <c r="AM314" s="102"/>
      <c r="AN314" s="102"/>
      <c r="AO314" s="103"/>
      <c r="AP314" s="360"/>
      <c r="AQ314" s="360"/>
      <c r="AR314" s="360"/>
      <c r="AS314" s="360"/>
      <c r="AT314" s="360"/>
      <c r="AU314" s="360"/>
      <c r="AV314" s="360"/>
      <c r="AW314" s="360"/>
      <c r="AX314" s="360"/>
    </row>
    <row r="315" spans="1:50" ht="26.25" hidden="1" customHeight="1" x14ac:dyDescent="0.15">
      <c r="A315" s="1080">
        <v>15</v>
      </c>
      <c r="B315" s="108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101"/>
      <c r="AM315" s="102"/>
      <c r="AN315" s="102"/>
      <c r="AO315" s="103"/>
      <c r="AP315" s="360"/>
      <c r="AQ315" s="360"/>
      <c r="AR315" s="360"/>
      <c r="AS315" s="360"/>
      <c r="AT315" s="360"/>
      <c r="AU315" s="360"/>
      <c r="AV315" s="360"/>
      <c r="AW315" s="360"/>
      <c r="AX315" s="360"/>
    </row>
    <row r="316" spans="1:50" ht="26.25" hidden="1" customHeight="1" x14ac:dyDescent="0.15">
      <c r="A316" s="1080">
        <v>16</v>
      </c>
      <c r="B316" s="108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101"/>
      <c r="AM316" s="102"/>
      <c r="AN316" s="102"/>
      <c r="AO316" s="103"/>
      <c r="AP316" s="360"/>
      <c r="AQ316" s="360"/>
      <c r="AR316" s="360"/>
      <c r="AS316" s="360"/>
      <c r="AT316" s="360"/>
      <c r="AU316" s="360"/>
      <c r="AV316" s="360"/>
      <c r="AW316" s="360"/>
      <c r="AX316" s="360"/>
    </row>
    <row r="317" spans="1:50" ht="26.25" hidden="1" customHeight="1" x14ac:dyDescent="0.15">
      <c r="A317" s="1080">
        <v>17</v>
      </c>
      <c r="B317" s="108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101"/>
      <c r="AM317" s="102"/>
      <c r="AN317" s="102"/>
      <c r="AO317" s="103"/>
      <c r="AP317" s="360"/>
      <c r="AQ317" s="360"/>
      <c r="AR317" s="360"/>
      <c r="AS317" s="360"/>
      <c r="AT317" s="360"/>
      <c r="AU317" s="360"/>
      <c r="AV317" s="360"/>
      <c r="AW317" s="360"/>
      <c r="AX317" s="360"/>
    </row>
    <row r="318" spans="1:50" ht="26.25" hidden="1" customHeight="1" x14ac:dyDescent="0.15">
      <c r="A318" s="1080">
        <v>18</v>
      </c>
      <c r="B318" s="108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101"/>
      <c r="AM318" s="102"/>
      <c r="AN318" s="102"/>
      <c r="AO318" s="103"/>
      <c r="AP318" s="360"/>
      <c r="AQ318" s="360"/>
      <c r="AR318" s="360"/>
      <c r="AS318" s="360"/>
      <c r="AT318" s="360"/>
      <c r="AU318" s="360"/>
      <c r="AV318" s="360"/>
      <c r="AW318" s="360"/>
      <c r="AX318" s="360"/>
    </row>
    <row r="319" spans="1:50" ht="26.25" hidden="1" customHeight="1" x14ac:dyDescent="0.15">
      <c r="A319" s="1080">
        <v>19</v>
      </c>
      <c r="B319" s="108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101"/>
      <c r="AM319" s="102"/>
      <c r="AN319" s="102"/>
      <c r="AO319" s="103"/>
      <c r="AP319" s="360"/>
      <c r="AQ319" s="360"/>
      <c r="AR319" s="360"/>
      <c r="AS319" s="360"/>
      <c r="AT319" s="360"/>
      <c r="AU319" s="360"/>
      <c r="AV319" s="360"/>
      <c r="AW319" s="360"/>
      <c r="AX319" s="360"/>
    </row>
    <row r="320" spans="1:50" ht="26.25" hidden="1" customHeight="1" x14ac:dyDescent="0.15">
      <c r="A320" s="1080">
        <v>20</v>
      </c>
      <c r="B320" s="108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101"/>
      <c r="AM320" s="102"/>
      <c r="AN320" s="102"/>
      <c r="AO320" s="103"/>
      <c r="AP320" s="360"/>
      <c r="AQ320" s="360"/>
      <c r="AR320" s="360"/>
      <c r="AS320" s="360"/>
      <c r="AT320" s="360"/>
      <c r="AU320" s="360"/>
      <c r="AV320" s="360"/>
      <c r="AW320" s="360"/>
      <c r="AX320" s="360"/>
    </row>
    <row r="321" spans="1:50" ht="26.25" hidden="1" customHeight="1" x14ac:dyDescent="0.15">
      <c r="A321" s="1080">
        <v>21</v>
      </c>
      <c r="B321" s="108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101"/>
      <c r="AM321" s="102"/>
      <c r="AN321" s="102"/>
      <c r="AO321" s="103"/>
      <c r="AP321" s="360"/>
      <c r="AQ321" s="360"/>
      <c r="AR321" s="360"/>
      <c r="AS321" s="360"/>
      <c r="AT321" s="360"/>
      <c r="AU321" s="360"/>
      <c r="AV321" s="360"/>
      <c r="AW321" s="360"/>
      <c r="AX321" s="360"/>
    </row>
    <row r="322" spans="1:50" ht="26.25" hidden="1" customHeight="1" x14ac:dyDescent="0.15">
      <c r="A322" s="1080">
        <v>22</v>
      </c>
      <c r="B322" s="108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101"/>
      <c r="AM322" s="102"/>
      <c r="AN322" s="102"/>
      <c r="AO322" s="103"/>
      <c r="AP322" s="360"/>
      <c r="AQ322" s="360"/>
      <c r="AR322" s="360"/>
      <c r="AS322" s="360"/>
      <c r="AT322" s="360"/>
      <c r="AU322" s="360"/>
      <c r="AV322" s="360"/>
      <c r="AW322" s="360"/>
      <c r="AX322" s="360"/>
    </row>
    <row r="323" spans="1:50" ht="26.25" hidden="1" customHeight="1" x14ac:dyDescent="0.15">
      <c r="A323" s="1080">
        <v>23</v>
      </c>
      <c r="B323" s="108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101"/>
      <c r="AM323" s="102"/>
      <c r="AN323" s="102"/>
      <c r="AO323" s="103"/>
      <c r="AP323" s="360"/>
      <c r="AQ323" s="360"/>
      <c r="AR323" s="360"/>
      <c r="AS323" s="360"/>
      <c r="AT323" s="360"/>
      <c r="AU323" s="360"/>
      <c r="AV323" s="360"/>
      <c r="AW323" s="360"/>
      <c r="AX323" s="360"/>
    </row>
    <row r="324" spans="1:50" ht="26.25" hidden="1" customHeight="1" x14ac:dyDescent="0.15">
      <c r="A324" s="1080">
        <v>24</v>
      </c>
      <c r="B324" s="108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101"/>
      <c r="AM324" s="102"/>
      <c r="AN324" s="102"/>
      <c r="AO324" s="103"/>
      <c r="AP324" s="360"/>
      <c r="AQ324" s="360"/>
      <c r="AR324" s="360"/>
      <c r="AS324" s="360"/>
      <c r="AT324" s="360"/>
      <c r="AU324" s="360"/>
      <c r="AV324" s="360"/>
      <c r="AW324" s="360"/>
      <c r="AX324" s="360"/>
    </row>
    <row r="325" spans="1:50" ht="26.25" hidden="1" customHeight="1" x14ac:dyDescent="0.15">
      <c r="A325" s="1080">
        <v>25</v>
      </c>
      <c r="B325" s="108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101"/>
      <c r="AM325" s="102"/>
      <c r="AN325" s="102"/>
      <c r="AO325" s="103"/>
      <c r="AP325" s="360"/>
      <c r="AQ325" s="360"/>
      <c r="AR325" s="360"/>
      <c r="AS325" s="360"/>
      <c r="AT325" s="360"/>
      <c r="AU325" s="360"/>
      <c r="AV325" s="360"/>
      <c r="AW325" s="360"/>
      <c r="AX325" s="360"/>
    </row>
    <row r="326" spans="1:50" ht="26.25" hidden="1" customHeight="1" x14ac:dyDescent="0.15">
      <c r="A326" s="1080">
        <v>26</v>
      </c>
      <c r="B326" s="108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101"/>
      <c r="AM326" s="102"/>
      <c r="AN326" s="102"/>
      <c r="AO326" s="103"/>
      <c r="AP326" s="360"/>
      <c r="AQ326" s="360"/>
      <c r="AR326" s="360"/>
      <c r="AS326" s="360"/>
      <c r="AT326" s="360"/>
      <c r="AU326" s="360"/>
      <c r="AV326" s="360"/>
      <c r="AW326" s="360"/>
      <c r="AX326" s="360"/>
    </row>
    <row r="327" spans="1:50" ht="26.25" hidden="1" customHeight="1" x14ac:dyDescent="0.15">
      <c r="A327" s="1080">
        <v>27</v>
      </c>
      <c r="B327" s="108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101"/>
      <c r="AM327" s="102"/>
      <c r="AN327" s="102"/>
      <c r="AO327" s="103"/>
      <c r="AP327" s="360"/>
      <c r="AQ327" s="360"/>
      <c r="AR327" s="360"/>
      <c r="AS327" s="360"/>
      <c r="AT327" s="360"/>
      <c r="AU327" s="360"/>
      <c r="AV327" s="360"/>
      <c r="AW327" s="360"/>
      <c r="AX327" s="360"/>
    </row>
    <row r="328" spans="1:50" ht="26.25" hidden="1" customHeight="1" x14ac:dyDescent="0.15">
      <c r="A328" s="1080">
        <v>28</v>
      </c>
      <c r="B328" s="108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101"/>
      <c r="AM328" s="102"/>
      <c r="AN328" s="102"/>
      <c r="AO328" s="103"/>
      <c r="AP328" s="360"/>
      <c r="AQ328" s="360"/>
      <c r="AR328" s="360"/>
      <c r="AS328" s="360"/>
      <c r="AT328" s="360"/>
      <c r="AU328" s="360"/>
      <c r="AV328" s="360"/>
      <c r="AW328" s="360"/>
      <c r="AX328" s="360"/>
    </row>
    <row r="329" spans="1:50" ht="26.25" hidden="1" customHeight="1" x14ac:dyDescent="0.15">
      <c r="A329" s="1080">
        <v>29</v>
      </c>
      <c r="B329" s="108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101"/>
      <c r="AM329" s="102"/>
      <c r="AN329" s="102"/>
      <c r="AO329" s="103"/>
      <c r="AP329" s="360"/>
      <c r="AQ329" s="360"/>
      <c r="AR329" s="360"/>
      <c r="AS329" s="360"/>
      <c r="AT329" s="360"/>
      <c r="AU329" s="360"/>
      <c r="AV329" s="360"/>
      <c r="AW329" s="360"/>
      <c r="AX329" s="360"/>
    </row>
    <row r="330" spans="1:50" ht="26.25" hidden="1" customHeight="1" x14ac:dyDescent="0.15">
      <c r="A330" s="1080">
        <v>30</v>
      </c>
      <c r="B330" s="108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101"/>
      <c r="AM330" s="102"/>
      <c r="AN330" s="102"/>
      <c r="AO330" s="103"/>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52"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52" t="s">
        <v>456</v>
      </c>
      <c r="AD333" s="152"/>
      <c r="AE333" s="152"/>
      <c r="AF333" s="152"/>
      <c r="AG333" s="152"/>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15">
      <c r="A334" s="1080">
        <v>1</v>
      </c>
      <c r="B334" s="108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101"/>
      <c r="AM334" s="102"/>
      <c r="AN334" s="102"/>
      <c r="AO334" s="103"/>
      <c r="AP334" s="360"/>
      <c r="AQ334" s="360"/>
      <c r="AR334" s="360"/>
      <c r="AS334" s="360"/>
      <c r="AT334" s="360"/>
      <c r="AU334" s="360"/>
      <c r="AV334" s="360"/>
      <c r="AW334" s="360"/>
      <c r="AX334" s="360"/>
    </row>
    <row r="335" spans="1:50" ht="26.25" hidden="1" customHeight="1" x14ac:dyDescent="0.15">
      <c r="A335" s="1080">
        <v>2</v>
      </c>
      <c r="B335" s="108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101"/>
      <c r="AM335" s="102"/>
      <c r="AN335" s="102"/>
      <c r="AO335" s="103"/>
      <c r="AP335" s="360"/>
      <c r="AQ335" s="360"/>
      <c r="AR335" s="360"/>
      <c r="AS335" s="360"/>
      <c r="AT335" s="360"/>
      <c r="AU335" s="360"/>
      <c r="AV335" s="360"/>
      <c r="AW335" s="360"/>
      <c r="AX335" s="360"/>
    </row>
    <row r="336" spans="1:50" ht="26.25" hidden="1" customHeight="1" x14ac:dyDescent="0.15">
      <c r="A336" s="1080">
        <v>3</v>
      </c>
      <c r="B336" s="108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101"/>
      <c r="AM336" s="102"/>
      <c r="AN336" s="102"/>
      <c r="AO336" s="103"/>
      <c r="AP336" s="360"/>
      <c r="AQ336" s="360"/>
      <c r="AR336" s="360"/>
      <c r="AS336" s="360"/>
      <c r="AT336" s="360"/>
      <c r="AU336" s="360"/>
      <c r="AV336" s="360"/>
      <c r="AW336" s="360"/>
      <c r="AX336" s="360"/>
    </row>
    <row r="337" spans="1:50" ht="26.25" hidden="1" customHeight="1" x14ac:dyDescent="0.15">
      <c r="A337" s="1080">
        <v>4</v>
      </c>
      <c r="B337" s="108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101"/>
      <c r="AM337" s="102"/>
      <c r="AN337" s="102"/>
      <c r="AO337" s="103"/>
      <c r="AP337" s="360"/>
      <c r="AQ337" s="360"/>
      <c r="AR337" s="360"/>
      <c r="AS337" s="360"/>
      <c r="AT337" s="360"/>
      <c r="AU337" s="360"/>
      <c r="AV337" s="360"/>
      <c r="AW337" s="360"/>
      <c r="AX337" s="360"/>
    </row>
    <row r="338" spans="1:50" ht="26.25" hidden="1" customHeight="1" x14ac:dyDescent="0.15">
      <c r="A338" s="1080">
        <v>5</v>
      </c>
      <c r="B338" s="108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101"/>
      <c r="AM338" s="102"/>
      <c r="AN338" s="102"/>
      <c r="AO338" s="103"/>
      <c r="AP338" s="360"/>
      <c r="AQ338" s="360"/>
      <c r="AR338" s="360"/>
      <c r="AS338" s="360"/>
      <c r="AT338" s="360"/>
      <c r="AU338" s="360"/>
      <c r="AV338" s="360"/>
      <c r="AW338" s="360"/>
      <c r="AX338" s="360"/>
    </row>
    <row r="339" spans="1:50" ht="26.25" hidden="1" customHeight="1" x14ac:dyDescent="0.15">
      <c r="A339" s="1080">
        <v>6</v>
      </c>
      <c r="B339" s="108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101"/>
      <c r="AM339" s="102"/>
      <c r="AN339" s="102"/>
      <c r="AO339" s="103"/>
      <c r="AP339" s="360"/>
      <c r="AQ339" s="360"/>
      <c r="AR339" s="360"/>
      <c r="AS339" s="360"/>
      <c r="AT339" s="360"/>
      <c r="AU339" s="360"/>
      <c r="AV339" s="360"/>
      <c r="AW339" s="360"/>
      <c r="AX339" s="360"/>
    </row>
    <row r="340" spans="1:50" ht="26.25" hidden="1" customHeight="1" x14ac:dyDescent="0.15">
      <c r="A340" s="1080">
        <v>7</v>
      </c>
      <c r="B340" s="108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101"/>
      <c r="AM340" s="102"/>
      <c r="AN340" s="102"/>
      <c r="AO340" s="103"/>
      <c r="AP340" s="360"/>
      <c r="AQ340" s="360"/>
      <c r="AR340" s="360"/>
      <c r="AS340" s="360"/>
      <c r="AT340" s="360"/>
      <c r="AU340" s="360"/>
      <c r="AV340" s="360"/>
      <c r="AW340" s="360"/>
      <c r="AX340" s="360"/>
    </row>
    <row r="341" spans="1:50" ht="26.25" hidden="1" customHeight="1" x14ac:dyDescent="0.15">
      <c r="A341" s="1080">
        <v>8</v>
      </c>
      <c r="B341" s="108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101"/>
      <c r="AM341" s="102"/>
      <c r="AN341" s="102"/>
      <c r="AO341" s="103"/>
      <c r="AP341" s="360"/>
      <c r="AQ341" s="360"/>
      <c r="AR341" s="360"/>
      <c r="AS341" s="360"/>
      <c r="AT341" s="360"/>
      <c r="AU341" s="360"/>
      <c r="AV341" s="360"/>
      <c r="AW341" s="360"/>
      <c r="AX341" s="360"/>
    </row>
    <row r="342" spans="1:50" ht="26.25" hidden="1" customHeight="1" x14ac:dyDescent="0.15">
      <c r="A342" s="1080">
        <v>9</v>
      </c>
      <c r="B342" s="108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101"/>
      <c r="AM342" s="102"/>
      <c r="AN342" s="102"/>
      <c r="AO342" s="103"/>
      <c r="AP342" s="360"/>
      <c r="AQ342" s="360"/>
      <c r="AR342" s="360"/>
      <c r="AS342" s="360"/>
      <c r="AT342" s="360"/>
      <c r="AU342" s="360"/>
      <c r="AV342" s="360"/>
      <c r="AW342" s="360"/>
      <c r="AX342" s="360"/>
    </row>
    <row r="343" spans="1:50" ht="26.25" hidden="1" customHeight="1" x14ac:dyDescent="0.15">
      <c r="A343" s="1080">
        <v>10</v>
      </c>
      <c r="B343" s="108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101"/>
      <c r="AM343" s="102"/>
      <c r="AN343" s="102"/>
      <c r="AO343" s="103"/>
      <c r="AP343" s="360"/>
      <c r="AQ343" s="360"/>
      <c r="AR343" s="360"/>
      <c r="AS343" s="360"/>
      <c r="AT343" s="360"/>
      <c r="AU343" s="360"/>
      <c r="AV343" s="360"/>
      <c r="AW343" s="360"/>
      <c r="AX343" s="360"/>
    </row>
    <row r="344" spans="1:50" ht="26.25" hidden="1" customHeight="1" x14ac:dyDescent="0.15">
      <c r="A344" s="1080">
        <v>11</v>
      </c>
      <c r="B344" s="108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101"/>
      <c r="AM344" s="102"/>
      <c r="AN344" s="102"/>
      <c r="AO344" s="103"/>
      <c r="AP344" s="360"/>
      <c r="AQ344" s="360"/>
      <c r="AR344" s="360"/>
      <c r="AS344" s="360"/>
      <c r="AT344" s="360"/>
      <c r="AU344" s="360"/>
      <c r="AV344" s="360"/>
      <c r="AW344" s="360"/>
      <c r="AX344" s="360"/>
    </row>
    <row r="345" spans="1:50" ht="26.25" hidden="1" customHeight="1" x14ac:dyDescent="0.15">
      <c r="A345" s="1080">
        <v>12</v>
      </c>
      <c r="B345" s="108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101"/>
      <c r="AM345" s="102"/>
      <c r="AN345" s="102"/>
      <c r="AO345" s="103"/>
      <c r="AP345" s="360"/>
      <c r="AQ345" s="360"/>
      <c r="AR345" s="360"/>
      <c r="AS345" s="360"/>
      <c r="AT345" s="360"/>
      <c r="AU345" s="360"/>
      <c r="AV345" s="360"/>
      <c r="AW345" s="360"/>
      <c r="AX345" s="360"/>
    </row>
    <row r="346" spans="1:50" ht="26.25" hidden="1" customHeight="1" x14ac:dyDescent="0.15">
      <c r="A346" s="1080">
        <v>13</v>
      </c>
      <c r="B346" s="108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101"/>
      <c r="AM346" s="102"/>
      <c r="AN346" s="102"/>
      <c r="AO346" s="103"/>
      <c r="AP346" s="360"/>
      <c r="AQ346" s="360"/>
      <c r="AR346" s="360"/>
      <c r="AS346" s="360"/>
      <c r="AT346" s="360"/>
      <c r="AU346" s="360"/>
      <c r="AV346" s="360"/>
      <c r="AW346" s="360"/>
      <c r="AX346" s="360"/>
    </row>
    <row r="347" spans="1:50" ht="26.25" hidden="1" customHeight="1" x14ac:dyDescent="0.15">
      <c r="A347" s="1080">
        <v>14</v>
      </c>
      <c r="B347" s="108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101"/>
      <c r="AM347" s="102"/>
      <c r="AN347" s="102"/>
      <c r="AO347" s="103"/>
      <c r="AP347" s="360"/>
      <c r="AQ347" s="360"/>
      <c r="AR347" s="360"/>
      <c r="AS347" s="360"/>
      <c r="AT347" s="360"/>
      <c r="AU347" s="360"/>
      <c r="AV347" s="360"/>
      <c r="AW347" s="360"/>
      <c r="AX347" s="360"/>
    </row>
    <row r="348" spans="1:50" ht="26.25" hidden="1" customHeight="1" x14ac:dyDescent="0.15">
      <c r="A348" s="1080">
        <v>15</v>
      </c>
      <c r="B348" s="108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101"/>
      <c r="AM348" s="102"/>
      <c r="AN348" s="102"/>
      <c r="AO348" s="103"/>
      <c r="AP348" s="360"/>
      <c r="AQ348" s="360"/>
      <c r="AR348" s="360"/>
      <c r="AS348" s="360"/>
      <c r="AT348" s="360"/>
      <c r="AU348" s="360"/>
      <c r="AV348" s="360"/>
      <c r="AW348" s="360"/>
      <c r="AX348" s="360"/>
    </row>
    <row r="349" spans="1:50" ht="26.25" hidden="1" customHeight="1" x14ac:dyDescent="0.15">
      <c r="A349" s="1080">
        <v>16</v>
      </c>
      <c r="B349" s="108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101"/>
      <c r="AM349" s="102"/>
      <c r="AN349" s="102"/>
      <c r="AO349" s="103"/>
      <c r="AP349" s="360"/>
      <c r="AQ349" s="360"/>
      <c r="AR349" s="360"/>
      <c r="AS349" s="360"/>
      <c r="AT349" s="360"/>
      <c r="AU349" s="360"/>
      <c r="AV349" s="360"/>
      <c r="AW349" s="360"/>
      <c r="AX349" s="360"/>
    </row>
    <row r="350" spans="1:50" ht="26.25" hidden="1" customHeight="1" x14ac:dyDescent="0.15">
      <c r="A350" s="1080">
        <v>17</v>
      </c>
      <c r="B350" s="108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101"/>
      <c r="AM350" s="102"/>
      <c r="AN350" s="102"/>
      <c r="AO350" s="103"/>
      <c r="AP350" s="360"/>
      <c r="AQ350" s="360"/>
      <c r="AR350" s="360"/>
      <c r="AS350" s="360"/>
      <c r="AT350" s="360"/>
      <c r="AU350" s="360"/>
      <c r="AV350" s="360"/>
      <c r="AW350" s="360"/>
      <c r="AX350" s="360"/>
    </row>
    <row r="351" spans="1:50" ht="26.25" hidden="1" customHeight="1" x14ac:dyDescent="0.15">
      <c r="A351" s="1080">
        <v>18</v>
      </c>
      <c r="B351" s="108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101"/>
      <c r="AM351" s="102"/>
      <c r="AN351" s="102"/>
      <c r="AO351" s="103"/>
      <c r="AP351" s="360"/>
      <c r="AQ351" s="360"/>
      <c r="AR351" s="360"/>
      <c r="AS351" s="360"/>
      <c r="AT351" s="360"/>
      <c r="AU351" s="360"/>
      <c r="AV351" s="360"/>
      <c r="AW351" s="360"/>
      <c r="AX351" s="360"/>
    </row>
    <row r="352" spans="1:50" ht="26.25" hidden="1" customHeight="1" x14ac:dyDescent="0.15">
      <c r="A352" s="1080">
        <v>19</v>
      </c>
      <c r="B352" s="108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101"/>
      <c r="AM352" s="102"/>
      <c r="AN352" s="102"/>
      <c r="AO352" s="103"/>
      <c r="AP352" s="360"/>
      <c r="AQ352" s="360"/>
      <c r="AR352" s="360"/>
      <c r="AS352" s="360"/>
      <c r="AT352" s="360"/>
      <c r="AU352" s="360"/>
      <c r="AV352" s="360"/>
      <c r="AW352" s="360"/>
      <c r="AX352" s="360"/>
    </row>
    <row r="353" spans="1:50" ht="26.25" hidden="1" customHeight="1" x14ac:dyDescent="0.15">
      <c r="A353" s="1080">
        <v>20</v>
      </c>
      <c r="B353" s="108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101"/>
      <c r="AM353" s="102"/>
      <c r="AN353" s="102"/>
      <c r="AO353" s="103"/>
      <c r="AP353" s="360"/>
      <c r="AQ353" s="360"/>
      <c r="AR353" s="360"/>
      <c r="AS353" s="360"/>
      <c r="AT353" s="360"/>
      <c r="AU353" s="360"/>
      <c r="AV353" s="360"/>
      <c r="AW353" s="360"/>
      <c r="AX353" s="360"/>
    </row>
    <row r="354" spans="1:50" ht="26.25" hidden="1" customHeight="1" x14ac:dyDescent="0.15">
      <c r="A354" s="1080">
        <v>21</v>
      </c>
      <c r="B354" s="108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101"/>
      <c r="AM354" s="102"/>
      <c r="AN354" s="102"/>
      <c r="AO354" s="103"/>
      <c r="AP354" s="360"/>
      <c r="AQ354" s="360"/>
      <c r="AR354" s="360"/>
      <c r="AS354" s="360"/>
      <c r="AT354" s="360"/>
      <c r="AU354" s="360"/>
      <c r="AV354" s="360"/>
      <c r="AW354" s="360"/>
      <c r="AX354" s="360"/>
    </row>
    <row r="355" spans="1:50" ht="26.25" hidden="1" customHeight="1" x14ac:dyDescent="0.15">
      <c r="A355" s="1080">
        <v>22</v>
      </c>
      <c r="B355" s="108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101"/>
      <c r="AM355" s="102"/>
      <c r="AN355" s="102"/>
      <c r="AO355" s="103"/>
      <c r="AP355" s="360"/>
      <c r="AQ355" s="360"/>
      <c r="AR355" s="360"/>
      <c r="AS355" s="360"/>
      <c r="AT355" s="360"/>
      <c r="AU355" s="360"/>
      <c r="AV355" s="360"/>
      <c r="AW355" s="360"/>
      <c r="AX355" s="360"/>
    </row>
    <row r="356" spans="1:50" ht="26.25" hidden="1" customHeight="1" x14ac:dyDescent="0.15">
      <c r="A356" s="1080">
        <v>23</v>
      </c>
      <c r="B356" s="108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101"/>
      <c r="AM356" s="102"/>
      <c r="AN356" s="102"/>
      <c r="AO356" s="103"/>
      <c r="AP356" s="360"/>
      <c r="AQ356" s="360"/>
      <c r="AR356" s="360"/>
      <c r="AS356" s="360"/>
      <c r="AT356" s="360"/>
      <c r="AU356" s="360"/>
      <c r="AV356" s="360"/>
      <c r="AW356" s="360"/>
      <c r="AX356" s="360"/>
    </row>
    <row r="357" spans="1:50" ht="26.25" hidden="1" customHeight="1" x14ac:dyDescent="0.15">
      <c r="A357" s="1080">
        <v>24</v>
      </c>
      <c r="B357" s="108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101"/>
      <c r="AM357" s="102"/>
      <c r="AN357" s="102"/>
      <c r="AO357" s="103"/>
      <c r="AP357" s="360"/>
      <c r="AQ357" s="360"/>
      <c r="AR357" s="360"/>
      <c r="AS357" s="360"/>
      <c r="AT357" s="360"/>
      <c r="AU357" s="360"/>
      <c r="AV357" s="360"/>
      <c r="AW357" s="360"/>
      <c r="AX357" s="360"/>
    </row>
    <row r="358" spans="1:50" ht="26.25" hidden="1" customHeight="1" x14ac:dyDescent="0.15">
      <c r="A358" s="1080">
        <v>25</v>
      </c>
      <c r="B358" s="108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101"/>
      <c r="AM358" s="102"/>
      <c r="AN358" s="102"/>
      <c r="AO358" s="103"/>
      <c r="AP358" s="360"/>
      <c r="AQ358" s="360"/>
      <c r="AR358" s="360"/>
      <c r="AS358" s="360"/>
      <c r="AT358" s="360"/>
      <c r="AU358" s="360"/>
      <c r="AV358" s="360"/>
      <c r="AW358" s="360"/>
      <c r="AX358" s="360"/>
    </row>
    <row r="359" spans="1:50" ht="26.25" hidden="1" customHeight="1" x14ac:dyDescent="0.15">
      <c r="A359" s="1080">
        <v>26</v>
      </c>
      <c r="B359" s="108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101"/>
      <c r="AM359" s="102"/>
      <c r="AN359" s="102"/>
      <c r="AO359" s="103"/>
      <c r="AP359" s="360"/>
      <c r="AQ359" s="360"/>
      <c r="AR359" s="360"/>
      <c r="AS359" s="360"/>
      <c r="AT359" s="360"/>
      <c r="AU359" s="360"/>
      <c r="AV359" s="360"/>
      <c r="AW359" s="360"/>
      <c r="AX359" s="360"/>
    </row>
    <row r="360" spans="1:50" ht="26.25" hidden="1" customHeight="1" x14ac:dyDescent="0.15">
      <c r="A360" s="1080">
        <v>27</v>
      </c>
      <c r="B360" s="108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101"/>
      <c r="AM360" s="102"/>
      <c r="AN360" s="102"/>
      <c r="AO360" s="103"/>
      <c r="AP360" s="360"/>
      <c r="AQ360" s="360"/>
      <c r="AR360" s="360"/>
      <c r="AS360" s="360"/>
      <c r="AT360" s="360"/>
      <c r="AU360" s="360"/>
      <c r="AV360" s="360"/>
      <c r="AW360" s="360"/>
      <c r="AX360" s="360"/>
    </row>
    <row r="361" spans="1:50" ht="26.25" hidden="1" customHeight="1" x14ac:dyDescent="0.15">
      <c r="A361" s="1080">
        <v>28</v>
      </c>
      <c r="B361" s="108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101"/>
      <c r="AM361" s="102"/>
      <c r="AN361" s="102"/>
      <c r="AO361" s="103"/>
      <c r="AP361" s="360"/>
      <c r="AQ361" s="360"/>
      <c r="AR361" s="360"/>
      <c r="AS361" s="360"/>
      <c r="AT361" s="360"/>
      <c r="AU361" s="360"/>
      <c r="AV361" s="360"/>
      <c r="AW361" s="360"/>
      <c r="AX361" s="360"/>
    </row>
    <row r="362" spans="1:50" ht="26.25" hidden="1" customHeight="1" x14ac:dyDescent="0.15">
      <c r="A362" s="1080">
        <v>29</v>
      </c>
      <c r="B362" s="108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101"/>
      <c r="AM362" s="102"/>
      <c r="AN362" s="102"/>
      <c r="AO362" s="103"/>
      <c r="AP362" s="360"/>
      <c r="AQ362" s="360"/>
      <c r="AR362" s="360"/>
      <c r="AS362" s="360"/>
      <c r="AT362" s="360"/>
      <c r="AU362" s="360"/>
      <c r="AV362" s="360"/>
      <c r="AW362" s="360"/>
      <c r="AX362" s="360"/>
    </row>
    <row r="363" spans="1:50" ht="26.25" hidden="1" customHeight="1" x14ac:dyDescent="0.15">
      <c r="A363" s="1080">
        <v>30</v>
      </c>
      <c r="B363" s="108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101"/>
      <c r="AM363" s="102"/>
      <c r="AN363" s="102"/>
      <c r="AO363" s="103"/>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52"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52" t="s">
        <v>456</v>
      </c>
      <c r="AD366" s="152"/>
      <c r="AE366" s="152"/>
      <c r="AF366" s="152"/>
      <c r="AG366" s="152"/>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15">
      <c r="A367" s="1080">
        <v>1</v>
      </c>
      <c r="B367" s="108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101"/>
      <c r="AM367" s="102"/>
      <c r="AN367" s="102"/>
      <c r="AO367" s="103"/>
      <c r="AP367" s="360"/>
      <c r="AQ367" s="360"/>
      <c r="AR367" s="360"/>
      <c r="AS367" s="360"/>
      <c r="AT367" s="360"/>
      <c r="AU367" s="360"/>
      <c r="AV367" s="360"/>
      <c r="AW367" s="360"/>
      <c r="AX367" s="360"/>
    </row>
    <row r="368" spans="1:50" ht="26.25" hidden="1" customHeight="1" x14ac:dyDescent="0.15">
      <c r="A368" s="1080">
        <v>2</v>
      </c>
      <c r="B368" s="108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101"/>
      <c r="AM368" s="102"/>
      <c r="AN368" s="102"/>
      <c r="AO368" s="103"/>
      <c r="AP368" s="360"/>
      <c r="AQ368" s="360"/>
      <c r="AR368" s="360"/>
      <c r="AS368" s="360"/>
      <c r="AT368" s="360"/>
      <c r="AU368" s="360"/>
      <c r="AV368" s="360"/>
      <c r="AW368" s="360"/>
      <c r="AX368" s="360"/>
    </row>
    <row r="369" spans="1:50" ht="26.25" hidden="1" customHeight="1" x14ac:dyDescent="0.15">
      <c r="A369" s="1080">
        <v>3</v>
      </c>
      <c r="B369" s="108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101"/>
      <c r="AM369" s="102"/>
      <c r="AN369" s="102"/>
      <c r="AO369" s="103"/>
      <c r="AP369" s="360"/>
      <c r="AQ369" s="360"/>
      <c r="AR369" s="360"/>
      <c r="AS369" s="360"/>
      <c r="AT369" s="360"/>
      <c r="AU369" s="360"/>
      <c r="AV369" s="360"/>
      <c r="AW369" s="360"/>
      <c r="AX369" s="360"/>
    </row>
    <row r="370" spans="1:50" ht="26.25" hidden="1" customHeight="1" x14ac:dyDescent="0.15">
      <c r="A370" s="1080">
        <v>4</v>
      </c>
      <c r="B370" s="108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101"/>
      <c r="AM370" s="102"/>
      <c r="AN370" s="102"/>
      <c r="AO370" s="103"/>
      <c r="AP370" s="360"/>
      <c r="AQ370" s="360"/>
      <c r="AR370" s="360"/>
      <c r="AS370" s="360"/>
      <c r="AT370" s="360"/>
      <c r="AU370" s="360"/>
      <c r="AV370" s="360"/>
      <c r="AW370" s="360"/>
      <c r="AX370" s="360"/>
    </row>
    <row r="371" spans="1:50" ht="26.25" hidden="1" customHeight="1" x14ac:dyDescent="0.15">
      <c r="A371" s="1080">
        <v>5</v>
      </c>
      <c r="B371" s="108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101"/>
      <c r="AM371" s="102"/>
      <c r="AN371" s="102"/>
      <c r="AO371" s="103"/>
      <c r="AP371" s="360"/>
      <c r="AQ371" s="360"/>
      <c r="AR371" s="360"/>
      <c r="AS371" s="360"/>
      <c r="AT371" s="360"/>
      <c r="AU371" s="360"/>
      <c r="AV371" s="360"/>
      <c r="AW371" s="360"/>
      <c r="AX371" s="360"/>
    </row>
    <row r="372" spans="1:50" ht="26.25" hidden="1" customHeight="1" x14ac:dyDescent="0.15">
      <c r="A372" s="1080">
        <v>6</v>
      </c>
      <c r="B372" s="108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101"/>
      <c r="AM372" s="102"/>
      <c r="AN372" s="102"/>
      <c r="AO372" s="103"/>
      <c r="AP372" s="360"/>
      <c r="AQ372" s="360"/>
      <c r="AR372" s="360"/>
      <c r="AS372" s="360"/>
      <c r="AT372" s="360"/>
      <c r="AU372" s="360"/>
      <c r="AV372" s="360"/>
      <c r="AW372" s="360"/>
      <c r="AX372" s="360"/>
    </row>
    <row r="373" spans="1:50" ht="26.25" hidden="1" customHeight="1" x14ac:dyDescent="0.15">
      <c r="A373" s="1080">
        <v>7</v>
      </c>
      <c r="B373" s="108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101"/>
      <c r="AM373" s="102"/>
      <c r="AN373" s="102"/>
      <c r="AO373" s="103"/>
      <c r="AP373" s="360"/>
      <c r="AQ373" s="360"/>
      <c r="AR373" s="360"/>
      <c r="AS373" s="360"/>
      <c r="AT373" s="360"/>
      <c r="AU373" s="360"/>
      <c r="AV373" s="360"/>
      <c r="AW373" s="360"/>
      <c r="AX373" s="360"/>
    </row>
    <row r="374" spans="1:50" ht="26.25" hidden="1" customHeight="1" x14ac:dyDescent="0.15">
      <c r="A374" s="1080">
        <v>8</v>
      </c>
      <c r="B374" s="108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101"/>
      <c r="AM374" s="102"/>
      <c r="AN374" s="102"/>
      <c r="AO374" s="103"/>
      <c r="AP374" s="360"/>
      <c r="AQ374" s="360"/>
      <c r="AR374" s="360"/>
      <c r="AS374" s="360"/>
      <c r="AT374" s="360"/>
      <c r="AU374" s="360"/>
      <c r="AV374" s="360"/>
      <c r="AW374" s="360"/>
      <c r="AX374" s="360"/>
    </row>
    <row r="375" spans="1:50" ht="26.25" hidden="1" customHeight="1" x14ac:dyDescent="0.15">
      <c r="A375" s="1080">
        <v>9</v>
      </c>
      <c r="B375" s="108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101"/>
      <c r="AM375" s="102"/>
      <c r="AN375" s="102"/>
      <c r="AO375" s="103"/>
      <c r="AP375" s="360"/>
      <c r="AQ375" s="360"/>
      <c r="AR375" s="360"/>
      <c r="AS375" s="360"/>
      <c r="AT375" s="360"/>
      <c r="AU375" s="360"/>
      <c r="AV375" s="360"/>
      <c r="AW375" s="360"/>
      <c r="AX375" s="360"/>
    </row>
    <row r="376" spans="1:50" ht="26.25" hidden="1" customHeight="1" x14ac:dyDescent="0.15">
      <c r="A376" s="1080">
        <v>10</v>
      </c>
      <c r="B376" s="108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101"/>
      <c r="AM376" s="102"/>
      <c r="AN376" s="102"/>
      <c r="AO376" s="103"/>
      <c r="AP376" s="360"/>
      <c r="AQ376" s="360"/>
      <c r="AR376" s="360"/>
      <c r="AS376" s="360"/>
      <c r="AT376" s="360"/>
      <c r="AU376" s="360"/>
      <c r="AV376" s="360"/>
      <c r="AW376" s="360"/>
      <c r="AX376" s="360"/>
    </row>
    <row r="377" spans="1:50" ht="26.25" hidden="1" customHeight="1" x14ac:dyDescent="0.15">
      <c r="A377" s="1080">
        <v>11</v>
      </c>
      <c r="B377" s="108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101"/>
      <c r="AM377" s="102"/>
      <c r="AN377" s="102"/>
      <c r="AO377" s="103"/>
      <c r="AP377" s="360"/>
      <c r="AQ377" s="360"/>
      <c r="AR377" s="360"/>
      <c r="AS377" s="360"/>
      <c r="AT377" s="360"/>
      <c r="AU377" s="360"/>
      <c r="AV377" s="360"/>
      <c r="AW377" s="360"/>
      <c r="AX377" s="360"/>
    </row>
    <row r="378" spans="1:50" ht="26.25" hidden="1" customHeight="1" x14ac:dyDescent="0.15">
      <c r="A378" s="1080">
        <v>12</v>
      </c>
      <c r="B378" s="108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101"/>
      <c r="AM378" s="102"/>
      <c r="AN378" s="102"/>
      <c r="AO378" s="103"/>
      <c r="AP378" s="360"/>
      <c r="AQ378" s="360"/>
      <c r="AR378" s="360"/>
      <c r="AS378" s="360"/>
      <c r="AT378" s="360"/>
      <c r="AU378" s="360"/>
      <c r="AV378" s="360"/>
      <c r="AW378" s="360"/>
      <c r="AX378" s="360"/>
    </row>
    <row r="379" spans="1:50" ht="26.25" hidden="1" customHeight="1" x14ac:dyDescent="0.15">
      <c r="A379" s="1080">
        <v>13</v>
      </c>
      <c r="B379" s="108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101"/>
      <c r="AM379" s="102"/>
      <c r="AN379" s="102"/>
      <c r="AO379" s="103"/>
      <c r="AP379" s="360"/>
      <c r="AQ379" s="360"/>
      <c r="AR379" s="360"/>
      <c r="AS379" s="360"/>
      <c r="AT379" s="360"/>
      <c r="AU379" s="360"/>
      <c r="AV379" s="360"/>
      <c r="AW379" s="360"/>
      <c r="AX379" s="360"/>
    </row>
    <row r="380" spans="1:50" ht="26.25" hidden="1" customHeight="1" x14ac:dyDescent="0.15">
      <c r="A380" s="1080">
        <v>14</v>
      </c>
      <c r="B380" s="108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101"/>
      <c r="AM380" s="102"/>
      <c r="AN380" s="102"/>
      <c r="AO380" s="103"/>
      <c r="AP380" s="360"/>
      <c r="AQ380" s="360"/>
      <c r="AR380" s="360"/>
      <c r="AS380" s="360"/>
      <c r="AT380" s="360"/>
      <c r="AU380" s="360"/>
      <c r="AV380" s="360"/>
      <c r="AW380" s="360"/>
      <c r="AX380" s="360"/>
    </row>
    <row r="381" spans="1:50" ht="26.25" hidden="1" customHeight="1" x14ac:dyDescent="0.15">
      <c r="A381" s="1080">
        <v>15</v>
      </c>
      <c r="B381" s="108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101"/>
      <c r="AM381" s="102"/>
      <c r="AN381" s="102"/>
      <c r="AO381" s="103"/>
      <c r="AP381" s="360"/>
      <c r="AQ381" s="360"/>
      <c r="AR381" s="360"/>
      <c r="AS381" s="360"/>
      <c r="AT381" s="360"/>
      <c r="AU381" s="360"/>
      <c r="AV381" s="360"/>
      <c r="AW381" s="360"/>
      <c r="AX381" s="360"/>
    </row>
    <row r="382" spans="1:50" ht="26.25" hidden="1" customHeight="1" x14ac:dyDescent="0.15">
      <c r="A382" s="1080">
        <v>16</v>
      </c>
      <c r="B382" s="108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101"/>
      <c r="AM382" s="102"/>
      <c r="AN382" s="102"/>
      <c r="AO382" s="103"/>
      <c r="AP382" s="360"/>
      <c r="AQ382" s="360"/>
      <c r="AR382" s="360"/>
      <c r="AS382" s="360"/>
      <c r="AT382" s="360"/>
      <c r="AU382" s="360"/>
      <c r="AV382" s="360"/>
      <c r="AW382" s="360"/>
      <c r="AX382" s="360"/>
    </row>
    <row r="383" spans="1:50" ht="26.25" hidden="1" customHeight="1" x14ac:dyDescent="0.15">
      <c r="A383" s="1080">
        <v>17</v>
      </c>
      <c r="B383" s="108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101"/>
      <c r="AM383" s="102"/>
      <c r="AN383" s="102"/>
      <c r="AO383" s="103"/>
      <c r="AP383" s="360"/>
      <c r="AQ383" s="360"/>
      <c r="AR383" s="360"/>
      <c r="AS383" s="360"/>
      <c r="AT383" s="360"/>
      <c r="AU383" s="360"/>
      <c r="AV383" s="360"/>
      <c r="AW383" s="360"/>
      <c r="AX383" s="360"/>
    </row>
    <row r="384" spans="1:50" ht="26.25" hidden="1" customHeight="1" x14ac:dyDescent="0.15">
      <c r="A384" s="1080">
        <v>18</v>
      </c>
      <c r="B384" s="108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101"/>
      <c r="AM384" s="102"/>
      <c r="AN384" s="102"/>
      <c r="AO384" s="103"/>
      <c r="AP384" s="360"/>
      <c r="AQ384" s="360"/>
      <c r="AR384" s="360"/>
      <c r="AS384" s="360"/>
      <c r="AT384" s="360"/>
      <c r="AU384" s="360"/>
      <c r="AV384" s="360"/>
      <c r="AW384" s="360"/>
      <c r="AX384" s="360"/>
    </row>
    <row r="385" spans="1:50" ht="26.25" hidden="1" customHeight="1" x14ac:dyDescent="0.15">
      <c r="A385" s="1080">
        <v>19</v>
      </c>
      <c r="B385" s="108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101"/>
      <c r="AM385" s="102"/>
      <c r="AN385" s="102"/>
      <c r="AO385" s="103"/>
      <c r="AP385" s="360"/>
      <c r="AQ385" s="360"/>
      <c r="AR385" s="360"/>
      <c r="AS385" s="360"/>
      <c r="AT385" s="360"/>
      <c r="AU385" s="360"/>
      <c r="AV385" s="360"/>
      <c r="AW385" s="360"/>
      <c r="AX385" s="360"/>
    </row>
    <row r="386" spans="1:50" ht="26.25" hidden="1" customHeight="1" x14ac:dyDescent="0.15">
      <c r="A386" s="1080">
        <v>20</v>
      </c>
      <c r="B386" s="108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101"/>
      <c r="AM386" s="102"/>
      <c r="AN386" s="102"/>
      <c r="AO386" s="103"/>
      <c r="AP386" s="360"/>
      <c r="AQ386" s="360"/>
      <c r="AR386" s="360"/>
      <c r="AS386" s="360"/>
      <c r="AT386" s="360"/>
      <c r="AU386" s="360"/>
      <c r="AV386" s="360"/>
      <c r="AW386" s="360"/>
      <c r="AX386" s="360"/>
    </row>
    <row r="387" spans="1:50" ht="26.25" hidden="1" customHeight="1" x14ac:dyDescent="0.15">
      <c r="A387" s="1080">
        <v>21</v>
      </c>
      <c r="B387" s="108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101"/>
      <c r="AM387" s="102"/>
      <c r="AN387" s="102"/>
      <c r="AO387" s="103"/>
      <c r="AP387" s="360"/>
      <c r="AQ387" s="360"/>
      <c r="AR387" s="360"/>
      <c r="AS387" s="360"/>
      <c r="AT387" s="360"/>
      <c r="AU387" s="360"/>
      <c r="AV387" s="360"/>
      <c r="AW387" s="360"/>
      <c r="AX387" s="360"/>
    </row>
    <row r="388" spans="1:50" ht="26.25" hidden="1" customHeight="1" x14ac:dyDescent="0.15">
      <c r="A388" s="1080">
        <v>22</v>
      </c>
      <c r="B388" s="108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101"/>
      <c r="AM388" s="102"/>
      <c r="AN388" s="102"/>
      <c r="AO388" s="103"/>
      <c r="AP388" s="360"/>
      <c r="AQ388" s="360"/>
      <c r="AR388" s="360"/>
      <c r="AS388" s="360"/>
      <c r="AT388" s="360"/>
      <c r="AU388" s="360"/>
      <c r="AV388" s="360"/>
      <c r="AW388" s="360"/>
      <c r="AX388" s="360"/>
    </row>
    <row r="389" spans="1:50" ht="26.25" hidden="1" customHeight="1" x14ac:dyDescent="0.15">
      <c r="A389" s="1080">
        <v>23</v>
      </c>
      <c r="B389" s="108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101"/>
      <c r="AM389" s="102"/>
      <c r="AN389" s="102"/>
      <c r="AO389" s="103"/>
      <c r="AP389" s="360"/>
      <c r="AQ389" s="360"/>
      <c r="AR389" s="360"/>
      <c r="AS389" s="360"/>
      <c r="AT389" s="360"/>
      <c r="AU389" s="360"/>
      <c r="AV389" s="360"/>
      <c r="AW389" s="360"/>
      <c r="AX389" s="360"/>
    </row>
    <row r="390" spans="1:50" ht="26.25" hidden="1" customHeight="1" x14ac:dyDescent="0.15">
      <c r="A390" s="1080">
        <v>24</v>
      </c>
      <c r="B390" s="108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101"/>
      <c r="AM390" s="102"/>
      <c r="AN390" s="102"/>
      <c r="AO390" s="103"/>
      <c r="AP390" s="360"/>
      <c r="AQ390" s="360"/>
      <c r="AR390" s="360"/>
      <c r="AS390" s="360"/>
      <c r="AT390" s="360"/>
      <c r="AU390" s="360"/>
      <c r="AV390" s="360"/>
      <c r="AW390" s="360"/>
      <c r="AX390" s="360"/>
    </row>
    <row r="391" spans="1:50" ht="26.25" hidden="1" customHeight="1" x14ac:dyDescent="0.15">
      <c r="A391" s="1080">
        <v>25</v>
      </c>
      <c r="B391" s="108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101"/>
      <c r="AM391" s="102"/>
      <c r="AN391" s="102"/>
      <c r="AO391" s="103"/>
      <c r="AP391" s="360"/>
      <c r="AQ391" s="360"/>
      <c r="AR391" s="360"/>
      <c r="AS391" s="360"/>
      <c r="AT391" s="360"/>
      <c r="AU391" s="360"/>
      <c r="AV391" s="360"/>
      <c r="AW391" s="360"/>
      <c r="AX391" s="360"/>
    </row>
    <row r="392" spans="1:50" ht="26.25" hidden="1" customHeight="1" x14ac:dyDescent="0.15">
      <c r="A392" s="1080">
        <v>26</v>
      </c>
      <c r="B392" s="108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101"/>
      <c r="AM392" s="102"/>
      <c r="AN392" s="102"/>
      <c r="AO392" s="103"/>
      <c r="AP392" s="360"/>
      <c r="AQ392" s="360"/>
      <c r="AR392" s="360"/>
      <c r="AS392" s="360"/>
      <c r="AT392" s="360"/>
      <c r="AU392" s="360"/>
      <c r="AV392" s="360"/>
      <c r="AW392" s="360"/>
      <c r="AX392" s="360"/>
    </row>
    <row r="393" spans="1:50" ht="26.25" hidden="1" customHeight="1" x14ac:dyDescent="0.15">
      <c r="A393" s="1080">
        <v>27</v>
      </c>
      <c r="B393" s="108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101"/>
      <c r="AM393" s="102"/>
      <c r="AN393" s="102"/>
      <c r="AO393" s="103"/>
      <c r="AP393" s="360"/>
      <c r="AQ393" s="360"/>
      <c r="AR393" s="360"/>
      <c r="AS393" s="360"/>
      <c r="AT393" s="360"/>
      <c r="AU393" s="360"/>
      <c r="AV393" s="360"/>
      <c r="AW393" s="360"/>
      <c r="AX393" s="360"/>
    </row>
    <row r="394" spans="1:50" ht="26.25" hidden="1" customHeight="1" x14ac:dyDescent="0.15">
      <c r="A394" s="1080">
        <v>28</v>
      </c>
      <c r="B394" s="108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101"/>
      <c r="AM394" s="102"/>
      <c r="AN394" s="102"/>
      <c r="AO394" s="103"/>
      <c r="AP394" s="360"/>
      <c r="AQ394" s="360"/>
      <c r="AR394" s="360"/>
      <c r="AS394" s="360"/>
      <c r="AT394" s="360"/>
      <c r="AU394" s="360"/>
      <c r="AV394" s="360"/>
      <c r="AW394" s="360"/>
      <c r="AX394" s="360"/>
    </row>
    <row r="395" spans="1:50" ht="26.25" hidden="1" customHeight="1" x14ac:dyDescent="0.15">
      <c r="A395" s="1080">
        <v>29</v>
      </c>
      <c r="B395" s="108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101"/>
      <c r="AM395" s="102"/>
      <c r="AN395" s="102"/>
      <c r="AO395" s="103"/>
      <c r="AP395" s="360"/>
      <c r="AQ395" s="360"/>
      <c r="AR395" s="360"/>
      <c r="AS395" s="360"/>
      <c r="AT395" s="360"/>
      <c r="AU395" s="360"/>
      <c r="AV395" s="360"/>
      <c r="AW395" s="360"/>
      <c r="AX395" s="360"/>
    </row>
    <row r="396" spans="1:50" ht="26.25" hidden="1" customHeight="1" x14ac:dyDescent="0.15">
      <c r="A396" s="1080">
        <v>30</v>
      </c>
      <c r="B396" s="108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101"/>
      <c r="AM396" s="102"/>
      <c r="AN396" s="102"/>
      <c r="AO396" s="103"/>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52"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52" t="s">
        <v>456</v>
      </c>
      <c r="AD399" s="152"/>
      <c r="AE399" s="152"/>
      <c r="AF399" s="152"/>
      <c r="AG399" s="152"/>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15">
      <c r="A400" s="1080">
        <v>1</v>
      </c>
      <c r="B400" s="108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101"/>
      <c r="AM400" s="102"/>
      <c r="AN400" s="102"/>
      <c r="AO400" s="103"/>
      <c r="AP400" s="360"/>
      <c r="AQ400" s="360"/>
      <c r="AR400" s="360"/>
      <c r="AS400" s="360"/>
      <c r="AT400" s="360"/>
      <c r="AU400" s="360"/>
      <c r="AV400" s="360"/>
      <c r="AW400" s="360"/>
      <c r="AX400" s="360"/>
    </row>
    <row r="401" spans="1:50" ht="26.25" hidden="1" customHeight="1" x14ac:dyDescent="0.15">
      <c r="A401" s="1080">
        <v>2</v>
      </c>
      <c r="B401" s="108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101"/>
      <c r="AM401" s="102"/>
      <c r="AN401" s="102"/>
      <c r="AO401" s="103"/>
      <c r="AP401" s="360"/>
      <c r="AQ401" s="360"/>
      <c r="AR401" s="360"/>
      <c r="AS401" s="360"/>
      <c r="AT401" s="360"/>
      <c r="AU401" s="360"/>
      <c r="AV401" s="360"/>
      <c r="AW401" s="360"/>
      <c r="AX401" s="360"/>
    </row>
    <row r="402" spans="1:50" ht="26.25" hidden="1" customHeight="1" x14ac:dyDescent="0.15">
      <c r="A402" s="1080">
        <v>3</v>
      </c>
      <c r="B402" s="108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101"/>
      <c r="AM402" s="102"/>
      <c r="AN402" s="102"/>
      <c r="AO402" s="103"/>
      <c r="AP402" s="360"/>
      <c r="AQ402" s="360"/>
      <c r="AR402" s="360"/>
      <c r="AS402" s="360"/>
      <c r="AT402" s="360"/>
      <c r="AU402" s="360"/>
      <c r="AV402" s="360"/>
      <c r="AW402" s="360"/>
      <c r="AX402" s="360"/>
    </row>
    <row r="403" spans="1:50" ht="26.25" hidden="1" customHeight="1" x14ac:dyDescent="0.15">
      <c r="A403" s="1080">
        <v>4</v>
      </c>
      <c r="B403" s="108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101"/>
      <c r="AM403" s="102"/>
      <c r="AN403" s="102"/>
      <c r="AO403" s="103"/>
      <c r="AP403" s="360"/>
      <c r="AQ403" s="360"/>
      <c r="AR403" s="360"/>
      <c r="AS403" s="360"/>
      <c r="AT403" s="360"/>
      <c r="AU403" s="360"/>
      <c r="AV403" s="360"/>
      <c r="AW403" s="360"/>
      <c r="AX403" s="360"/>
    </row>
    <row r="404" spans="1:50" ht="26.25" hidden="1" customHeight="1" x14ac:dyDescent="0.15">
      <c r="A404" s="1080">
        <v>5</v>
      </c>
      <c r="B404" s="108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101"/>
      <c r="AM404" s="102"/>
      <c r="AN404" s="102"/>
      <c r="AO404" s="103"/>
      <c r="AP404" s="360"/>
      <c r="AQ404" s="360"/>
      <c r="AR404" s="360"/>
      <c r="AS404" s="360"/>
      <c r="AT404" s="360"/>
      <c r="AU404" s="360"/>
      <c r="AV404" s="360"/>
      <c r="AW404" s="360"/>
      <c r="AX404" s="360"/>
    </row>
    <row r="405" spans="1:50" ht="26.25" hidden="1" customHeight="1" x14ac:dyDescent="0.15">
      <c r="A405" s="1080">
        <v>6</v>
      </c>
      <c r="B405" s="108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101"/>
      <c r="AM405" s="102"/>
      <c r="AN405" s="102"/>
      <c r="AO405" s="103"/>
      <c r="AP405" s="360"/>
      <c r="AQ405" s="360"/>
      <c r="AR405" s="360"/>
      <c r="AS405" s="360"/>
      <c r="AT405" s="360"/>
      <c r="AU405" s="360"/>
      <c r="AV405" s="360"/>
      <c r="AW405" s="360"/>
      <c r="AX405" s="360"/>
    </row>
    <row r="406" spans="1:50" ht="26.25" hidden="1" customHeight="1" x14ac:dyDescent="0.15">
      <c r="A406" s="1080">
        <v>7</v>
      </c>
      <c r="B406" s="108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101"/>
      <c r="AM406" s="102"/>
      <c r="AN406" s="102"/>
      <c r="AO406" s="103"/>
      <c r="AP406" s="360"/>
      <c r="AQ406" s="360"/>
      <c r="AR406" s="360"/>
      <c r="AS406" s="360"/>
      <c r="AT406" s="360"/>
      <c r="AU406" s="360"/>
      <c r="AV406" s="360"/>
      <c r="AW406" s="360"/>
      <c r="AX406" s="360"/>
    </row>
    <row r="407" spans="1:50" ht="26.25" hidden="1" customHeight="1" x14ac:dyDescent="0.15">
      <c r="A407" s="1080">
        <v>8</v>
      </c>
      <c r="B407" s="108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101"/>
      <c r="AM407" s="102"/>
      <c r="AN407" s="102"/>
      <c r="AO407" s="103"/>
      <c r="AP407" s="360"/>
      <c r="AQ407" s="360"/>
      <c r="AR407" s="360"/>
      <c r="AS407" s="360"/>
      <c r="AT407" s="360"/>
      <c r="AU407" s="360"/>
      <c r="AV407" s="360"/>
      <c r="AW407" s="360"/>
      <c r="AX407" s="360"/>
    </row>
    <row r="408" spans="1:50" ht="26.25" hidden="1" customHeight="1" x14ac:dyDescent="0.15">
      <c r="A408" s="1080">
        <v>9</v>
      </c>
      <c r="B408" s="108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101"/>
      <c r="AM408" s="102"/>
      <c r="AN408" s="102"/>
      <c r="AO408" s="103"/>
      <c r="AP408" s="360"/>
      <c r="AQ408" s="360"/>
      <c r="AR408" s="360"/>
      <c r="AS408" s="360"/>
      <c r="AT408" s="360"/>
      <c r="AU408" s="360"/>
      <c r="AV408" s="360"/>
      <c r="AW408" s="360"/>
      <c r="AX408" s="360"/>
    </row>
    <row r="409" spans="1:50" ht="26.25" hidden="1" customHeight="1" x14ac:dyDescent="0.15">
      <c r="A409" s="1080">
        <v>10</v>
      </c>
      <c r="B409" s="108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101"/>
      <c r="AM409" s="102"/>
      <c r="AN409" s="102"/>
      <c r="AO409" s="103"/>
      <c r="AP409" s="360"/>
      <c r="AQ409" s="360"/>
      <c r="AR409" s="360"/>
      <c r="AS409" s="360"/>
      <c r="AT409" s="360"/>
      <c r="AU409" s="360"/>
      <c r="AV409" s="360"/>
      <c r="AW409" s="360"/>
      <c r="AX409" s="360"/>
    </row>
    <row r="410" spans="1:50" ht="26.25" hidden="1" customHeight="1" x14ac:dyDescent="0.15">
      <c r="A410" s="1080">
        <v>11</v>
      </c>
      <c r="B410" s="108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101"/>
      <c r="AM410" s="102"/>
      <c r="AN410" s="102"/>
      <c r="AO410" s="103"/>
      <c r="AP410" s="360"/>
      <c r="AQ410" s="360"/>
      <c r="AR410" s="360"/>
      <c r="AS410" s="360"/>
      <c r="AT410" s="360"/>
      <c r="AU410" s="360"/>
      <c r="AV410" s="360"/>
      <c r="AW410" s="360"/>
      <c r="AX410" s="360"/>
    </row>
    <row r="411" spans="1:50" ht="26.25" hidden="1" customHeight="1" x14ac:dyDescent="0.15">
      <c r="A411" s="1080">
        <v>12</v>
      </c>
      <c r="B411" s="108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101"/>
      <c r="AM411" s="102"/>
      <c r="AN411" s="102"/>
      <c r="AO411" s="103"/>
      <c r="AP411" s="360"/>
      <c r="AQ411" s="360"/>
      <c r="AR411" s="360"/>
      <c r="AS411" s="360"/>
      <c r="AT411" s="360"/>
      <c r="AU411" s="360"/>
      <c r="AV411" s="360"/>
      <c r="AW411" s="360"/>
      <c r="AX411" s="360"/>
    </row>
    <row r="412" spans="1:50" ht="26.25" hidden="1" customHeight="1" x14ac:dyDescent="0.15">
      <c r="A412" s="1080">
        <v>13</v>
      </c>
      <c r="B412" s="108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101"/>
      <c r="AM412" s="102"/>
      <c r="AN412" s="102"/>
      <c r="AO412" s="103"/>
      <c r="AP412" s="360"/>
      <c r="AQ412" s="360"/>
      <c r="AR412" s="360"/>
      <c r="AS412" s="360"/>
      <c r="AT412" s="360"/>
      <c r="AU412" s="360"/>
      <c r="AV412" s="360"/>
      <c r="AW412" s="360"/>
      <c r="AX412" s="360"/>
    </row>
    <row r="413" spans="1:50" ht="26.25" hidden="1" customHeight="1" x14ac:dyDescent="0.15">
      <c r="A413" s="1080">
        <v>14</v>
      </c>
      <c r="B413" s="108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101"/>
      <c r="AM413" s="102"/>
      <c r="AN413" s="102"/>
      <c r="AO413" s="103"/>
      <c r="AP413" s="360"/>
      <c r="AQ413" s="360"/>
      <c r="AR413" s="360"/>
      <c r="AS413" s="360"/>
      <c r="AT413" s="360"/>
      <c r="AU413" s="360"/>
      <c r="AV413" s="360"/>
      <c r="AW413" s="360"/>
      <c r="AX413" s="360"/>
    </row>
    <row r="414" spans="1:50" ht="26.25" hidden="1" customHeight="1" x14ac:dyDescent="0.15">
      <c r="A414" s="1080">
        <v>15</v>
      </c>
      <c r="B414" s="108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101"/>
      <c r="AM414" s="102"/>
      <c r="AN414" s="102"/>
      <c r="AO414" s="103"/>
      <c r="AP414" s="360"/>
      <c r="AQ414" s="360"/>
      <c r="AR414" s="360"/>
      <c r="AS414" s="360"/>
      <c r="AT414" s="360"/>
      <c r="AU414" s="360"/>
      <c r="AV414" s="360"/>
      <c r="AW414" s="360"/>
      <c r="AX414" s="360"/>
    </row>
    <row r="415" spans="1:50" ht="26.25" hidden="1" customHeight="1" x14ac:dyDescent="0.15">
      <c r="A415" s="1080">
        <v>16</v>
      </c>
      <c r="B415" s="108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101"/>
      <c r="AM415" s="102"/>
      <c r="AN415" s="102"/>
      <c r="AO415" s="103"/>
      <c r="AP415" s="360"/>
      <c r="AQ415" s="360"/>
      <c r="AR415" s="360"/>
      <c r="AS415" s="360"/>
      <c r="AT415" s="360"/>
      <c r="AU415" s="360"/>
      <c r="AV415" s="360"/>
      <c r="AW415" s="360"/>
      <c r="AX415" s="360"/>
    </row>
    <row r="416" spans="1:50" ht="26.25" hidden="1" customHeight="1" x14ac:dyDescent="0.15">
      <c r="A416" s="1080">
        <v>17</v>
      </c>
      <c r="B416" s="108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101"/>
      <c r="AM416" s="102"/>
      <c r="AN416" s="102"/>
      <c r="AO416" s="103"/>
      <c r="AP416" s="360"/>
      <c r="AQ416" s="360"/>
      <c r="AR416" s="360"/>
      <c r="AS416" s="360"/>
      <c r="AT416" s="360"/>
      <c r="AU416" s="360"/>
      <c r="AV416" s="360"/>
      <c r="AW416" s="360"/>
      <c r="AX416" s="360"/>
    </row>
    <row r="417" spans="1:50" ht="26.25" hidden="1" customHeight="1" x14ac:dyDescent="0.15">
      <c r="A417" s="1080">
        <v>18</v>
      </c>
      <c r="B417" s="108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101"/>
      <c r="AM417" s="102"/>
      <c r="AN417" s="102"/>
      <c r="AO417" s="103"/>
      <c r="AP417" s="360"/>
      <c r="AQ417" s="360"/>
      <c r="AR417" s="360"/>
      <c r="AS417" s="360"/>
      <c r="AT417" s="360"/>
      <c r="AU417" s="360"/>
      <c r="AV417" s="360"/>
      <c r="AW417" s="360"/>
      <c r="AX417" s="360"/>
    </row>
    <row r="418" spans="1:50" ht="26.25" hidden="1" customHeight="1" x14ac:dyDescent="0.15">
      <c r="A418" s="1080">
        <v>19</v>
      </c>
      <c r="B418" s="108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101"/>
      <c r="AM418" s="102"/>
      <c r="AN418" s="102"/>
      <c r="AO418" s="103"/>
      <c r="AP418" s="360"/>
      <c r="AQ418" s="360"/>
      <c r="AR418" s="360"/>
      <c r="AS418" s="360"/>
      <c r="AT418" s="360"/>
      <c r="AU418" s="360"/>
      <c r="AV418" s="360"/>
      <c r="AW418" s="360"/>
      <c r="AX418" s="360"/>
    </row>
    <row r="419" spans="1:50" ht="26.25" hidden="1" customHeight="1" x14ac:dyDescent="0.15">
      <c r="A419" s="1080">
        <v>20</v>
      </c>
      <c r="B419" s="108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101"/>
      <c r="AM419" s="102"/>
      <c r="AN419" s="102"/>
      <c r="AO419" s="103"/>
      <c r="AP419" s="360"/>
      <c r="AQ419" s="360"/>
      <c r="AR419" s="360"/>
      <c r="AS419" s="360"/>
      <c r="AT419" s="360"/>
      <c r="AU419" s="360"/>
      <c r="AV419" s="360"/>
      <c r="AW419" s="360"/>
      <c r="AX419" s="360"/>
    </row>
    <row r="420" spans="1:50" ht="26.25" hidden="1" customHeight="1" x14ac:dyDescent="0.15">
      <c r="A420" s="1080">
        <v>21</v>
      </c>
      <c r="B420" s="108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101"/>
      <c r="AM420" s="102"/>
      <c r="AN420" s="102"/>
      <c r="AO420" s="103"/>
      <c r="AP420" s="360"/>
      <c r="AQ420" s="360"/>
      <c r="AR420" s="360"/>
      <c r="AS420" s="360"/>
      <c r="AT420" s="360"/>
      <c r="AU420" s="360"/>
      <c r="AV420" s="360"/>
      <c r="AW420" s="360"/>
      <c r="AX420" s="360"/>
    </row>
    <row r="421" spans="1:50" ht="26.25" hidden="1" customHeight="1" x14ac:dyDescent="0.15">
      <c r="A421" s="1080">
        <v>22</v>
      </c>
      <c r="B421" s="108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101"/>
      <c r="AM421" s="102"/>
      <c r="AN421" s="102"/>
      <c r="AO421" s="103"/>
      <c r="AP421" s="360"/>
      <c r="AQ421" s="360"/>
      <c r="AR421" s="360"/>
      <c r="AS421" s="360"/>
      <c r="AT421" s="360"/>
      <c r="AU421" s="360"/>
      <c r="AV421" s="360"/>
      <c r="AW421" s="360"/>
      <c r="AX421" s="360"/>
    </row>
    <row r="422" spans="1:50" ht="26.25" hidden="1" customHeight="1" x14ac:dyDescent="0.15">
      <c r="A422" s="1080">
        <v>23</v>
      </c>
      <c r="B422" s="108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101"/>
      <c r="AM422" s="102"/>
      <c r="AN422" s="102"/>
      <c r="AO422" s="103"/>
      <c r="AP422" s="360"/>
      <c r="AQ422" s="360"/>
      <c r="AR422" s="360"/>
      <c r="AS422" s="360"/>
      <c r="AT422" s="360"/>
      <c r="AU422" s="360"/>
      <c r="AV422" s="360"/>
      <c r="AW422" s="360"/>
      <c r="AX422" s="360"/>
    </row>
    <row r="423" spans="1:50" ht="26.25" hidden="1" customHeight="1" x14ac:dyDescent="0.15">
      <c r="A423" s="1080">
        <v>24</v>
      </c>
      <c r="B423" s="108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101"/>
      <c r="AM423" s="102"/>
      <c r="AN423" s="102"/>
      <c r="AO423" s="103"/>
      <c r="AP423" s="360"/>
      <c r="AQ423" s="360"/>
      <c r="AR423" s="360"/>
      <c r="AS423" s="360"/>
      <c r="AT423" s="360"/>
      <c r="AU423" s="360"/>
      <c r="AV423" s="360"/>
      <c r="AW423" s="360"/>
      <c r="AX423" s="360"/>
    </row>
    <row r="424" spans="1:50" ht="26.25" hidden="1" customHeight="1" x14ac:dyDescent="0.15">
      <c r="A424" s="1080">
        <v>25</v>
      </c>
      <c r="B424" s="108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101"/>
      <c r="AM424" s="102"/>
      <c r="AN424" s="102"/>
      <c r="AO424" s="103"/>
      <c r="AP424" s="360"/>
      <c r="AQ424" s="360"/>
      <c r="AR424" s="360"/>
      <c r="AS424" s="360"/>
      <c r="AT424" s="360"/>
      <c r="AU424" s="360"/>
      <c r="AV424" s="360"/>
      <c r="AW424" s="360"/>
      <c r="AX424" s="360"/>
    </row>
    <row r="425" spans="1:50" ht="26.25" hidden="1" customHeight="1" x14ac:dyDescent="0.15">
      <c r="A425" s="1080">
        <v>26</v>
      </c>
      <c r="B425" s="108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101"/>
      <c r="AM425" s="102"/>
      <c r="AN425" s="102"/>
      <c r="AO425" s="103"/>
      <c r="AP425" s="360"/>
      <c r="AQ425" s="360"/>
      <c r="AR425" s="360"/>
      <c r="AS425" s="360"/>
      <c r="AT425" s="360"/>
      <c r="AU425" s="360"/>
      <c r="AV425" s="360"/>
      <c r="AW425" s="360"/>
      <c r="AX425" s="360"/>
    </row>
    <row r="426" spans="1:50" ht="26.25" hidden="1" customHeight="1" x14ac:dyDescent="0.15">
      <c r="A426" s="1080">
        <v>27</v>
      </c>
      <c r="B426" s="108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101"/>
      <c r="AM426" s="102"/>
      <c r="AN426" s="102"/>
      <c r="AO426" s="103"/>
      <c r="AP426" s="360"/>
      <c r="AQ426" s="360"/>
      <c r="AR426" s="360"/>
      <c r="AS426" s="360"/>
      <c r="AT426" s="360"/>
      <c r="AU426" s="360"/>
      <c r="AV426" s="360"/>
      <c r="AW426" s="360"/>
      <c r="AX426" s="360"/>
    </row>
    <row r="427" spans="1:50" ht="26.25" hidden="1" customHeight="1" x14ac:dyDescent="0.15">
      <c r="A427" s="1080">
        <v>28</v>
      </c>
      <c r="B427" s="108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101"/>
      <c r="AM427" s="102"/>
      <c r="AN427" s="102"/>
      <c r="AO427" s="103"/>
      <c r="AP427" s="360"/>
      <c r="AQ427" s="360"/>
      <c r="AR427" s="360"/>
      <c r="AS427" s="360"/>
      <c r="AT427" s="360"/>
      <c r="AU427" s="360"/>
      <c r="AV427" s="360"/>
      <c r="AW427" s="360"/>
      <c r="AX427" s="360"/>
    </row>
    <row r="428" spans="1:50" ht="26.25" hidden="1" customHeight="1" x14ac:dyDescent="0.15">
      <c r="A428" s="1080">
        <v>29</v>
      </c>
      <c r="B428" s="108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101"/>
      <c r="AM428" s="102"/>
      <c r="AN428" s="102"/>
      <c r="AO428" s="103"/>
      <c r="AP428" s="360"/>
      <c r="AQ428" s="360"/>
      <c r="AR428" s="360"/>
      <c r="AS428" s="360"/>
      <c r="AT428" s="360"/>
      <c r="AU428" s="360"/>
      <c r="AV428" s="360"/>
      <c r="AW428" s="360"/>
      <c r="AX428" s="360"/>
    </row>
    <row r="429" spans="1:50" ht="26.25" hidden="1" customHeight="1" x14ac:dyDescent="0.15">
      <c r="A429" s="1080">
        <v>30</v>
      </c>
      <c r="B429" s="108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101"/>
      <c r="AM429" s="102"/>
      <c r="AN429" s="102"/>
      <c r="AO429" s="103"/>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52"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52" t="s">
        <v>456</v>
      </c>
      <c r="AD432" s="152"/>
      <c r="AE432" s="152"/>
      <c r="AF432" s="152"/>
      <c r="AG432" s="152"/>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15">
      <c r="A433" s="1080">
        <v>1</v>
      </c>
      <c r="B433" s="108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101"/>
      <c r="AM433" s="102"/>
      <c r="AN433" s="102"/>
      <c r="AO433" s="103"/>
      <c r="AP433" s="360"/>
      <c r="AQ433" s="360"/>
      <c r="AR433" s="360"/>
      <c r="AS433" s="360"/>
      <c r="AT433" s="360"/>
      <c r="AU433" s="360"/>
      <c r="AV433" s="360"/>
      <c r="AW433" s="360"/>
      <c r="AX433" s="360"/>
    </row>
    <row r="434" spans="1:50" ht="26.25" hidden="1" customHeight="1" x14ac:dyDescent="0.15">
      <c r="A434" s="1080">
        <v>2</v>
      </c>
      <c r="B434" s="108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101"/>
      <c r="AM434" s="102"/>
      <c r="AN434" s="102"/>
      <c r="AO434" s="103"/>
      <c r="AP434" s="360"/>
      <c r="AQ434" s="360"/>
      <c r="AR434" s="360"/>
      <c r="AS434" s="360"/>
      <c r="AT434" s="360"/>
      <c r="AU434" s="360"/>
      <c r="AV434" s="360"/>
      <c r="AW434" s="360"/>
      <c r="AX434" s="360"/>
    </row>
    <row r="435" spans="1:50" ht="26.25" hidden="1" customHeight="1" x14ac:dyDescent="0.15">
      <c r="A435" s="1080">
        <v>3</v>
      </c>
      <c r="B435" s="108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101"/>
      <c r="AM435" s="102"/>
      <c r="AN435" s="102"/>
      <c r="AO435" s="103"/>
      <c r="AP435" s="360"/>
      <c r="AQ435" s="360"/>
      <c r="AR435" s="360"/>
      <c r="AS435" s="360"/>
      <c r="AT435" s="360"/>
      <c r="AU435" s="360"/>
      <c r="AV435" s="360"/>
      <c r="AW435" s="360"/>
      <c r="AX435" s="360"/>
    </row>
    <row r="436" spans="1:50" ht="26.25" hidden="1" customHeight="1" x14ac:dyDescent="0.15">
      <c r="A436" s="1080">
        <v>4</v>
      </c>
      <c r="B436" s="108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101"/>
      <c r="AM436" s="102"/>
      <c r="AN436" s="102"/>
      <c r="AO436" s="103"/>
      <c r="AP436" s="360"/>
      <c r="AQ436" s="360"/>
      <c r="AR436" s="360"/>
      <c r="AS436" s="360"/>
      <c r="AT436" s="360"/>
      <c r="AU436" s="360"/>
      <c r="AV436" s="360"/>
      <c r="AW436" s="360"/>
      <c r="AX436" s="360"/>
    </row>
    <row r="437" spans="1:50" ht="26.25" hidden="1" customHeight="1" x14ac:dyDescent="0.15">
      <c r="A437" s="1080">
        <v>5</v>
      </c>
      <c r="B437" s="108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101"/>
      <c r="AM437" s="102"/>
      <c r="AN437" s="102"/>
      <c r="AO437" s="103"/>
      <c r="AP437" s="360"/>
      <c r="AQ437" s="360"/>
      <c r="AR437" s="360"/>
      <c r="AS437" s="360"/>
      <c r="AT437" s="360"/>
      <c r="AU437" s="360"/>
      <c r="AV437" s="360"/>
      <c r="AW437" s="360"/>
      <c r="AX437" s="360"/>
    </row>
    <row r="438" spans="1:50" ht="26.25" hidden="1" customHeight="1" x14ac:dyDescent="0.15">
      <c r="A438" s="1080">
        <v>6</v>
      </c>
      <c r="B438" s="108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101"/>
      <c r="AM438" s="102"/>
      <c r="AN438" s="102"/>
      <c r="AO438" s="103"/>
      <c r="AP438" s="360"/>
      <c r="AQ438" s="360"/>
      <c r="AR438" s="360"/>
      <c r="AS438" s="360"/>
      <c r="AT438" s="360"/>
      <c r="AU438" s="360"/>
      <c r="AV438" s="360"/>
      <c r="AW438" s="360"/>
      <c r="AX438" s="360"/>
    </row>
    <row r="439" spans="1:50" ht="26.25" hidden="1" customHeight="1" x14ac:dyDescent="0.15">
      <c r="A439" s="1080">
        <v>7</v>
      </c>
      <c r="B439" s="108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101"/>
      <c r="AM439" s="102"/>
      <c r="AN439" s="102"/>
      <c r="AO439" s="103"/>
      <c r="AP439" s="360"/>
      <c r="AQ439" s="360"/>
      <c r="AR439" s="360"/>
      <c r="AS439" s="360"/>
      <c r="AT439" s="360"/>
      <c r="AU439" s="360"/>
      <c r="AV439" s="360"/>
      <c r="AW439" s="360"/>
      <c r="AX439" s="360"/>
    </row>
    <row r="440" spans="1:50" ht="26.25" hidden="1" customHeight="1" x14ac:dyDescent="0.15">
      <c r="A440" s="1080">
        <v>8</v>
      </c>
      <c r="B440" s="108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101"/>
      <c r="AM440" s="102"/>
      <c r="AN440" s="102"/>
      <c r="AO440" s="103"/>
      <c r="AP440" s="360"/>
      <c r="AQ440" s="360"/>
      <c r="AR440" s="360"/>
      <c r="AS440" s="360"/>
      <c r="AT440" s="360"/>
      <c r="AU440" s="360"/>
      <c r="AV440" s="360"/>
      <c r="AW440" s="360"/>
      <c r="AX440" s="360"/>
    </row>
    <row r="441" spans="1:50" ht="26.25" hidden="1" customHeight="1" x14ac:dyDescent="0.15">
      <c r="A441" s="1080">
        <v>9</v>
      </c>
      <c r="B441" s="108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101"/>
      <c r="AM441" s="102"/>
      <c r="AN441" s="102"/>
      <c r="AO441" s="103"/>
      <c r="AP441" s="360"/>
      <c r="AQ441" s="360"/>
      <c r="AR441" s="360"/>
      <c r="AS441" s="360"/>
      <c r="AT441" s="360"/>
      <c r="AU441" s="360"/>
      <c r="AV441" s="360"/>
      <c r="AW441" s="360"/>
      <c r="AX441" s="360"/>
    </row>
    <row r="442" spans="1:50" ht="26.25" hidden="1" customHeight="1" x14ac:dyDescent="0.15">
      <c r="A442" s="1080">
        <v>10</v>
      </c>
      <c r="B442" s="108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101"/>
      <c r="AM442" s="102"/>
      <c r="AN442" s="102"/>
      <c r="AO442" s="103"/>
      <c r="AP442" s="360"/>
      <c r="AQ442" s="360"/>
      <c r="AR442" s="360"/>
      <c r="AS442" s="360"/>
      <c r="AT442" s="360"/>
      <c r="AU442" s="360"/>
      <c r="AV442" s="360"/>
      <c r="AW442" s="360"/>
      <c r="AX442" s="360"/>
    </row>
    <row r="443" spans="1:50" ht="26.25" hidden="1" customHeight="1" x14ac:dyDescent="0.15">
      <c r="A443" s="1080">
        <v>11</v>
      </c>
      <c r="B443" s="108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101"/>
      <c r="AM443" s="102"/>
      <c r="AN443" s="102"/>
      <c r="AO443" s="103"/>
      <c r="AP443" s="360"/>
      <c r="AQ443" s="360"/>
      <c r="AR443" s="360"/>
      <c r="AS443" s="360"/>
      <c r="AT443" s="360"/>
      <c r="AU443" s="360"/>
      <c r="AV443" s="360"/>
      <c r="AW443" s="360"/>
      <c r="AX443" s="360"/>
    </row>
    <row r="444" spans="1:50" ht="26.25" hidden="1" customHeight="1" x14ac:dyDescent="0.15">
      <c r="A444" s="1080">
        <v>12</v>
      </c>
      <c r="B444" s="108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101"/>
      <c r="AM444" s="102"/>
      <c r="AN444" s="102"/>
      <c r="AO444" s="103"/>
      <c r="AP444" s="360"/>
      <c r="AQ444" s="360"/>
      <c r="AR444" s="360"/>
      <c r="AS444" s="360"/>
      <c r="AT444" s="360"/>
      <c r="AU444" s="360"/>
      <c r="AV444" s="360"/>
      <c r="AW444" s="360"/>
      <c r="AX444" s="360"/>
    </row>
    <row r="445" spans="1:50" ht="26.25" hidden="1" customHeight="1" x14ac:dyDescent="0.15">
      <c r="A445" s="1080">
        <v>13</v>
      </c>
      <c r="B445" s="108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101"/>
      <c r="AM445" s="102"/>
      <c r="AN445" s="102"/>
      <c r="AO445" s="103"/>
      <c r="AP445" s="360"/>
      <c r="AQ445" s="360"/>
      <c r="AR445" s="360"/>
      <c r="AS445" s="360"/>
      <c r="AT445" s="360"/>
      <c r="AU445" s="360"/>
      <c r="AV445" s="360"/>
      <c r="AW445" s="360"/>
      <c r="AX445" s="360"/>
    </row>
    <row r="446" spans="1:50" ht="26.25" hidden="1" customHeight="1" x14ac:dyDescent="0.15">
      <c r="A446" s="1080">
        <v>14</v>
      </c>
      <c r="B446" s="108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101"/>
      <c r="AM446" s="102"/>
      <c r="AN446" s="102"/>
      <c r="AO446" s="103"/>
      <c r="AP446" s="360"/>
      <c r="AQ446" s="360"/>
      <c r="AR446" s="360"/>
      <c r="AS446" s="360"/>
      <c r="AT446" s="360"/>
      <c r="AU446" s="360"/>
      <c r="AV446" s="360"/>
      <c r="AW446" s="360"/>
      <c r="AX446" s="360"/>
    </row>
    <row r="447" spans="1:50" ht="26.25" hidden="1" customHeight="1" x14ac:dyDescent="0.15">
      <c r="A447" s="1080">
        <v>15</v>
      </c>
      <c r="B447" s="108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101"/>
      <c r="AM447" s="102"/>
      <c r="AN447" s="102"/>
      <c r="AO447" s="103"/>
      <c r="AP447" s="360"/>
      <c r="AQ447" s="360"/>
      <c r="AR447" s="360"/>
      <c r="AS447" s="360"/>
      <c r="AT447" s="360"/>
      <c r="AU447" s="360"/>
      <c r="AV447" s="360"/>
      <c r="AW447" s="360"/>
      <c r="AX447" s="360"/>
    </row>
    <row r="448" spans="1:50" ht="26.25" hidden="1" customHeight="1" x14ac:dyDescent="0.15">
      <c r="A448" s="1080">
        <v>16</v>
      </c>
      <c r="B448" s="108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101"/>
      <c r="AM448" s="102"/>
      <c r="AN448" s="102"/>
      <c r="AO448" s="103"/>
      <c r="AP448" s="360"/>
      <c r="AQ448" s="360"/>
      <c r="AR448" s="360"/>
      <c r="AS448" s="360"/>
      <c r="AT448" s="360"/>
      <c r="AU448" s="360"/>
      <c r="AV448" s="360"/>
      <c r="AW448" s="360"/>
      <c r="AX448" s="360"/>
    </row>
    <row r="449" spans="1:50" ht="26.25" hidden="1" customHeight="1" x14ac:dyDescent="0.15">
      <c r="A449" s="1080">
        <v>17</v>
      </c>
      <c r="B449" s="108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101"/>
      <c r="AM449" s="102"/>
      <c r="AN449" s="102"/>
      <c r="AO449" s="103"/>
      <c r="AP449" s="360"/>
      <c r="AQ449" s="360"/>
      <c r="AR449" s="360"/>
      <c r="AS449" s="360"/>
      <c r="AT449" s="360"/>
      <c r="AU449" s="360"/>
      <c r="AV449" s="360"/>
      <c r="AW449" s="360"/>
      <c r="AX449" s="360"/>
    </row>
    <row r="450" spans="1:50" ht="26.25" hidden="1" customHeight="1" x14ac:dyDescent="0.15">
      <c r="A450" s="1080">
        <v>18</v>
      </c>
      <c r="B450" s="108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101"/>
      <c r="AM450" s="102"/>
      <c r="AN450" s="102"/>
      <c r="AO450" s="103"/>
      <c r="AP450" s="360"/>
      <c r="AQ450" s="360"/>
      <c r="AR450" s="360"/>
      <c r="AS450" s="360"/>
      <c r="AT450" s="360"/>
      <c r="AU450" s="360"/>
      <c r="AV450" s="360"/>
      <c r="AW450" s="360"/>
      <c r="AX450" s="360"/>
    </row>
    <row r="451" spans="1:50" ht="26.25" hidden="1" customHeight="1" x14ac:dyDescent="0.15">
      <c r="A451" s="1080">
        <v>19</v>
      </c>
      <c r="B451" s="108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101"/>
      <c r="AM451" s="102"/>
      <c r="AN451" s="102"/>
      <c r="AO451" s="103"/>
      <c r="AP451" s="360"/>
      <c r="AQ451" s="360"/>
      <c r="AR451" s="360"/>
      <c r="AS451" s="360"/>
      <c r="AT451" s="360"/>
      <c r="AU451" s="360"/>
      <c r="AV451" s="360"/>
      <c r="AW451" s="360"/>
      <c r="AX451" s="360"/>
    </row>
    <row r="452" spans="1:50" ht="26.25" hidden="1" customHeight="1" x14ac:dyDescent="0.15">
      <c r="A452" s="1080">
        <v>20</v>
      </c>
      <c r="B452" s="108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101"/>
      <c r="AM452" s="102"/>
      <c r="AN452" s="102"/>
      <c r="AO452" s="103"/>
      <c r="AP452" s="360"/>
      <c r="AQ452" s="360"/>
      <c r="AR452" s="360"/>
      <c r="AS452" s="360"/>
      <c r="AT452" s="360"/>
      <c r="AU452" s="360"/>
      <c r="AV452" s="360"/>
      <c r="AW452" s="360"/>
      <c r="AX452" s="360"/>
    </row>
    <row r="453" spans="1:50" ht="26.25" hidden="1" customHeight="1" x14ac:dyDescent="0.15">
      <c r="A453" s="1080">
        <v>21</v>
      </c>
      <c r="B453" s="108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101"/>
      <c r="AM453" s="102"/>
      <c r="AN453" s="102"/>
      <c r="AO453" s="103"/>
      <c r="AP453" s="360"/>
      <c r="AQ453" s="360"/>
      <c r="AR453" s="360"/>
      <c r="AS453" s="360"/>
      <c r="AT453" s="360"/>
      <c r="AU453" s="360"/>
      <c r="AV453" s="360"/>
      <c r="AW453" s="360"/>
      <c r="AX453" s="360"/>
    </row>
    <row r="454" spans="1:50" ht="26.25" hidden="1" customHeight="1" x14ac:dyDescent="0.15">
      <c r="A454" s="1080">
        <v>22</v>
      </c>
      <c r="B454" s="108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101"/>
      <c r="AM454" s="102"/>
      <c r="AN454" s="102"/>
      <c r="AO454" s="103"/>
      <c r="AP454" s="360"/>
      <c r="AQ454" s="360"/>
      <c r="AR454" s="360"/>
      <c r="AS454" s="360"/>
      <c r="AT454" s="360"/>
      <c r="AU454" s="360"/>
      <c r="AV454" s="360"/>
      <c r="AW454" s="360"/>
      <c r="AX454" s="360"/>
    </row>
    <row r="455" spans="1:50" ht="26.25" hidden="1" customHeight="1" x14ac:dyDescent="0.15">
      <c r="A455" s="1080">
        <v>23</v>
      </c>
      <c r="B455" s="108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101"/>
      <c r="AM455" s="102"/>
      <c r="AN455" s="102"/>
      <c r="AO455" s="103"/>
      <c r="AP455" s="360"/>
      <c r="AQ455" s="360"/>
      <c r="AR455" s="360"/>
      <c r="AS455" s="360"/>
      <c r="AT455" s="360"/>
      <c r="AU455" s="360"/>
      <c r="AV455" s="360"/>
      <c r="AW455" s="360"/>
      <c r="AX455" s="360"/>
    </row>
    <row r="456" spans="1:50" ht="26.25" hidden="1" customHeight="1" x14ac:dyDescent="0.15">
      <c r="A456" s="1080">
        <v>24</v>
      </c>
      <c r="B456" s="108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101"/>
      <c r="AM456" s="102"/>
      <c r="AN456" s="102"/>
      <c r="AO456" s="103"/>
      <c r="AP456" s="360"/>
      <c r="AQ456" s="360"/>
      <c r="AR456" s="360"/>
      <c r="AS456" s="360"/>
      <c r="AT456" s="360"/>
      <c r="AU456" s="360"/>
      <c r="AV456" s="360"/>
      <c r="AW456" s="360"/>
      <c r="AX456" s="360"/>
    </row>
    <row r="457" spans="1:50" ht="26.25" hidden="1" customHeight="1" x14ac:dyDescent="0.15">
      <c r="A457" s="1080">
        <v>25</v>
      </c>
      <c r="B457" s="108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101"/>
      <c r="AM457" s="102"/>
      <c r="AN457" s="102"/>
      <c r="AO457" s="103"/>
      <c r="AP457" s="360"/>
      <c r="AQ457" s="360"/>
      <c r="AR457" s="360"/>
      <c r="AS457" s="360"/>
      <c r="AT457" s="360"/>
      <c r="AU457" s="360"/>
      <c r="AV457" s="360"/>
      <c r="AW457" s="360"/>
      <c r="AX457" s="360"/>
    </row>
    <row r="458" spans="1:50" ht="26.25" hidden="1" customHeight="1" x14ac:dyDescent="0.15">
      <c r="A458" s="1080">
        <v>26</v>
      </c>
      <c r="B458" s="108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101"/>
      <c r="AM458" s="102"/>
      <c r="AN458" s="102"/>
      <c r="AO458" s="103"/>
      <c r="AP458" s="360"/>
      <c r="AQ458" s="360"/>
      <c r="AR458" s="360"/>
      <c r="AS458" s="360"/>
      <c r="AT458" s="360"/>
      <c r="AU458" s="360"/>
      <c r="AV458" s="360"/>
      <c r="AW458" s="360"/>
      <c r="AX458" s="360"/>
    </row>
    <row r="459" spans="1:50" ht="26.25" hidden="1" customHeight="1" x14ac:dyDescent="0.15">
      <c r="A459" s="1080">
        <v>27</v>
      </c>
      <c r="B459" s="108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101"/>
      <c r="AM459" s="102"/>
      <c r="AN459" s="102"/>
      <c r="AO459" s="103"/>
      <c r="AP459" s="360"/>
      <c r="AQ459" s="360"/>
      <c r="AR459" s="360"/>
      <c r="AS459" s="360"/>
      <c r="AT459" s="360"/>
      <c r="AU459" s="360"/>
      <c r="AV459" s="360"/>
      <c r="AW459" s="360"/>
      <c r="AX459" s="360"/>
    </row>
    <row r="460" spans="1:50" ht="26.25" hidden="1" customHeight="1" x14ac:dyDescent="0.15">
      <c r="A460" s="1080">
        <v>28</v>
      </c>
      <c r="B460" s="108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101"/>
      <c r="AM460" s="102"/>
      <c r="AN460" s="102"/>
      <c r="AO460" s="103"/>
      <c r="AP460" s="360"/>
      <c r="AQ460" s="360"/>
      <c r="AR460" s="360"/>
      <c r="AS460" s="360"/>
      <c r="AT460" s="360"/>
      <c r="AU460" s="360"/>
      <c r="AV460" s="360"/>
      <c r="AW460" s="360"/>
      <c r="AX460" s="360"/>
    </row>
    <row r="461" spans="1:50" ht="26.25" hidden="1" customHeight="1" x14ac:dyDescent="0.15">
      <c r="A461" s="1080">
        <v>29</v>
      </c>
      <c r="B461" s="108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101"/>
      <c r="AM461" s="102"/>
      <c r="AN461" s="102"/>
      <c r="AO461" s="103"/>
      <c r="AP461" s="360"/>
      <c r="AQ461" s="360"/>
      <c r="AR461" s="360"/>
      <c r="AS461" s="360"/>
      <c r="AT461" s="360"/>
      <c r="AU461" s="360"/>
      <c r="AV461" s="360"/>
      <c r="AW461" s="360"/>
      <c r="AX461" s="360"/>
    </row>
    <row r="462" spans="1:50" ht="26.25" hidden="1" customHeight="1" x14ac:dyDescent="0.15">
      <c r="A462" s="1080">
        <v>30</v>
      </c>
      <c r="B462" s="108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101"/>
      <c r="AM462" s="102"/>
      <c r="AN462" s="102"/>
      <c r="AO462" s="103"/>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52"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52" t="s">
        <v>456</v>
      </c>
      <c r="AD465" s="152"/>
      <c r="AE465" s="152"/>
      <c r="AF465" s="152"/>
      <c r="AG465" s="152"/>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15">
      <c r="A466" s="1080">
        <v>1</v>
      </c>
      <c r="B466" s="108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101"/>
      <c r="AM466" s="102"/>
      <c r="AN466" s="102"/>
      <c r="AO466" s="103"/>
      <c r="AP466" s="360"/>
      <c r="AQ466" s="360"/>
      <c r="AR466" s="360"/>
      <c r="AS466" s="360"/>
      <c r="AT466" s="360"/>
      <c r="AU466" s="360"/>
      <c r="AV466" s="360"/>
      <c r="AW466" s="360"/>
      <c r="AX466" s="360"/>
    </row>
    <row r="467" spans="1:50" ht="26.25" hidden="1" customHeight="1" x14ac:dyDescent="0.15">
      <c r="A467" s="1080">
        <v>2</v>
      </c>
      <c r="B467" s="108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101"/>
      <c r="AM467" s="102"/>
      <c r="AN467" s="102"/>
      <c r="AO467" s="103"/>
      <c r="AP467" s="360"/>
      <c r="AQ467" s="360"/>
      <c r="AR467" s="360"/>
      <c r="AS467" s="360"/>
      <c r="AT467" s="360"/>
      <c r="AU467" s="360"/>
      <c r="AV467" s="360"/>
      <c r="AW467" s="360"/>
      <c r="AX467" s="360"/>
    </row>
    <row r="468" spans="1:50" ht="26.25" hidden="1" customHeight="1" x14ac:dyDescent="0.15">
      <c r="A468" s="1080">
        <v>3</v>
      </c>
      <c r="B468" s="108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101"/>
      <c r="AM468" s="102"/>
      <c r="AN468" s="102"/>
      <c r="AO468" s="103"/>
      <c r="AP468" s="360"/>
      <c r="AQ468" s="360"/>
      <c r="AR468" s="360"/>
      <c r="AS468" s="360"/>
      <c r="AT468" s="360"/>
      <c r="AU468" s="360"/>
      <c r="AV468" s="360"/>
      <c r="AW468" s="360"/>
      <c r="AX468" s="360"/>
    </row>
    <row r="469" spans="1:50" ht="26.25" hidden="1" customHeight="1" x14ac:dyDescent="0.15">
      <c r="A469" s="1080">
        <v>4</v>
      </c>
      <c r="B469" s="108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101"/>
      <c r="AM469" s="102"/>
      <c r="AN469" s="102"/>
      <c r="AO469" s="103"/>
      <c r="AP469" s="360"/>
      <c r="AQ469" s="360"/>
      <c r="AR469" s="360"/>
      <c r="AS469" s="360"/>
      <c r="AT469" s="360"/>
      <c r="AU469" s="360"/>
      <c r="AV469" s="360"/>
      <c r="AW469" s="360"/>
      <c r="AX469" s="360"/>
    </row>
    <row r="470" spans="1:50" ht="26.25" hidden="1" customHeight="1" x14ac:dyDescent="0.15">
      <c r="A470" s="1080">
        <v>5</v>
      </c>
      <c r="B470" s="108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101"/>
      <c r="AM470" s="102"/>
      <c r="AN470" s="102"/>
      <c r="AO470" s="103"/>
      <c r="AP470" s="360"/>
      <c r="AQ470" s="360"/>
      <c r="AR470" s="360"/>
      <c r="AS470" s="360"/>
      <c r="AT470" s="360"/>
      <c r="AU470" s="360"/>
      <c r="AV470" s="360"/>
      <c r="AW470" s="360"/>
      <c r="AX470" s="360"/>
    </row>
    <row r="471" spans="1:50" ht="26.25" hidden="1" customHeight="1" x14ac:dyDescent="0.15">
      <c r="A471" s="1080">
        <v>6</v>
      </c>
      <c r="B471" s="108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101"/>
      <c r="AM471" s="102"/>
      <c r="AN471" s="102"/>
      <c r="AO471" s="103"/>
      <c r="AP471" s="360"/>
      <c r="AQ471" s="360"/>
      <c r="AR471" s="360"/>
      <c r="AS471" s="360"/>
      <c r="AT471" s="360"/>
      <c r="AU471" s="360"/>
      <c r="AV471" s="360"/>
      <c r="AW471" s="360"/>
      <c r="AX471" s="360"/>
    </row>
    <row r="472" spans="1:50" ht="26.25" hidden="1" customHeight="1" x14ac:dyDescent="0.15">
      <c r="A472" s="1080">
        <v>7</v>
      </c>
      <c r="B472" s="108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101"/>
      <c r="AM472" s="102"/>
      <c r="AN472" s="102"/>
      <c r="AO472" s="103"/>
      <c r="AP472" s="360"/>
      <c r="AQ472" s="360"/>
      <c r="AR472" s="360"/>
      <c r="AS472" s="360"/>
      <c r="AT472" s="360"/>
      <c r="AU472" s="360"/>
      <c r="AV472" s="360"/>
      <c r="AW472" s="360"/>
      <c r="AX472" s="360"/>
    </row>
    <row r="473" spans="1:50" ht="26.25" hidden="1" customHeight="1" x14ac:dyDescent="0.15">
      <c r="A473" s="1080">
        <v>8</v>
      </c>
      <c r="B473" s="108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101"/>
      <c r="AM473" s="102"/>
      <c r="AN473" s="102"/>
      <c r="AO473" s="103"/>
      <c r="AP473" s="360"/>
      <c r="AQ473" s="360"/>
      <c r="AR473" s="360"/>
      <c r="AS473" s="360"/>
      <c r="AT473" s="360"/>
      <c r="AU473" s="360"/>
      <c r="AV473" s="360"/>
      <c r="AW473" s="360"/>
      <c r="AX473" s="360"/>
    </row>
    <row r="474" spans="1:50" ht="26.25" hidden="1" customHeight="1" x14ac:dyDescent="0.15">
      <c r="A474" s="1080">
        <v>9</v>
      </c>
      <c r="B474" s="108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101"/>
      <c r="AM474" s="102"/>
      <c r="AN474" s="102"/>
      <c r="AO474" s="103"/>
      <c r="AP474" s="360"/>
      <c r="AQ474" s="360"/>
      <c r="AR474" s="360"/>
      <c r="AS474" s="360"/>
      <c r="AT474" s="360"/>
      <c r="AU474" s="360"/>
      <c r="AV474" s="360"/>
      <c r="AW474" s="360"/>
      <c r="AX474" s="360"/>
    </row>
    <row r="475" spans="1:50" ht="26.25" hidden="1" customHeight="1" x14ac:dyDescent="0.15">
      <c r="A475" s="1080">
        <v>10</v>
      </c>
      <c r="B475" s="108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101"/>
      <c r="AM475" s="102"/>
      <c r="AN475" s="102"/>
      <c r="AO475" s="103"/>
      <c r="AP475" s="360"/>
      <c r="AQ475" s="360"/>
      <c r="AR475" s="360"/>
      <c r="AS475" s="360"/>
      <c r="AT475" s="360"/>
      <c r="AU475" s="360"/>
      <c r="AV475" s="360"/>
      <c r="AW475" s="360"/>
      <c r="AX475" s="360"/>
    </row>
    <row r="476" spans="1:50" ht="26.25" hidden="1" customHeight="1" x14ac:dyDescent="0.15">
      <c r="A476" s="1080">
        <v>11</v>
      </c>
      <c r="B476" s="108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101"/>
      <c r="AM476" s="102"/>
      <c r="AN476" s="102"/>
      <c r="AO476" s="103"/>
      <c r="AP476" s="360"/>
      <c r="AQ476" s="360"/>
      <c r="AR476" s="360"/>
      <c r="AS476" s="360"/>
      <c r="AT476" s="360"/>
      <c r="AU476" s="360"/>
      <c r="AV476" s="360"/>
      <c r="AW476" s="360"/>
      <c r="AX476" s="360"/>
    </row>
    <row r="477" spans="1:50" ht="26.25" hidden="1" customHeight="1" x14ac:dyDescent="0.15">
      <c r="A477" s="1080">
        <v>12</v>
      </c>
      <c r="B477" s="108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101"/>
      <c r="AM477" s="102"/>
      <c r="AN477" s="102"/>
      <c r="AO477" s="103"/>
      <c r="AP477" s="360"/>
      <c r="AQ477" s="360"/>
      <c r="AR477" s="360"/>
      <c r="AS477" s="360"/>
      <c r="AT477" s="360"/>
      <c r="AU477" s="360"/>
      <c r="AV477" s="360"/>
      <c r="AW477" s="360"/>
      <c r="AX477" s="360"/>
    </row>
    <row r="478" spans="1:50" ht="26.25" hidden="1" customHeight="1" x14ac:dyDescent="0.15">
      <c r="A478" s="1080">
        <v>13</v>
      </c>
      <c r="B478" s="108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101"/>
      <c r="AM478" s="102"/>
      <c r="AN478" s="102"/>
      <c r="AO478" s="103"/>
      <c r="AP478" s="360"/>
      <c r="AQ478" s="360"/>
      <c r="AR478" s="360"/>
      <c r="AS478" s="360"/>
      <c r="AT478" s="360"/>
      <c r="AU478" s="360"/>
      <c r="AV478" s="360"/>
      <c r="AW478" s="360"/>
      <c r="AX478" s="360"/>
    </row>
    <row r="479" spans="1:50" ht="26.25" hidden="1" customHeight="1" x14ac:dyDescent="0.15">
      <c r="A479" s="1080">
        <v>14</v>
      </c>
      <c r="B479" s="108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101"/>
      <c r="AM479" s="102"/>
      <c r="AN479" s="102"/>
      <c r="AO479" s="103"/>
      <c r="AP479" s="360"/>
      <c r="AQ479" s="360"/>
      <c r="AR479" s="360"/>
      <c r="AS479" s="360"/>
      <c r="AT479" s="360"/>
      <c r="AU479" s="360"/>
      <c r="AV479" s="360"/>
      <c r="AW479" s="360"/>
      <c r="AX479" s="360"/>
    </row>
    <row r="480" spans="1:50" ht="26.25" hidden="1" customHeight="1" x14ac:dyDescent="0.15">
      <c r="A480" s="1080">
        <v>15</v>
      </c>
      <c r="B480" s="108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101"/>
      <c r="AM480" s="102"/>
      <c r="AN480" s="102"/>
      <c r="AO480" s="103"/>
      <c r="AP480" s="360"/>
      <c r="AQ480" s="360"/>
      <c r="AR480" s="360"/>
      <c r="AS480" s="360"/>
      <c r="AT480" s="360"/>
      <c r="AU480" s="360"/>
      <c r="AV480" s="360"/>
      <c r="AW480" s="360"/>
      <c r="AX480" s="360"/>
    </row>
    <row r="481" spans="1:50" ht="26.25" hidden="1" customHeight="1" x14ac:dyDescent="0.15">
      <c r="A481" s="1080">
        <v>16</v>
      </c>
      <c r="B481" s="108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101"/>
      <c r="AM481" s="102"/>
      <c r="AN481" s="102"/>
      <c r="AO481" s="103"/>
      <c r="AP481" s="360"/>
      <c r="AQ481" s="360"/>
      <c r="AR481" s="360"/>
      <c r="AS481" s="360"/>
      <c r="AT481" s="360"/>
      <c r="AU481" s="360"/>
      <c r="AV481" s="360"/>
      <c r="AW481" s="360"/>
      <c r="AX481" s="360"/>
    </row>
    <row r="482" spans="1:50" ht="26.25" hidden="1" customHeight="1" x14ac:dyDescent="0.15">
      <c r="A482" s="1080">
        <v>17</v>
      </c>
      <c r="B482" s="108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101"/>
      <c r="AM482" s="102"/>
      <c r="AN482" s="102"/>
      <c r="AO482" s="103"/>
      <c r="AP482" s="360"/>
      <c r="AQ482" s="360"/>
      <c r="AR482" s="360"/>
      <c r="AS482" s="360"/>
      <c r="AT482" s="360"/>
      <c r="AU482" s="360"/>
      <c r="AV482" s="360"/>
      <c r="AW482" s="360"/>
      <c r="AX482" s="360"/>
    </row>
    <row r="483" spans="1:50" ht="26.25" hidden="1" customHeight="1" x14ac:dyDescent="0.15">
      <c r="A483" s="1080">
        <v>18</v>
      </c>
      <c r="B483" s="108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101"/>
      <c r="AM483" s="102"/>
      <c r="AN483" s="102"/>
      <c r="AO483" s="103"/>
      <c r="AP483" s="360"/>
      <c r="AQ483" s="360"/>
      <c r="AR483" s="360"/>
      <c r="AS483" s="360"/>
      <c r="AT483" s="360"/>
      <c r="AU483" s="360"/>
      <c r="AV483" s="360"/>
      <c r="AW483" s="360"/>
      <c r="AX483" s="360"/>
    </row>
    <row r="484" spans="1:50" ht="26.25" hidden="1" customHeight="1" x14ac:dyDescent="0.15">
      <c r="A484" s="1080">
        <v>19</v>
      </c>
      <c r="B484" s="108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101"/>
      <c r="AM484" s="102"/>
      <c r="AN484" s="102"/>
      <c r="AO484" s="103"/>
      <c r="AP484" s="360"/>
      <c r="AQ484" s="360"/>
      <c r="AR484" s="360"/>
      <c r="AS484" s="360"/>
      <c r="AT484" s="360"/>
      <c r="AU484" s="360"/>
      <c r="AV484" s="360"/>
      <c r="AW484" s="360"/>
      <c r="AX484" s="360"/>
    </row>
    <row r="485" spans="1:50" ht="26.25" hidden="1" customHeight="1" x14ac:dyDescent="0.15">
      <c r="A485" s="1080">
        <v>20</v>
      </c>
      <c r="B485" s="108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101"/>
      <c r="AM485" s="102"/>
      <c r="AN485" s="102"/>
      <c r="AO485" s="103"/>
      <c r="AP485" s="360"/>
      <c r="AQ485" s="360"/>
      <c r="AR485" s="360"/>
      <c r="AS485" s="360"/>
      <c r="AT485" s="360"/>
      <c r="AU485" s="360"/>
      <c r="AV485" s="360"/>
      <c r="AW485" s="360"/>
      <c r="AX485" s="360"/>
    </row>
    <row r="486" spans="1:50" ht="26.25" hidden="1" customHeight="1" x14ac:dyDescent="0.15">
      <c r="A486" s="1080">
        <v>21</v>
      </c>
      <c r="B486" s="108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101"/>
      <c r="AM486" s="102"/>
      <c r="AN486" s="102"/>
      <c r="AO486" s="103"/>
      <c r="AP486" s="360"/>
      <c r="AQ486" s="360"/>
      <c r="AR486" s="360"/>
      <c r="AS486" s="360"/>
      <c r="AT486" s="360"/>
      <c r="AU486" s="360"/>
      <c r="AV486" s="360"/>
      <c r="AW486" s="360"/>
      <c r="AX486" s="360"/>
    </row>
    <row r="487" spans="1:50" ht="26.25" hidden="1" customHeight="1" x14ac:dyDescent="0.15">
      <c r="A487" s="1080">
        <v>22</v>
      </c>
      <c r="B487" s="108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101"/>
      <c r="AM487" s="102"/>
      <c r="AN487" s="102"/>
      <c r="AO487" s="103"/>
      <c r="AP487" s="360"/>
      <c r="AQ487" s="360"/>
      <c r="AR487" s="360"/>
      <c r="AS487" s="360"/>
      <c r="AT487" s="360"/>
      <c r="AU487" s="360"/>
      <c r="AV487" s="360"/>
      <c r="AW487" s="360"/>
      <c r="AX487" s="360"/>
    </row>
    <row r="488" spans="1:50" ht="26.25" hidden="1" customHeight="1" x14ac:dyDescent="0.15">
      <c r="A488" s="1080">
        <v>23</v>
      </c>
      <c r="B488" s="108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101"/>
      <c r="AM488" s="102"/>
      <c r="AN488" s="102"/>
      <c r="AO488" s="103"/>
      <c r="AP488" s="360"/>
      <c r="AQ488" s="360"/>
      <c r="AR488" s="360"/>
      <c r="AS488" s="360"/>
      <c r="AT488" s="360"/>
      <c r="AU488" s="360"/>
      <c r="AV488" s="360"/>
      <c r="AW488" s="360"/>
      <c r="AX488" s="360"/>
    </row>
    <row r="489" spans="1:50" ht="26.25" hidden="1" customHeight="1" x14ac:dyDescent="0.15">
      <c r="A489" s="1080">
        <v>24</v>
      </c>
      <c r="B489" s="108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101"/>
      <c r="AM489" s="102"/>
      <c r="AN489" s="102"/>
      <c r="AO489" s="103"/>
      <c r="AP489" s="360"/>
      <c r="AQ489" s="360"/>
      <c r="AR489" s="360"/>
      <c r="AS489" s="360"/>
      <c r="AT489" s="360"/>
      <c r="AU489" s="360"/>
      <c r="AV489" s="360"/>
      <c r="AW489" s="360"/>
      <c r="AX489" s="360"/>
    </row>
    <row r="490" spans="1:50" ht="26.25" hidden="1" customHeight="1" x14ac:dyDescent="0.15">
      <c r="A490" s="1080">
        <v>25</v>
      </c>
      <c r="B490" s="108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101"/>
      <c r="AM490" s="102"/>
      <c r="AN490" s="102"/>
      <c r="AO490" s="103"/>
      <c r="AP490" s="360"/>
      <c r="AQ490" s="360"/>
      <c r="AR490" s="360"/>
      <c r="AS490" s="360"/>
      <c r="AT490" s="360"/>
      <c r="AU490" s="360"/>
      <c r="AV490" s="360"/>
      <c r="AW490" s="360"/>
      <c r="AX490" s="360"/>
    </row>
    <row r="491" spans="1:50" ht="26.25" hidden="1" customHeight="1" x14ac:dyDescent="0.15">
      <c r="A491" s="1080">
        <v>26</v>
      </c>
      <c r="B491" s="108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101"/>
      <c r="AM491" s="102"/>
      <c r="AN491" s="102"/>
      <c r="AO491" s="103"/>
      <c r="AP491" s="360"/>
      <c r="AQ491" s="360"/>
      <c r="AR491" s="360"/>
      <c r="AS491" s="360"/>
      <c r="AT491" s="360"/>
      <c r="AU491" s="360"/>
      <c r="AV491" s="360"/>
      <c r="AW491" s="360"/>
      <c r="AX491" s="360"/>
    </row>
    <row r="492" spans="1:50" ht="26.25" hidden="1" customHeight="1" x14ac:dyDescent="0.15">
      <c r="A492" s="1080">
        <v>27</v>
      </c>
      <c r="B492" s="108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101"/>
      <c r="AM492" s="102"/>
      <c r="AN492" s="102"/>
      <c r="AO492" s="103"/>
      <c r="AP492" s="360"/>
      <c r="AQ492" s="360"/>
      <c r="AR492" s="360"/>
      <c r="AS492" s="360"/>
      <c r="AT492" s="360"/>
      <c r="AU492" s="360"/>
      <c r="AV492" s="360"/>
      <c r="AW492" s="360"/>
      <c r="AX492" s="360"/>
    </row>
    <row r="493" spans="1:50" ht="26.25" hidden="1" customHeight="1" x14ac:dyDescent="0.15">
      <c r="A493" s="1080">
        <v>28</v>
      </c>
      <c r="B493" s="108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101"/>
      <c r="AM493" s="102"/>
      <c r="AN493" s="102"/>
      <c r="AO493" s="103"/>
      <c r="AP493" s="360"/>
      <c r="AQ493" s="360"/>
      <c r="AR493" s="360"/>
      <c r="AS493" s="360"/>
      <c r="AT493" s="360"/>
      <c r="AU493" s="360"/>
      <c r="AV493" s="360"/>
      <c r="AW493" s="360"/>
      <c r="AX493" s="360"/>
    </row>
    <row r="494" spans="1:50" ht="26.25" hidden="1" customHeight="1" x14ac:dyDescent="0.15">
      <c r="A494" s="1080">
        <v>29</v>
      </c>
      <c r="B494" s="108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101"/>
      <c r="AM494" s="102"/>
      <c r="AN494" s="102"/>
      <c r="AO494" s="103"/>
      <c r="AP494" s="360"/>
      <c r="AQ494" s="360"/>
      <c r="AR494" s="360"/>
      <c r="AS494" s="360"/>
      <c r="AT494" s="360"/>
      <c r="AU494" s="360"/>
      <c r="AV494" s="360"/>
      <c r="AW494" s="360"/>
      <c r="AX494" s="360"/>
    </row>
    <row r="495" spans="1:50" ht="26.25" hidden="1" customHeight="1" x14ac:dyDescent="0.15">
      <c r="A495" s="1080">
        <v>30</v>
      </c>
      <c r="B495" s="108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101"/>
      <c r="AM495" s="102"/>
      <c r="AN495" s="102"/>
      <c r="AO495" s="103"/>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52"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52" t="s">
        <v>456</v>
      </c>
      <c r="AD498" s="152"/>
      <c r="AE498" s="152"/>
      <c r="AF498" s="152"/>
      <c r="AG498" s="152"/>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15">
      <c r="A499" s="1080">
        <v>1</v>
      </c>
      <c r="B499" s="108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101"/>
      <c r="AM499" s="102"/>
      <c r="AN499" s="102"/>
      <c r="AO499" s="103"/>
      <c r="AP499" s="360"/>
      <c r="AQ499" s="360"/>
      <c r="AR499" s="360"/>
      <c r="AS499" s="360"/>
      <c r="AT499" s="360"/>
      <c r="AU499" s="360"/>
      <c r="AV499" s="360"/>
      <c r="AW499" s="360"/>
      <c r="AX499" s="360"/>
    </row>
    <row r="500" spans="1:50" ht="26.25" hidden="1" customHeight="1" x14ac:dyDescent="0.15">
      <c r="A500" s="1080">
        <v>2</v>
      </c>
      <c r="B500" s="108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101"/>
      <c r="AM500" s="102"/>
      <c r="AN500" s="102"/>
      <c r="AO500" s="103"/>
      <c r="AP500" s="360"/>
      <c r="AQ500" s="360"/>
      <c r="AR500" s="360"/>
      <c r="AS500" s="360"/>
      <c r="AT500" s="360"/>
      <c r="AU500" s="360"/>
      <c r="AV500" s="360"/>
      <c r="AW500" s="360"/>
      <c r="AX500" s="360"/>
    </row>
    <row r="501" spans="1:50" ht="26.25" hidden="1" customHeight="1" x14ac:dyDescent="0.15">
      <c r="A501" s="1080">
        <v>3</v>
      </c>
      <c r="B501" s="108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101"/>
      <c r="AM501" s="102"/>
      <c r="AN501" s="102"/>
      <c r="AO501" s="103"/>
      <c r="AP501" s="360"/>
      <c r="AQ501" s="360"/>
      <c r="AR501" s="360"/>
      <c r="AS501" s="360"/>
      <c r="AT501" s="360"/>
      <c r="AU501" s="360"/>
      <c r="AV501" s="360"/>
      <c r="AW501" s="360"/>
      <c r="AX501" s="360"/>
    </row>
    <row r="502" spans="1:50" ht="26.25" hidden="1" customHeight="1" x14ac:dyDescent="0.15">
      <c r="A502" s="1080">
        <v>4</v>
      </c>
      <c r="B502" s="108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101"/>
      <c r="AM502" s="102"/>
      <c r="AN502" s="102"/>
      <c r="AO502" s="103"/>
      <c r="AP502" s="360"/>
      <c r="AQ502" s="360"/>
      <c r="AR502" s="360"/>
      <c r="AS502" s="360"/>
      <c r="AT502" s="360"/>
      <c r="AU502" s="360"/>
      <c r="AV502" s="360"/>
      <c r="AW502" s="360"/>
      <c r="AX502" s="360"/>
    </row>
    <row r="503" spans="1:50" ht="26.25" hidden="1" customHeight="1" x14ac:dyDescent="0.15">
      <c r="A503" s="1080">
        <v>5</v>
      </c>
      <c r="B503" s="108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101"/>
      <c r="AM503" s="102"/>
      <c r="AN503" s="102"/>
      <c r="AO503" s="103"/>
      <c r="AP503" s="360"/>
      <c r="AQ503" s="360"/>
      <c r="AR503" s="360"/>
      <c r="AS503" s="360"/>
      <c r="AT503" s="360"/>
      <c r="AU503" s="360"/>
      <c r="AV503" s="360"/>
      <c r="AW503" s="360"/>
      <c r="AX503" s="360"/>
    </row>
    <row r="504" spans="1:50" ht="26.25" hidden="1" customHeight="1" x14ac:dyDescent="0.15">
      <c r="A504" s="1080">
        <v>6</v>
      </c>
      <c r="B504" s="108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101"/>
      <c r="AM504" s="102"/>
      <c r="AN504" s="102"/>
      <c r="AO504" s="103"/>
      <c r="AP504" s="360"/>
      <c r="AQ504" s="360"/>
      <c r="AR504" s="360"/>
      <c r="AS504" s="360"/>
      <c r="AT504" s="360"/>
      <c r="AU504" s="360"/>
      <c r="AV504" s="360"/>
      <c r="AW504" s="360"/>
      <c r="AX504" s="360"/>
    </row>
    <row r="505" spans="1:50" ht="26.25" hidden="1" customHeight="1" x14ac:dyDescent="0.15">
      <c r="A505" s="1080">
        <v>7</v>
      </c>
      <c r="B505" s="108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101"/>
      <c r="AM505" s="102"/>
      <c r="AN505" s="102"/>
      <c r="AO505" s="103"/>
      <c r="AP505" s="360"/>
      <c r="AQ505" s="360"/>
      <c r="AR505" s="360"/>
      <c r="AS505" s="360"/>
      <c r="AT505" s="360"/>
      <c r="AU505" s="360"/>
      <c r="AV505" s="360"/>
      <c r="AW505" s="360"/>
      <c r="AX505" s="360"/>
    </row>
    <row r="506" spans="1:50" ht="26.25" hidden="1" customHeight="1" x14ac:dyDescent="0.15">
      <c r="A506" s="1080">
        <v>8</v>
      </c>
      <c r="B506" s="108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101"/>
      <c r="AM506" s="102"/>
      <c r="AN506" s="102"/>
      <c r="AO506" s="103"/>
      <c r="AP506" s="360"/>
      <c r="AQ506" s="360"/>
      <c r="AR506" s="360"/>
      <c r="AS506" s="360"/>
      <c r="AT506" s="360"/>
      <c r="AU506" s="360"/>
      <c r="AV506" s="360"/>
      <c r="AW506" s="360"/>
      <c r="AX506" s="360"/>
    </row>
    <row r="507" spans="1:50" ht="26.25" hidden="1" customHeight="1" x14ac:dyDescent="0.15">
      <c r="A507" s="1080">
        <v>9</v>
      </c>
      <c r="B507" s="108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101"/>
      <c r="AM507" s="102"/>
      <c r="AN507" s="102"/>
      <c r="AO507" s="103"/>
      <c r="AP507" s="360"/>
      <c r="AQ507" s="360"/>
      <c r="AR507" s="360"/>
      <c r="AS507" s="360"/>
      <c r="AT507" s="360"/>
      <c r="AU507" s="360"/>
      <c r="AV507" s="360"/>
      <c r="AW507" s="360"/>
      <c r="AX507" s="360"/>
    </row>
    <row r="508" spans="1:50" ht="26.25" hidden="1" customHeight="1" x14ac:dyDescent="0.15">
      <c r="A508" s="1080">
        <v>10</v>
      </c>
      <c r="B508" s="108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101"/>
      <c r="AM508" s="102"/>
      <c r="AN508" s="102"/>
      <c r="AO508" s="103"/>
      <c r="AP508" s="360"/>
      <c r="AQ508" s="360"/>
      <c r="AR508" s="360"/>
      <c r="AS508" s="360"/>
      <c r="AT508" s="360"/>
      <c r="AU508" s="360"/>
      <c r="AV508" s="360"/>
      <c r="AW508" s="360"/>
      <c r="AX508" s="360"/>
    </row>
    <row r="509" spans="1:50" ht="26.25" hidden="1" customHeight="1" x14ac:dyDescent="0.15">
      <c r="A509" s="1080">
        <v>11</v>
      </c>
      <c r="B509" s="108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101"/>
      <c r="AM509" s="102"/>
      <c r="AN509" s="102"/>
      <c r="AO509" s="103"/>
      <c r="AP509" s="360"/>
      <c r="AQ509" s="360"/>
      <c r="AR509" s="360"/>
      <c r="AS509" s="360"/>
      <c r="AT509" s="360"/>
      <c r="AU509" s="360"/>
      <c r="AV509" s="360"/>
      <c r="AW509" s="360"/>
      <c r="AX509" s="360"/>
    </row>
    <row r="510" spans="1:50" ht="26.25" hidden="1" customHeight="1" x14ac:dyDescent="0.15">
      <c r="A510" s="1080">
        <v>12</v>
      </c>
      <c r="B510" s="108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101"/>
      <c r="AM510" s="102"/>
      <c r="AN510" s="102"/>
      <c r="AO510" s="103"/>
      <c r="AP510" s="360"/>
      <c r="AQ510" s="360"/>
      <c r="AR510" s="360"/>
      <c r="AS510" s="360"/>
      <c r="AT510" s="360"/>
      <c r="AU510" s="360"/>
      <c r="AV510" s="360"/>
      <c r="AW510" s="360"/>
      <c r="AX510" s="360"/>
    </row>
    <row r="511" spans="1:50" ht="26.25" hidden="1" customHeight="1" x14ac:dyDescent="0.15">
      <c r="A511" s="1080">
        <v>13</v>
      </c>
      <c r="B511" s="108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101"/>
      <c r="AM511" s="102"/>
      <c r="AN511" s="102"/>
      <c r="AO511" s="103"/>
      <c r="AP511" s="360"/>
      <c r="AQ511" s="360"/>
      <c r="AR511" s="360"/>
      <c r="AS511" s="360"/>
      <c r="AT511" s="360"/>
      <c r="AU511" s="360"/>
      <c r="AV511" s="360"/>
      <c r="AW511" s="360"/>
      <c r="AX511" s="360"/>
    </row>
    <row r="512" spans="1:50" ht="26.25" hidden="1" customHeight="1" x14ac:dyDescent="0.15">
      <c r="A512" s="1080">
        <v>14</v>
      </c>
      <c r="B512" s="108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101"/>
      <c r="AM512" s="102"/>
      <c r="AN512" s="102"/>
      <c r="AO512" s="103"/>
      <c r="AP512" s="360"/>
      <c r="AQ512" s="360"/>
      <c r="AR512" s="360"/>
      <c r="AS512" s="360"/>
      <c r="AT512" s="360"/>
      <c r="AU512" s="360"/>
      <c r="AV512" s="360"/>
      <c r="AW512" s="360"/>
      <c r="AX512" s="360"/>
    </row>
    <row r="513" spans="1:50" ht="26.25" hidden="1" customHeight="1" x14ac:dyDescent="0.15">
      <c r="A513" s="1080">
        <v>15</v>
      </c>
      <c r="B513" s="108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101"/>
      <c r="AM513" s="102"/>
      <c r="AN513" s="102"/>
      <c r="AO513" s="103"/>
      <c r="AP513" s="360"/>
      <c r="AQ513" s="360"/>
      <c r="AR513" s="360"/>
      <c r="AS513" s="360"/>
      <c r="AT513" s="360"/>
      <c r="AU513" s="360"/>
      <c r="AV513" s="360"/>
      <c r="AW513" s="360"/>
      <c r="AX513" s="360"/>
    </row>
    <row r="514" spans="1:50" ht="26.25" hidden="1" customHeight="1" x14ac:dyDescent="0.15">
      <c r="A514" s="1080">
        <v>16</v>
      </c>
      <c r="B514" s="108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101"/>
      <c r="AM514" s="102"/>
      <c r="AN514" s="102"/>
      <c r="AO514" s="103"/>
      <c r="AP514" s="360"/>
      <c r="AQ514" s="360"/>
      <c r="AR514" s="360"/>
      <c r="AS514" s="360"/>
      <c r="AT514" s="360"/>
      <c r="AU514" s="360"/>
      <c r="AV514" s="360"/>
      <c r="AW514" s="360"/>
      <c r="AX514" s="360"/>
    </row>
    <row r="515" spans="1:50" ht="26.25" hidden="1" customHeight="1" x14ac:dyDescent="0.15">
      <c r="A515" s="1080">
        <v>17</v>
      </c>
      <c r="B515" s="108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101"/>
      <c r="AM515" s="102"/>
      <c r="AN515" s="102"/>
      <c r="AO515" s="103"/>
      <c r="AP515" s="360"/>
      <c r="AQ515" s="360"/>
      <c r="AR515" s="360"/>
      <c r="AS515" s="360"/>
      <c r="AT515" s="360"/>
      <c r="AU515" s="360"/>
      <c r="AV515" s="360"/>
      <c r="AW515" s="360"/>
      <c r="AX515" s="360"/>
    </row>
    <row r="516" spans="1:50" ht="26.25" hidden="1" customHeight="1" x14ac:dyDescent="0.15">
      <c r="A516" s="1080">
        <v>18</v>
      </c>
      <c r="B516" s="108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101"/>
      <c r="AM516" s="102"/>
      <c r="AN516" s="102"/>
      <c r="AO516" s="103"/>
      <c r="AP516" s="360"/>
      <c r="AQ516" s="360"/>
      <c r="AR516" s="360"/>
      <c r="AS516" s="360"/>
      <c r="AT516" s="360"/>
      <c r="AU516" s="360"/>
      <c r="AV516" s="360"/>
      <c r="AW516" s="360"/>
      <c r="AX516" s="360"/>
    </row>
    <row r="517" spans="1:50" ht="26.25" hidden="1" customHeight="1" x14ac:dyDescent="0.15">
      <c r="A517" s="1080">
        <v>19</v>
      </c>
      <c r="B517" s="108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101"/>
      <c r="AM517" s="102"/>
      <c r="AN517" s="102"/>
      <c r="AO517" s="103"/>
      <c r="AP517" s="360"/>
      <c r="AQ517" s="360"/>
      <c r="AR517" s="360"/>
      <c r="AS517" s="360"/>
      <c r="AT517" s="360"/>
      <c r="AU517" s="360"/>
      <c r="AV517" s="360"/>
      <c r="AW517" s="360"/>
      <c r="AX517" s="360"/>
    </row>
    <row r="518" spans="1:50" ht="26.25" hidden="1" customHeight="1" x14ac:dyDescent="0.15">
      <c r="A518" s="1080">
        <v>20</v>
      </c>
      <c r="B518" s="108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101"/>
      <c r="AM518" s="102"/>
      <c r="AN518" s="102"/>
      <c r="AO518" s="103"/>
      <c r="AP518" s="360"/>
      <c r="AQ518" s="360"/>
      <c r="AR518" s="360"/>
      <c r="AS518" s="360"/>
      <c r="AT518" s="360"/>
      <c r="AU518" s="360"/>
      <c r="AV518" s="360"/>
      <c r="AW518" s="360"/>
      <c r="AX518" s="360"/>
    </row>
    <row r="519" spans="1:50" ht="26.25" hidden="1" customHeight="1" x14ac:dyDescent="0.15">
      <c r="A519" s="1080">
        <v>21</v>
      </c>
      <c r="B519" s="108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101"/>
      <c r="AM519" s="102"/>
      <c r="AN519" s="102"/>
      <c r="AO519" s="103"/>
      <c r="AP519" s="360"/>
      <c r="AQ519" s="360"/>
      <c r="AR519" s="360"/>
      <c r="AS519" s="360"/>
      <c r="AT519" s="360"/>
      <c r="AU519" s="360"/>
      <c r="AV519" s="360"/>
      <c r="AW519" s="360"/>
      <c r="AX519" s="360"/>
    </row>
    <row r="520" spans="1:50" ht="26.25" hidden="1" customHeight="1" x14ac:dyDescent="0.15">
      <c r="A520" s="1080">
        <v>22</v>
      </c>
      <c r="B520" s="108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101"/>
      <c r="AM520" s="102"/>
      <c r="AN520" s="102"/>
      <c r="AO520" s="103"/>
      <c r="AP520" s="360"/>
      <c r="AQ520" s="360"/>
      <c r="AR520" s="360"/>
      <c r="AS520" s="360"/>
      <c r="AT520" s="360"/>
      <c r="AU520" s="360"/>
      <c r="AV520" s="360"/>
      <c r="AW520" s="360"/>
      <c r="AX520" s="360"/>
    </row>
    <row r="521" spans="1:50" ht="26.25" hidden="1" customHeight="1" x14ac:dyDescent="0.15">
      <c r="A521" s="1080">
        <v>23</v>
      </c>
      <c r="B521" s="108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101"/>
      <c r="AM521" s="102"/>
      <c r="AN521" s="102"/>
      <c r="AO521" s="103"/>
      <c r="AP521" s="360"/>
      <c r="AQ521" s="360"/>
      <c r="AR521" s="360"/>
      <c r="AS521" s="360"/>
      <c r="AT521" s="360"/>
      <c r="AU521" s="360"/>
      <c r="AV521" s="360"/>
      <c r="AW521" s="360"/>
      <c r="AX521" s="360"/>
    </row>
    <row r="522" spans="1:50" ht="26.25" hidden="1" customHeight="1" x14ac:dyDescent="0.15">
      <c r="A522" s="1080">
        <v>24</v>
      </c>
      <c r="B522" s="108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101"/>
      <c r="AM522" s="102"/>
      <c r="AN522" s="102"/>
      <c r="AO522" s="103"/>
      <c r="AP522" s="360"/>
      <c r="AQ522" s="360"/>
      <c r="AR522" s="360"/>
      <c r="AS522" s="360"/>
      <c r="AT522" s="360"/>
      <c r="AU522" s="360"/>
      <c r="AV522" s="360"/>
      <c r="AW522" s="360"/>
      <c r="AX522" s="360"/>
    </row>
    <row r="523" spans="1:50" ht="26.25" hidden="1" customHeight="1" x14ac:dyDescent="0.15">
      <c r="A523" s="1080">
        <v>25</v>
      </c>
      <c r="B523" s="108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101"/>
      <c r="AM523" s="102"/>
      <c r="AN523" s="102"/>
      <c r="AO523" s="103"/>
      <c r="AP523" s="360"/>
      <c r="AQ523" s="360"/>
      <c r="AR523" s="360"/>
      <c r="AS523" s="360"/>
      <c r="AT523" s="360"/>
      <c r="AU523" s="360"/>
      <c r="AV523" s="360"/>
      <c r="AW523" s="360"/>
      <c r="AX523" s="360"/>
    </row>
    <row r="524" spans="1:50" ht="26.25" hidden="1" customHeight="1" x14ac:dyDescent="0.15">
      <c r="A524" s="1080">
        <v>26</v>
      </c>
      <c r="B524" s="108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101"/>
      <c r="AM524" s="102"/>
      <c r="AN524" s="102"/>
      <c r="AO524" s="103"/>
      <c r="AP524" s="360"/>
      <c r="AQ524" s="360"/>
      <c r="AR524" s="360"/>
      <c r="AS524" s="360"/>
      <c r="AT524" s="360"/>
      <c r="AU524" s="360"/>
      <c r="AV524" s="360"/>
      <c r="AW524" s="360"/>
      <c r="AX524" s="360"/>
    </row>
    <row r="525" spans="1:50" ht="26.25" hidden="1" customHeight="1" x14ac:dyDescent="0.15">
      <c r="A525" s="1080">
        <v>27</v>
      </c>
      <c r="B525" s="108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101"/>
      <c r="AM525" s="102"/>
      <c r="AN525" s="102"/>
      <c r="AO525" s="103"/>
      <c r="AP525" s="360"/>
      <c r="AQ525" s="360"/>
      <c r="AR525" s="360"/>
      <c r="AS525" s="360"/>
      <c r="AT525" s="360"/>
      <c r="AU525" s="360"/>
      <c r="AV525" s="360"/>
      <c r="AW525" s="360"/>
      <c r="AX525" s="360"/>
    </row>
    <row r="526" spans="1:50" ht="26.25" hidden="1" customHeight="1" x14ac:dyDescent="0.15">
      <c r="A526" s="1080">
        <v>28</v>
      </c>
      <c r="B526" s="108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101"/>
      <c r="AM526" s="102"/>
      <c r="AN526" s="102"/>
      <c r="AO526" s="103"/>
      <c r="AP526" s="360"/>
      <c r="AQ526" s="360"/>
      <c r="AR526" s="360"/>
      <c r="AS526" s="360"/>
      <c r="AT526" s="360"/>
      <c r="AU526" s="360"/>
      <c r="AV526" s="360"/>
      <c r="AW526" s="360"/>
      <c r="AX526" s="360"/>
    </row>
    <row r="527" spans="1:50" ht="26.25" hidden="1" customHeight="1" x14ac:dyDescent="0.15">
      <c r="A527" s="1080">
        <v>29</v>
      </c>
      <c r="B527" s="108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101"/>
      <c r="AM527" s="102"/>
      <c r="AN527" s="102"/>
      <c r="AO527" s="103"/>
      <c r="AP527" s="360"/>
      <c r="AQ527" s="360"/>
      <c r="AR527" s="360"/>
      <c r="AS527" s="360"/>
      <c r="AT527" s="360"/>
      <c r="AU527" s="360"/>
      <c r="AV527" s="360"/>
      <c r="AW527" s="360"/>
      <c r="AX527" s="360"/>
    </row>
    <row r="528" spans="1:50" ht="26.25" hidden="1" customHeight="1" x14ac:dyDescent="0.15">
      <c r="A528" s="1080">
        <v>30</v>
      </c>
      <c r="B528" s="108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101"/>
      <c r="AM528" s="102"/>
      <c r="AN528" s="102"/>
      <c r="AO528" s="103"/>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52"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52" t="s">
        <v>456</v>
      </c>
      <c r="AD531" s="152"/>
      <c r="AE531" s="152"/>
      <c r="AF531" s="152"/>
      <c r="AG531" s="152"/>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15">
      <c r="A532" s="1080">
        <v>1</v>
      </c>
      <c r="B532" s="108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101"/>
      <c r="AM532" s="102"/>
      <c r="AN532" s="102"/>
      <c r="AO532" s="103"/>
      <c r="AP532" s="360"/>
      <c r="AQ532" s="360"/>
      <c r="AR532" s="360"/>
      <c r="AS532" s="360"/>
      <c r="AT532" s="360"/>
      <c r="AU532" s="360"/>
      <c r="AV532" s="360"/>
      <c r="AW532" s="360"/>
      <c r="AX532" s="360"/>
    </row>
    <row r="533" spans="1:50" ht="26.25" hidden="1" customHeight="1" x14ac:dyDescent="0.15">
      <c r="A533" s="1080">
        <v>2</v>
      </c>
      <c r="B533" s="108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101"/>
      <c r="AM533" s="102"/>
      <c r="AN533" s="102"/>
      <c r="AO533" s="103"/>
      <c r="AP533" s="360"/>
      <c r="AQ533" s="360"/>
      <c r="AR533" s="360"/>
      <c r="AS533" s="360"/>
      <c r="AT533" s="360"/>
      <c r="AU533" s="360"/>
      <c r="AV533" s="360"/>
      <c r="AW533" s="360"/>
      <c r="AX533" s="360"/>
    </row>
    <row r="534" spans="1:50" ht="26.25" hidden="1" customHeight="1" x14ac:dyDescent="0.15">
      <c r="A534" s="1080">
        <v>3</v>
      </c>
      <c r="B534" s="108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101"/>
      <c r="AM534" s="102"/>
      <c r="AN534" s="102"/>
      <c r="AO534" s="103"/>
      <c r="AP534" s="360"/>
      <c r="AQ534" s="360"/>
      <c r="AR534" s="360"/>
      <c r="AS534" s="360"/>
      <c r="AT534" s="360"/>
      <c r="AU534" s="360"/>
      <c r="AV534" s="360"/>
      <c r="AW534" s="360"/>
      <c r="AX534" s="360"/>
    </row>
    <row r="535" spans="1:50" ht="26.25" hidden="1" customHeight="1" x14ac:dyDescent="0.15">
      <c r="A535" s="1080">
        <v>4</v>
      </c>
      <c r="B535" s="108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101"/>
      <c r="AM535" s="102"/>
      <c r="AN535" s="102"/>
      <c r="AO535" s="103"/>
      <c r="AP535" s="360"/>
      <c r="AQ535" s="360"/>
      <c r="AR535" s="360"/>
      <c r="AS535" s="360"/>
      <c r="AT535" s="360"/>
      <c r="AU535" s="360"/>
      <c r="AV535" s="360"/>
      <c r="AW535" s="360"/>
      <c r="AX535" s="360"/>
    </row>
    <row r="536" spans="1:50" ht="26.25" hidden="1" customHeight="1" x14ac:dyDescent="0.15">
      <c r="A536" s="1080">
        <v>5</v>
      </c>
      <c r="B536" s="108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101"/>
      <c r="AM536" s="102"/>
      <c r="AN536" s="102"/>
      <c r="AO536" s="103"/>
      <c r="AP536" s="360"/>
      <c r="AQ536" s="360"/>
      <c r="AR536" s="360"/>
      <c r="AS536" s="360"/>
      <c r="AT536" s="360"/>
      <c r="AU536" s="360"/>
      <c r="AV536" s="360"/>
      <c r="AW536" s="360"/>
      <c r="AX536" s="360"/>
    </row>
    <row r="537" spans="1:50" ht="26.25" hidden="1" customHeight="1" x14ac:dyDescent="0.15">
      <c r="A537" s="1080">
        <v>6</v>
      </c>
      <c r="B537" s="108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101"/>
      <c r="AM537" s="102"/>
      <c r="AN537" s="102"/>
      <c r="AO537" s="103"/>
      <c r="AP537" s="360"/>
      <c r="AQ537" s="360"/>
      <c r="AR537" s="360"/>
      <c r="AS537" s="360"/>
      <c r="AT537" s="360"/>
      <c r="AU537" s="360"/>
      <c r="AV537" s="360"/>
      <c r="AW537" s="360"/>
      <c r="AX537" s="360"/>
    </row>
    <row r="538" spans="1:50" ht="26.25" hidden="1" customHeight="1" x14ac:dyDescent="0.15">
      <c r="A538" s="1080">
        <v>7</v>
      </c>
      <c r="B538" s="108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101"/>
      <c r="AM538" s="102"/>
      <c r="AN538" s="102"/>
      <c r="AO538" s="103"/>
      <c r="AP538" s="360"/>
      <c r="AQ538" s="360"/>
      <c r="AR538" s="360"/>
      <c r="AS538" s="360"/>
      <c r="AT538" s="360"/>
      <c r="AU538" s="360"/>
      <c r="AV538" s="360"/>
      <c r="AW538" s="360"/>
      <c r="AX538" s="360"/>
    </row>
    <row r="539" spans="1:50" ht="26.25" hidden="1" customHeight="1" x14ac:dyDescent="0.15">
      <c r="A539" s="1080">
        <v>8</v>
      </c>
      <c r="B539" s="108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101"/>
      <c r="AM539" s="102"/>
      <c r="AN539" s="102"/>
      <c r="AO539" s="103"/>
      <c r="AP539" s="360"/>
      <c r="AQ539" s="360"/>
      <c r="AR539" s="360"/>
      <c r="AS539" s="360"/>
      <c r="AT539" s="360"/>
      <c r="AU539" s="360"/>
      <c r="AV539" s="360"/>
      <c r="AW539" s="360"/>
      <c r="AX539" s="360"/>
    </row>
    <row r="540" spans="1:50" ht="26.25" hidden="1" customHeight="1" x14ac:dyDescent="0.15">
      <c r="A540" s="1080">
        <v>9</v>
      </c>
      <c r="B540" s="108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101"/>
      <c r="AM540" s="102"/>
      <c r="AN540" s="102"/>
      <c r="AO540" s="103"/>
      <c r="AP540" s="360"/>
      <c r="AQ540" s="360"/>
      <c r="AR540" s="360"/>
      <c r="AS540" s="360"/>
      <c r="AT540" s="360"/>
      <c r="AU540" s="360"/>
      <c r="AV540" s="360"/>
      <c r="AW540" s="360"/>
      <c r="AX540" s="360"/>
    </row>
    <row r="541" spans="1:50" ht="26.25" hidden="1" customHeight="1" x14ac:dyDescent="0.15">
      <c r="A541" s="1080">
        <v>10</v>
      </c>
      <c r="B541" s="108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101"/>
      <c r="AM541" s="102"/>
      <c r="AN541" s="102"/>
      <c r="AO541" s="103"/>
      <c r="AP541" s="360"/>
      <c r="AQ541" s="360"/>
      <c r="AR541" s="360"/>
      <c r="AS541" s="360"/>
      <c r="AT541" s="360"/>
      <c r="AU541" s="360"/>
      <c r="AV541" s="360"/>
      <c r="AW541" s="360"/>
      <c r="AX541" s="360"/>
    </row>
    <row r="542" spans="1:50" ht="26.25" hidden="1" customHeight="1" x14ac:dyDescent="0.15">
      <c r="A542" s="1080">
        <v>11</v>
      </c>
      <c r="B542" s="108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101"/>
      <c r="AM542" s="102"/>
      <c r="AN542" s="102"/>
      <c r="AO542" s="103"/>
      <c r="AP542" s="360"/>
      <c r="AQ542" s="360"/>
      <c r="AR542" s="360"/>
      <c r="AS542" s="360"/>
      <c r="AT542" s="360"/>
      <c r="AU542" s="360"/>
      <c r="AV542" s="360"/>
      <c r="AW542" s="360"/>
      <c r="AX542" s="360"/>
    </row>
    <row r="543" spans="1:50" ht="26.25" hidden="1" customHeight="1" x14ac:dyDescent="0.15">
      <c r="A543" s="1080">
        <v>12</v>
      </c>
      <c r="B543" s="108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101"/>
      <c r="AM543" s="102"/>
      <c r="AN543" s="102"/>
      <c r="AO543" s="103"/>
      <c r="AP543" s="360"/>
      <c r="AQ543" s="360"/>
      <c r="AR543" s="360"/>
      <c r="AS543" s="360"/>
      <c r="AT543" s="360"/>
      <c r="AU543" s="360"/>
      <c r="AV543" s="360"/>
      <c r="AW543" s="360"/>
      <c r="AX543" s="360"/>
    </row>
    <row r="544" spans="1:50" ht="26.25" hidden="1" customHeight="1" x14ac:dyDescent="0.15">
      <c r="A544" s="1080">
        <v>13</v>
      </c>
      <c r="B544" s="108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101"/>
      <c r="AM544" s="102"/>
      <c r="AN544" s="102"/>
      <c r="AO544" s="103"/>
      <c r="AP544" s="360"/>
      <c r="AQ544" s="360"/>
      <c r="AR544" s="360"/>
      <c r="AS544" s="360"/>
      <c r="AT544" s="360"/>
      <c r="AU544" s="360"/>
      <c r="AV544" s="360"/>
      <c r="AW544" s="360"/>
      <c r="AX544" s="360"/>
    </row>
    <row r="545" spans="1:50" ht="26.25" hidden="1" customHeight="1" x14ac:dyDescent="0.15">
      <c r="A545" s="1080">
        <v>14</v>
      </c>
      <c r="B545" s="108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101"/>
      <c r="AM545" s="102"/>
      <c r="AN545" s="102"/>
      <c r="AO545" s="103"/>
      <c r="AP545" s="360"/>
      <c r="AQ545" s="360"/>
      <c r="AR545" s="360"/>
      <c r="AS545" s="360"/>
      <c r="AT545" s="360"/>
      <c r="AU545" s="360"/>
      <c r="AV545" s="360"/>
      <c r="AW545" s="360"/>
      <c r="AX545" s="360"/>
    </row>
    <row r="546" spans="1:50" ht="26.25" hidden="1" customHeight="1" x14ac:dyDescent="0.15">
      <c r="A546" s="1080">
        <v>15</v>
      </c>
      <c r="B546" s="108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101"/>
      <c r="AM546" s="102"/>
      <c r="AN546" s="102"/>
      <c r="AO546" s="103"/>
      <c r="AP546" s="360"/>
      <c r="AQ546" s="360"/>
      <c r="AR546" s="360"/>
      <c r="AS546" s="360"/>
      <c r="AT546" s="360"/>
      <c r="AU546" s="360"/>
      <c r="AV546" s="360"/>
      <c r="AW546" s="360"/>
      <c r="AX546" s="360"/>
    </row>
    <row r="547" spans="1:50" ht="26.25" hidden="1" customHeight="1" x14ac:dyDescent="0.15">
      <c r="A547" s="1080">
        <v>16</v>
      </c>
      <c r="B547" s="108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101"/>
      <c r="AM547" s="102"/>
      <c r="AN547" s="102"/>
      <c r="AO547" s="103"/>
      <c r="AP547" s="360"/>
      <c r="AQ547" s="360"/>
      <c r="AR547" s="360"/>
      <c r="AS547" s="360"/>
      <c r="AT547" s="360"/>
      <c r="AU547" s="360"/>
      <c r="AV547" s="360"/>
      <c r="AW547" s="360"/>
      <c r="AX547" s="360"/>
    </row>
    <row r="548" spans="1:50" ht="26.25" hidden="1" customHeight="1" x14ac:dyDescent="0.15">
      <c r="A548" s="1080">
        <v>17</v>
      </c>
      <c r="B548" s="108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101"/>
      <c r="AM548" s="102"/>
      <c r="AN548" s="102"/>
      <c r="AO548" s="103"/>
      <c r="AP548" s="360"/>
      <c r="AQ548" s="360"/>
      <c r="AR548" s="360"/>
      <c r="AS548" s="360"/>
      <c r="AT548" s="360"/>
      <c r="AU548" s="360"/>
      <c r="AV548" s="360"/>
      <c r="AW548" s="360"/>
      <c r="AX548" s="360"/>
    </row>
    <row r="549" spans="1:50" ht="26.25" hidden="1" customHeight="1" x14ac:dyDescent="0.15">
      <c r="A549" s="1080">
        <v>18</v>
      </c>
      <c r="B549" s="108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101"/>
      <c r="AM549" s="102"/>
      <c r="AN549" s="102"/>
      <c r="AO549" s="103"/>
      <c r="AP549" s="360"/>
      <c r="AQ549" s="360"/>
      <c r="AR549" s="360"/>
      <c r="AS549" s="360"/>
      <c r="AT549" s="360"/>
      <c r="AU549" s="360"/>
      <c r="AV549" s="360"/>
      <c r="AW549" s="360"/>
      <c r="AX549" s="360"/>
    </row>
    <row r="550" spans="1:50" ht="26.25" hidden="1" customHeight="1" x14ac:dyDescent="0.15">
      <c r="A550" s="1080">
        <v>19</v>
      </c>
      <c r="B550" s="108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101"/>
      <c r="AM550" s="102"/>
      <c r="AN550" s="102"/>
      <c r="AO550" s="103"/>
      <c r="AP550" s="360"/>
      <c r="AQ550" s="360"/>
      <c r="AR550" s="360"/>
      <c r="AS550" s="360"/>
      <c r="AT550" s="360"/>
      <c r="AU550" s="360"/>
      <c r="AV550" s="360"/>
      <c r="AW550" s="360"/>
      <c r="AX550" s="360"/>
    </row>
    <row r="551" spans="1:50" ht="26.25" hidden="1" customHeight="1" x14ac:dyDescent="0.15">
      <c r="A551" s="1080">
        <v>20</v>
      </c>
      <c r="B551" s="108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101"/>
      <c r="AM551" s="102"/>
      <c r="AN551" s="102"/>
      <c r="AO551" s="103"/>
      <c r="AP551" s="360"/>
      <c r="AQ551" s="360"/>
      <c r="AR551" s="360"/>
      <c r="AS551" s="360"/>
      <c r="AT551" s="360"/>
      <c r="AU551" s="360"/>
      <c r="AV551" s="360"/>
      <c r="AW551" s="360"/>
      <c r="AX551" s="360"/>
    </row>
    <row r="552" spans="1:50" ht="26.25" hidden="1" customHeight="1" x14ac:dyDescent="0.15">
      <c r="A552" s="1080">
        <v>21</v>
      </c>
      <c r="B552" s="108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101"/>
      <c r="AM552" s="102"/>
      <c r="AN552" s="102"/>
      <c r="AO552" s="103"/>
      <c r="AP552" s="360"/>
      <c r="AQ552" s="360"/>
      <c r="AR552" s="360"/>
      <c r="AS552" s="360"/>
      <c r="AT552" s="360"/>
      <c r="AU552" s="360"/>
      <c r="AV552" s="360"/>
      <c r="AW552" s="360"/>
      <c r="AX552" s="360"/>
    </row>
    <row r="553" spans="1:50" ht="26.25" hidden="1" customHeight="1" x14ac:dyDescent="0.15">
      <c r="A553" s="1080">
        <v>22</v>
      </c>
      <c r="B553" s="108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101"/>
      <c r="AM553" s="102"/>
      <c r="AN553" s="102"/>
      <c r="AO553" s="103"/>
      <c r="AP553" s="360"/>
      <c r="AQ553" s="360"/>
      <c r="AR553" s="360"/>
      <c r="AS553" s="360"/>
      <c r="AT553" s="360"/>
      <c r="AU553" s="360"/>
      <c r="AV553" s="360"/>
      <c r="AW553" s="360"/>
      <c r="AX553" s="360"/>
    </row>
    <row r="554" spans="1:50" ht="26.25" hidden="1" customHeight="1" x14ac:dyDescent="0.15">
      <c r="A554" s="1080">
        <v>23</v>
      </c>
      <c r="B554" s="108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101"/>
      <c r="AM554" s="102"/>
      <c r="AN554" s="102"/>
      <c r="AO554" s="103"/>
      <c r="AP554" s="360"/>
      <c r="AQ554" s="360"/>
      <c r="AR554" s="360"/>
      <c r="AS554" s="360"/>
      <c r="AT554" s="360"/>
      <c r="AU554" s="360"/>
      <c r="AV554" s="360"/>
      <c r="AW554" s="360"/>
      <c r="AX554" s="360"/>
    </row>
    <row r="555" spans="1:50" ht="26.25" hidden="1" customHeight="1" x14ac:dyDescent="0.15">
      <c r="A555" s="1080">
        <v>24</v>
      </c>
      <c r="B555" s="108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101"/>
      <c r="AM555" s="102"/>
      <c r="AN555" s="102"/>
      <c r="AO555" s="103"/>
      <c r="AP555" s="360"/>
      <c r="AQ555" s="360"/>
      <c r="AR555" s="360"/>
      <c r="AS555" s="360"/>
      <c r="AT555" s="360"/>
      <c r="AU555" s="360"/>
      <c r="AV555" s="360"/>
      <c r="AW555" s="360"/>
      <c r="AX555" s="360"/>
    </row>
    <row r="556" spans="1:50" ht="26.25" hidden="1" customHeight="1" x14ac:dyDescent="0.15">
      <c r="A556" s="1080">
        <v>25</v>
      </c>
      <c r="B556" s="108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101"/>
      <c r="AM556" s="102"/>
      <c r="AN556" s="102"/>
      <c r="AO556" s="103"/>
      <c r="AP556" s="360"/>
      <c r="AQ556" s="360"/>
      <c r="AR556" s="360"/>
      <c r="AS556" s="360"/>
      <c r="AT556" s="360"/>
      <c r="AU556" s="360"/>
      <c r="AV556" s="360"/>
      <c r="AW556" s="360"/>
      <c r="AX556" s="360"/>
    </row>
    <row r="557" spans="1:50" ht="26.25" hidden="1" customHeight="1" x14ac:dyDescent="0.15">
      <c r="A557" s="1080">
        <v>26</v>
      </c>
      <c r="B557" s="108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101"/>
      <c r="AM557" s="102"/>
      <c r="AN557" s="102"/>
      <c r="AO557" s="103"/>
      <c r="AP557" s="360"/>
      <c r="AQ557" s="360"/>
      <c r="AR557" s="360"/>
      <c r="AS557" s="360"/>
      <c r="AT557" s="360"/>
      <c r="AU557" s="360"/>
      <c r="AV557" s="360"/>
      <c r="AW557" s="360"/>
      <c r="AX557" s="360"/>
    </row>
    <row r="558" spans="1:50" ht="26.25" hidden="1" customHeight="1" x14ac:dyDescent="0.15">
      <c r="A558" s="1080">
        <v>27</v>
      </c>
      <c r="B558" s="108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101"/>
      <c r="AM558" s="102"/>
      <c r="AN558" s="102"/>
      <c r="AO558" s="103"/>
      <c r="AP558" s="360"/>
      <c r="AQ558" s="360"/>
      <c r="AR558" s="360"/>
      <c r="AS558" s="360"/>
      <c r="AT558" s="360"/>
      <c r="AU558" s="360"/>
      <c r="AV558" s="360"/>
      <c r="AW558" s="360"/>
      <c r="AX558" s="360"/>
    </row>
    <row r="559" spans="1:50" ht="26.25" hidden="1" customHeight="1" x14ac:dyDescent="0.15">
      <c r="A559" s="1080">
        <v>28</v>
      </c>
      <c r="B559" s="108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101"/>
      <c r="AM559" s="102"/>
      <c r="AN559" s="102"/>
      <c r="AO559" s="103"/>
      <c r="AP559" s="360"/>
      <c r="AQ559" s="360"/>
      <c r="AR559" s="360"/>
      <c r="AS559" s="360"/>
      <c r="AT559" s="360"/>
      <c r="AU559" s="360"/>
      <c r="AV559" s="360"/>
      <c r="AW559" s="360"/>
      <c r="AX559" s="360"/>
    </row>
    <row r="560" spans="1:50" ht="26.25" hidden="1" customHeight="1" x14ac:dyDescent="0.15">
      <c r="A560" s="1080">
        <v>29</v>
      </c>
      <c r="B560" s="108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101"/>
      <c r="AM560" s="102"/>
      <c r="AN560" s="102"/>
      <c r="AO560" s="103"/>
      <c r="AP560" s="360"/>
      <c r="AQ560" s="360"/>
      <c r="AR560" s="360"/>
      <c r="AS560" s="360"/>
      <c r="AT560" s="360"/>
      <c r="AU560" s="360"/>
      <c r="AV560" s="360"/>
      <c r="AW560" s="360"/>
      <c r="AX560" s="360"/>
    </row>
    <row r="561" spans="1:50" ht="26.25" hidden="1" customHeight="1" x14ac:dyDescent="0.15">
      <c r="A561" s="1080">
        <v>30</v>
      </c>
      <c r="B561" s="108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101"/>
      <c r="AM561" s="102"/>
      <c r="AN561" s="102"/>
      <c r="AO561" s="103"/>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52"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52" t="s">
        <v>456</v>
      </c>
      <c r="AD564" s="152"/>
      <c r="AE564" s="152"/>
      <c r="AF564" s="152"/>
      <c r="AG564" s="152"/>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15">
      <c r="A565" s="1080">
        <v>1</v>
      </c>
      <c r="B565" s="108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101"/>
      <c r="AM565" s="102"/>
      <c r="AN565" s="102"/>
      <c r="AO565" s="103"/>
      <c r="AP565" s="360"/>
      <c r="AQ565" s="360"/>
      <c r="AR565" s="360"/>
      <c r="AS565" s="360"/>
      <c r="AT565" s="360"/>
      <c r="AU565" s="360"/>
      <c r="AV565" s="360"/>
      <c r="AW565" s="360"/>
      <c r="AX565" s="360"/>
    </row>
    <row r="566" spans="1:50" ht="26.25" hidden="1" customHeight="1" x14ac:dyDescent="0.15">
      <c r="A566" s="1080">
        <v>2</v>
      </c>
      <c r="B566" s="108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101"/>
      <c r="AM566" s="102"/>
      <c r="AN566" s="102"/>
      <c r="AO566" s="103"/>
      <c r="AP566" s="360"/>
      <c r="AQ566" s="360"/>
      <c r="AR566" s="360"/>
      <c r="AS566" s="360"/>
      <c r="AT566" s="360"/>
      <c r="AU566" s="360"/>
      <c r="AV566" s="360"/>
      <c r="AW566" s="360"/>
      <c r="AX566" s="360"/>
    </row>
    <row r="567" spans="1:50" ht="26.25" hidden="1" customHeight="1" x14ac:dyDescent="0.15">
      <c r="A567" s="1080">
        <v>3</v>
      </c>
      <c r="B567" s="108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101"/>
      <c r="AM567" s="102"/>
      <c r="AN567" s="102"/>
      <c r="AO567" s="103"/>
      <c r="AP567" s="360"/>
      <c r="AQ567" s="360"/>
      <c r="AR567" s="360"/>
      <c r="AS567" s="360"/>
      <c r="AT567" s="360"/>
      <c r="AU567" s="360"/>
      <c r="AV567" s="360"/>
      <c r="AW567" s="360"/>
      <c r="AX567" s="360"/>
    </row>
    <row r="568" spans="1:50" ht="26.25" hidden="1" customHeight="1" x14ac:dyDescent="0.15">
      <c r="A568" s="1080">
        <v>4</v>
      </c>
      <c r="B568" s="108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101"/>
      <c r="AM568" s="102"/>
      <c r="AN568" s="102"/>
      <c r="AO568" s="103"/>
      <c r="AP568" s="360"/>
      <c r="AQ568" s="360"/>
      <c r="AR568" s="360"/>
      <c r="AS568" s="360"/>
      <c r="AT568" s="360"/>
      <c r="AU568" s="360"/>
      <c r="AV568" s="360"/>
      <c r="AW568" s="360"/>
      <c r="AX568" s="360"/>
    </row>
    <row r="569" spans="1:50" ht="26.25" hidden="1" customHeight="1" x14ac:dyDescent="0.15">
      <c r="A569" s="1080">
        <v>5</v>
      </c>
      <c r="B569" s="108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101"/>
      <c r="AM569" s="102"/>
      <c r="AN569" s="102"/>
      <c r="AO569" s="103"/>
      <c r="AP569" s="360"/>
      <c r="AQ569" s="360"/>
      <c r="AR569" s="360"/>
      <c r="AS569" s="360"/>
      <c r="AT569" s="360"/>
      <c r="AU569" s="360"/>
      <c r="AV569" s="360"/>
      <c r="AW569" s="360"/>
      <c r="AX569" s="360"/>
    </row>
    <row r="570" spans="1:50" ht="26.25" hidden="1" customHeight="1" x14ac:dyDescent="0.15">
      <c r="A570" s="1080">
        <v>6</v>
      </c>
      <c r="B570" s="108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101"/>
      <c r="AM570" s="102"/>
      <c r="AN570" s="102"/>
      <c r="AO570" s="103"/>
      <c r="AP570" s="360"/>
      <c r="AQ570" s="360"/>
      <c r="AR570" s="360"/>
      <c r="AS570" s="360"/>
      <c r="AT570" s="360"/>
      <c r="AU570" s="360"/>
      <c r="AV570" s="360"/>
      <c r="AW570" s="360"/>
      <c r="AX570" s="360"/>
    </row>
    <row r="571" spans="1:50" ht="26.25" hidden="1" customHeight="1" x14ac:dyDescent="0.15">
      <c r="A571" s="1080">
        <v>7</v>
      </c>
      <c r="B571" s="108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101"/>
      <c r="AM571" s="102"/>
      <c r="AN571" s="102"/>
      <c r="AO571" s="103"/>
      <c r="AP571" s="360"/>
      <c r="AQ571" s="360"/>
      <c r="AR571" s="360"/>
      <c r="AS571" s="360"/>
      <c r="AT571" s="360"/>
      <c r="AU571" s="360"/>
      <c r="AV571" s="360"/>
      <c r="AW571" s="360"/>
      <c r="AX571" s="360"/>
    </row>
    <row r="572" spans="1:50" ht="26.25" hidden="1" customHeight="1" x14ac:dyDescent="0.15">
      <c r="A572" s="1080">
        <v>8</v>
      </c>
      <c r="B572" s="108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101"/>
      <c r="AM572" s="102"/>
      <c r="AN572" s="102"/>
      <c r="AO572" s="103"/>
      <c r="AP572" s="360"/>
      <c r="AQ572" s="360"/>
      <c r="AR572" s="360"/>
      <c r="AS572" s="360"/>
      <c r="AT572" s="360"/>
      <c r="AU572" s="360"/>
      <c r="AV572" s="360"/>
      <c r="AW572" s="360"/>
      <c r="AX572" s="360"/>
    </row>
    <row r="573" spans="1:50" ht="26.25" hidden="1" customHeight="1" x14ac:dyDescent="0.15">
      <c r="A573" s="1080">
        <v>9</v>
      </c>
      <c r="B573" s="108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101"/>
      <c r="AM573" s="102"/>
      <c r="AN573" s="102"/>
      <c r="AO573" s="103"/>
      <c r="AP573" s="360"/>
      <c r="AQ573" s="360"/>
      <c r="AR573" s="360"/>
      <c r="AS573" s="360"/>
      <c r="AT573" s="360"/>
      <c r="AU573" s="360"/>
      <c r="AV573" s="360"/>
      <c r="AW573" s="360"/>
      <c r="AX573" s="360"/>
    </row>
    <row r="574" spans="1:50" ht="26.25" hidden="1" customHeight="1" x14ac:dyDescent="0.15">
      <c r="A574" s="1080">
        <v>10</v>
      </c>
      <c r="B574" s="108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101"/>
      <c r="AM574" s="102"/>
      <c r="AN574" s="102"/>
      <c r="AO574" s="103"/>
      <c r="AP574" s="360"/>
      <c r="AQ574" s="360"/>
      <c r="AR574" s="360"/>
      <c r="AS574" s="360"/>
      <c r="AT574" s="360"/>
      <c r="AU574" s="360"/>
      <c r="AV574" s="360"/>
      <c r="AW574" s="360"/>
      <c r="AX574" s="360"/>
    </row>
    <row r="575" spans="1:50" ht="26.25" hidden="1" customHeight="1" x14ac:dyDescent="0.15">
      <c r="A575" s="1080">
        <v>11</v>
      </c>
      <c r="B575" s="108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101"/>
      <c r="AM575" s="102"/>
      <c r="AN575" s="102"/>
      <c r="AO575" s="103"/>
      <c r="AP575" s="360"/>
      <c r="AQ575" s="360"/>
      <c r="AR575" s="360"/>
      <c r="AS575" s="360"/>
      <c r="AT575" s="360"/>
      <c r="AU575" s="360"/>
      <c r="AV575" s="360"/>
      <c r="AW575" s="360"/>
      <c r="AX575" s="360"/>
    </row>
    <row r="576" spans="1:50" ht="26.25" hidden="1" customHeight="1" x14ac:dyDescent="0.15">
      <c r="A576" s="1080">
        <v>12</v>
      </c>
      <c r="B576" s="108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101"/>
      <c r="AM576" s="102"/>
      <c r="AN576" s="102"/>
      <c r="AO576" s="103"/>
      <c r="AP576" s="360"/>
      <c r="AQ576" s="360"/>
      <c r="AR576" s="360"/>
      <c r="AS576" s="360"/>
      <c r="AT576" s="360"/>
      <c r="AU576" s="360"/>
      <c r="AV576" s="360"/>
      <c r="AW576" s="360"/>
      <c r="AX576" s="360"/>
    </row>
    <row r="577" spans="1:50" ht="26.25" hidden="1" customHeight="1" x14ac:dyDescent="0.15">
      <c r="A577" s="1080">
        <v>13</v>
      </c>
      <c r="B577" s="108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101"/>
      <c r="AM577" s="102"/>
      <c r="AN577" s="102"/>
      <c r="AO577" s="103"/>
      <c r="AP577" s="360"/>
      <c r="AQ577" s="360"/>
      <c r="AR577" s="360"/>
      <c r="AS577" s="360"/>
      <c r="AT577" s="360"/>
      <c r="AU577" s="360"/>
      <c r="AV577" s="360"/>
      <c r="AW577" s="360"/>
      <c r="AX577" s="360"/>
    </row>
    <row r="578" spans="1:50" ht="26.25" hidden="1" customHeight="1" x14ac:dyDescent="0.15">
      <c r="A578" s="1080">
        <v>14</v>
      </c>
      <c r="B578" s="108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101"/>
      <c r="AM578" s="102"/>
      <c r="AN578" s="102"/>
      <c r="AO578" s="103"/>
      <c r="AP578" s="360"/>
      <c r="AQ578" s="360"/>
      <c r="AR578" s="360"/>
      <c r="AS578" s="360"/>
      <c r="AT578" s="360"/>
      <c r="AU578" s="360"/>
      <c r="AV578" s="360"/>
      <c r="AW578" s="360"/>
      <c r="AX578" s="360"/>
    </row>
    <row r="579" spans="1:50" ht="26.25" hidden="1" customHeight="1" x14ac:dyDescent="0.15">
      <c r="A579" s="1080">
        <v>15</v>
      </c>
      <c r="B579" s="108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101"/>
      <c r="AM579" s="102"/>
      <c r="AN579" s="102"/>
      <c r="AO579" s="103"/>
      <c r="AP579" s="360"/>
      <c r="AQ579" s="360"/>
      <c r="AR579" s="360"/>
      <c r="AS579" s="360"/>
      <c r="AT579" s="360"/>
      <c r="AU579" s="360"/>
      <c r="AV579" s="360"/>
      <c r="AW579" s="360"/>
      <c r="AX579" s="360"/>
    </row>
    <row r="580" spans="1:50" ht="26.25" hidden="1" customHeight="1" x14ac:dyDescent="0.15">
      <c r="A580" s="1080">
        <v>16</v>
      </c>
      <c r="B580" s="108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101"/>
      <c r="AM580" s="102"/>
      <c r="AN580" s="102"/>
      <c r="AO580" s="103"/>
      <c r="AP580" s="360"/>
      <c r="AQ580" s="360"/>
      <c r="AR580" s="360"/>
      <c r="AS580" s="360"/>
      <c r="AT580" s="360"/>
      <c r="AU580" s="360"/>
      <c r="AV580" s="360"/>
      <c r="AW580" s="360"/>
      <c r="AX580" s="360"/>
    </row>
    <row r="581" spans="1:50" ht="26.25" hidden="1" customHeight="1" x14ac:dyDescent="0.15">
      <c r="A581" s="1080">
        <v>17</v>
      </c>
      <c r="B581" s="108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101"/>
      <c r="AM581" s="102"/>
      <c r="AN581" s="102"/>
      <c r="AO581" s="103"/>
      <c r="AP581" s="360"/>
      <c r="AQ581" s="360"/>
      <c r="AR581" s="360"/>
      <c r="AS581" s="360"/>
      <c r="AT581" s="360"/>
      <c r="AU581" s="360"/>
      <c r="AV581" s="360"/>
      <c r="AW581" s="360"/>
      <c r="AX581" s="360"/>
    </row>
    <row r="582" spans="1:50" ht="26.25" hidden="1" customHeight="1" x14ac:dyDescent="0.15">
      <c r="A582" s="1080">
        <v>18</v>
      </c>
      <c r="B582" s="108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101"/>
      <c r="AM582" s="102"/>
      <c r="AN582" s="102"/>
      <c r="AO582" s="103"/>
      <c r="AP582" s="360"/>
      <c r="AQ582" s="360"/>
      <c r="AR582" s="360"/>
      <c r="AS582" s="360"/>
      <c r="AT582" s="360"/>
      <c r="AU582" s="360"/>
      <c r="AV582" s="360"/>
      <c r="AW582" s="360"/>
      <c r="AX582" s="360"/>
    </row>
    <row r="583" spans="1:50" ht="26.25" hidden="1" customHeight="1" x14ac:dyDescent="0.15">
      <c r="A583" s="1080">
        <v>19</v>
      </c>
      <c r="B583" s="108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101"/>
      <c r="AM583" s="102"/>
      <c r="AN583" s="102"/>
      <c r="AO583" s="103"/>
      <c r="AP583" s="360"/>
      <c r="AQ583" s="360"/>
      <c r="AR583" s="360"/>
      <c r="AS583" s="360"/>
      <c r="AT583" s="360"/>
      <c r="AU583" s="360"/>
      <c r="AV583" s="360"/>
      <c r="AW583" s="360"/>
      <c r="AX583" s="360"/>
    </row>
    <row r="584" spans="1:50" ht="26.25" hidden="1" customHeight="1" x14ac:dyDescent="0.15">
      <c r="A584" s="1080">
        <v>20</v>
      </c>
      <c r="B584" s="108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101"/>
      <c r="AM584" s="102"/>
      <c r="AN584" s="102"/>
      <c r="AO584" s="103"/>
      <c r="AP584" s="360"/>
      <c r="AQ584" s="360"/>
      <c r="AR584" s="360"/>
      <c r="AS584" s="360"/>
      <c r="AT584" s="360"/>
      <c r="AU584" s="360"/>
      <c r="AV584" s="360"/>
      <c r="AW584" s="360"/>
      <c r="AX584" s="360"/>
    </row>
    <row r="585" spans="1:50" ht="26.25" hidden="1" customHeight="1" x14ac:dyDescent="0.15">
      <c r="A585" s="1080">
        <v>21</v>
      </c>
      <c r="B585" s="108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101"/>
      <c r="AM585" s="102"/>
      <c r="AN585" s="102"/>
      <c r="AO585" s="103"/>
      <c r="AP585" s="360"/>
      <c r="AQ585" s="360"/>
      <c r="AR585" s="360"/>
      <c r="AS585" s="360"/>
      <c r="AT585" s="360"/>
      <c r="AU585" s="360"/>
      <c r="AV585" s="360"/>
      <c r="AW585" s="360"/>
      <c r="AX585" s="360"/>
    </row>
    <row r="586" spans="1:50" ht="26.25" hidden="1" customHeight="1" x14ac:dyDescent="0.15">
      <c r="A586" s="1080">
        <v>22</v>
      </c>
      <c r="B586" s="108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101"/>
      <c r="AM586" s="102"/>
      <c r="AN586" s="102"/>
      <c r="AO586" s="103"/>
      <c r="AP586" s="360"/>
      <c r="AQ586" s="360"/>
      <c r="AR586" s="360"/>
      <c r="AS586" s="360"/>
      <c r="AT586" s="360"/>
      <c r="AU586" s="360"/>
      <c r="AV586" s="360"/>
      <c r="AW586" s="360"/>
      <c r="AX586" s="360"/>
    </row>
    <row r="587" spans="1:50" ht="26.25" hidden="1" customHeight="1" x14ac:dyDescent="0.15">
      <c r="A587" s="1080">
        <v>23</v>
      </c>
      <c r="B587" s="108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101"/>
      <c r="AM587" s="102"/>
      <c r="AN587" s="102"/>
      <c r="AO587" s="103"/>
      <c r="AP587" s="360"/>
      <c r="AQ587" s="360"/>
      <c r="AR587" s="360"/>
      <c r="AS587" s="360"/>
      <c r="AT587" s="360"/>
      <c r="AU587" s="360"/>
      <c r="AV587" s="360"/>
      <c r="AW587" s="360"/>
      <c r="AX587" s="360"/>
    </row>
    <row r="588" spans="1:50" ht="26.25" hidden="1" customHeight="1" x14ac:dyDescent="0.15">
      <c r="A588" s="1080">
        <v>24</v>
      </c>
      <c r="B588" s="108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101"/>
      <c r="AM588" s="102"/>
      <c r="AN588" s="102"/>
      <c r="AO588" s="103"/>
      <c r="AP588" s="360"/>
      <c r="AQ588" s="360"/>
      <c r="AR588" s="360"/>
      <c r="AS588" s="360"/>
      <c r="AT588" s="360"/>
      <c r="AU588" s="360"/>
      <c r="AV588" s="360"/>
      <c r="AW588" s="360"/>
      <c r="AX588" s="360"/>
    </row>
    <row r="589" spans="1:50" ht="26.25" hidden="1" customHeight="1" x14ac:dyDescent="0.15">
      <c r="A589" s="1080">
        <v>25</v>
      </c>
      <c r="B589" s="108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101"/>
      <c r="AM589" s="102"/>
      <c r="AN589" s="102"/>
      <c r="AO589" s="103"/>
      <c r="AP589" s="360"/>
      <c r="AQ589" s="360"/>
      <c r="AR589" s="360"/>
      <c r="AS589" s="360"/>
      <c r="AT589" s="360"/>
      <c r="AU589" s="360"/>
      <c r="AV589" s="360"/>
      <c r="AW589" s="360"/>
      <c r="AX589" s="360"/>
    </row>
    <row r="590" spans="1:50" ht="26.25" hidden="1" customHeight="1" x14ac:dyDescent="0.15">
      <c r="A590" s="1080">
        <v>26</v>
      </c>
      <c r="B590" s="108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101"/>
      <c r="AM590" s="102"/>
      <c r="AN590" s="102"/>
      <c r="AO590" s="103"/>
      <c r="AP590" s="360"/>
      <c r="AQ590" s="360"/>
      <c r="AR590" s="360"/>
      <c r="AS590" s="360"/>
      <c r="AT590" s="360"/>
      <c r="AU590" s="360"/>
      <c r="AV590" s="360"/>
      <c r="AW590" s="360"/>
      <c r="AX590" s="360"/>
    </row>
    <row r="591" spans="1:50" ht="26.25" hidden="1" customHeight="1" x14ac:dyDescent="0.15">
      <c r="A591" s="1080">
        <v>27</v>
      </c>
      <c r="B591" s="108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101"/>
      <c r="AM591" s="102"/>
      <c r="AN591" s="102"/>
      <c r="AO591" s="103"/>
      <c r="AP591" s="360"/>
      <c r="AQ591" s="360"/>
      <c r="AR591" s="360"/>
      <c r="AS591" s="360"/>
      <c r="AT591" s="360"/>
      <c r="AU591" s="360"/>
      <c r="AV591" s="360"/>
      <c r="AW591" s="360"/>
      <c r="AX591" s="360"/>
    </row>
    <row r="592" spans="1:50" ht="26.25" hidden="1" customHeight="1" x14ac:dyDescent="0.15">
      <c r="A592" s="1080">
        <v>28</v>
      </c>
      <c r="B592" s="108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101"/>
      <c r="AM592" s="102"/>
      <c r="AN592" s="102"/>
      <c r="AO592" s="103"/>
      <c r="AP592" s="360"/>
      <c r="AQ592" s="360"/>
      <c r="AR592" s="360"/>
      <c r="AS592" s="360"/>
      <c r="AT592" s="360"/>
      <c r="AU592" s="360"/>
      <c r="AV592" s="360"/>
      <c r="AW592" s="360"/>
      <c r="AX592" s="360"/>
    </row>
    <row r="593" spans="1:50" ht="26.25" hidden="1" customHeight="1" x14ac:dyDescent="0.15">
      <c r="A593" s="1080">
        <v>29</v>
      </c>
      <c r="B593" s="108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101"/>
      <c r="AM593" s="102"/>
      <c r="AN593" s="102"/>
      <c r="AO593" s="103"/>
      <c r="AP593" s="360"/>
      <c r="AQ593" s="360"/>
      <c r="AR593" s="360"/>
      <c r="AS593" s="360"/>
      <c r="AT593" s="360"/>
      <c r="AU593" s="360"/>
      <c r="AV593" s="360"/>
      <c r="AW593" s="360"/>
      <c r="AX593" s="360"/>
    </row>
    <row r="594" spans="1:50" ht="26.25" hidden="1" customHeight="1" x14ac:dyDescent="0.15">
      <c r="A594" s="1080">
        <v>30</v>
      </c>
      <c r="B594" s="108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101"/>
      <c r="AM594" s="102"/>
      <c r="AN594" s="102"/>
      <c r="AO594" s="103"/>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52"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52" t="s">
        <v>456</v>
      </c>
      <c r="AD597" s="152"/>
      <c r="AE597" s="152"/>
      <c r="AF597" s="152"/>
      <c r="AG597" s="152"/>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15">
      <c r="A598" s="1080">
        <v>1</v>
      </c>
      <c r="B598" s="108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101"/>
      <c r="AM598" s="102"/>
      <c r="AN598" s="102"/>
      <c r="AO598" s="103"/>
      <c r="AP598" s="360"/>
      <c r="AQ598" s="360"/>
      <c r="AR598" s="360"/>
      <c r="AS598" s="360"/>
      <c r="AT598" s="360"/>
      <c r="AU598" s="360"/>
      <c r="AV598" s="360"/>
      <c r="AW598" s="360"/>
      <c r="AX598" s="360"/>
    </row>
    <row r="599" spans="1:50" ht="26.25" hidden="1" customHeight="1" x14ac:dyDescent="0.15">
      <c r="A599" s="1080">
        <v>2</v>
      </c>
      <c r="B599" s="108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101"/>
      <c r="AM599" s="102"/>
      <c r="AN599" s="102"/>
      <c r="AO599" s="103"/>
      <c r="AP599" s="360"/>
      <c r="AQ599" s="360"/>
      <c r="AR599" s="360"/>
      <c r="AS599" s="360"/>
      <c r="AT599" s="360"/>
      <c r="AU599" s="360"/>
      <c r="AV599" s="360"/>
      <c r="AW599" s="360"/>
      <c r="AX599" s="360"/>
    </row>
    <row r="600" spans="1:50" ht="26.25" hidden="1" customHeight="1" x14ac:dyDescent="0.15">
      <c r="A600" s="1080">
        <v>3</v>
      </c>
      <c r="B600" s="108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101"/>
      <c r="AM600" s="102"/>
      <c r="AN600" s="102"/>
      <c r="AO600" s="103"/>
      <c r="AP600" s="360"/>
      <c r="AQ600" s="360"/>
      <c r="AR600" s="360"/>
      <c r="AS600" s="360"/>
      <c r="AT600" s="360"/>
      <c r="AU600" s="360"/>
      <c r="AV600" s="360"/>
      <c r="AW600" s="360"/>
      <c r="AX600" s="360"/>
    </row>
    <row r="601" spans="1:50" ht="26.25" hidden="1" customHeight="1" x14ac:dyDescent="0.15">
      <c r="A601" s="1080">
        <v>4</v>
      </c>
      <c r="B601" s="108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101"/>
      <c r="AM601" s="102"/>
      <c r="AN601" s="102"/>
      <c r="AO601" s="103"/>
      <c r="AP601" s="360"/>
      <c r="AQ601" s="360"/>
      <c r="AR601" s="360"/>
      <c r="AS601" s="360"/>
      <c r="AT601" s="360"/>
      <c r="AU601" s="360"/>
      <c r="AV601" s="360"/>
      <c r="AW601" s="360"/>
      <c r="AX601" s="360"/>
    </row>
    <row r="602" spans="1:50" ht="26.25" hidden="1" customHeight="1" x14ac:dyDescent="0.15">
      <c r="A602" s="1080">
        <v>5</v>
      </c>
      <c r="B602" s="108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101"/>
      <c r="AM602" s="102"/>
      <c r="AN602" s="102"/>
      <c r="AO602" s="103"/>
      <c r="AP602" s="360"/>
      <c r="AQ602" s="360"/>
      <c r="AR602" s="360"/>
      <c r="AS602" s="360"/>
      <c r="AT602" s="360"/>
      <c r="AU602" s="360"/>
      <c r="AV602" s="360"/>
      <c r="AW602" s="360"/>
      <c r="AX602" s="360"/>
    </row>
    <row r="603" spans="1:50" ht="26.25" hidden="1" customHeight="1" x14ac:dyDescent="0.15">
      <c r="A603" s="1080">
        <v>6</v>
      </c>
      <c r="B603" s="108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101"/>
      <c r="AM603" s="102"/>
      <c r="AN603" s="102"/>
      <c r="AO603" s="103"/>
      <c r="AP603" s="360"/>
      <c r="AQ603" s="360"/>
      <c r="AR603" s="360"/>
      <c r="AS603" s="360"/>
      <c r="AT603" s="360"/>
      <c r="AU603" s="360"/>
      <c r="AV603" s="360"/>
      <c r="AW603" s="360"/>
      <c r="AX603" s="360"/>
    </row>
    <row r="604" spans="1:50" ht="26.25" hidden="1" customHeight="1" x14ac:dyDescent="0.15">
      <c r="A604" s="1080">
        <v>7</v>
      </c>
      <c r="B604" s="108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101"/>
      <c r="AM604" s="102"/>
      <c r="AN604" s="102"/>
      <c r="AO604" s="103"/>
      <c r="AP604" s="360"/>
      <c r="AQ604" s="360"/>
      <c r="AR604" s="360"/>
      <c r="AS604" s="360"/>
      <c r="AT604" s="360"/>
      <c r="AU604" s="360"/>
      <c r="AV604" s="360"/>
      <c r="AW604" s="360"/>
      <c r="AX604" s="360"/>
    </row>
    <row r="605" spans="1:50" ht="26.25" hidden="1" customHeight="1" x14ac:dyDescent="0.15">
      <c r="A605" s="1080">
        <v>8</v>
      </c>
      <c r="B605" s="108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101"/>
      <c r="AM605" s="102"/>
      <c r="AN605" s="102"/>
      <c r="AO605" s="103"/>
      <c r="AP605" s="360"/>
      <c r="AQ605" s="360"/>
      <c r="AR605" s="360"/>
      <c r="AS605" s="360"/>
      <c r="AT605" s="360"/>
      <c r="AU605" s="360"/>
      <c r="AV605" s="360"/>
      <c r="AW605" s="360"/>
      <c r="AX605" s="360"/>
    </row>
    <row r="606" spans="1:50" ht="26.25" hidden="1" customHeight="1" x14ac:dyDescent="0.15">
      <c r="A606" s="1080">
        <v>9</v>
      </c>
      <c r="B606" s="108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101"/>
      <c r="AM606" s="102"/>
      <c r="AN606" s="102"/>
      <c r="AO606" s="103"/>
      <c r="AP606" s="360"/>
      <c r="AQ606" s="360"/>
      <c r="AR606" s="360"/>
      <c r="AS606" s="360"/>
      <c r="AT606" s="360"/>
      <c r="AU606" s="360"/>
      <c r="AV606" s="360"/>
      <c r="AW606" s="360"/>
      <c r="AX606" s="360"/>
    </row>
    <row r="607" spans="1:50" ht="26.25" hidden="1" customHeight="1" x14ac:dyDescent="0.15">
      <c r="A607" s="1080">
        <v>10</v>
      </c>
      <c r="B607" s="108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101"/>
      <c r="AM607" s="102"/>
      <c r="AN607" s="102"/>
      <c r="AO607" s="103"/>
      <c r="AP607" s="360"/>
      <c r="AQ607" s="360"/>
      <c r="AR607" s="360"/>
      <c r="AS607" s="360"/>
      <c r="AT607" s="360"/>
      <c r="AU607" s="360"/>
      <c r="AV607" s="360"/>
      <c r="AW607" s="360"/>
      <c r="AX607" s="360"/>
    </row>
    <row r="608" spans="1:50" ht="26.25" hidden="1" customHeight="1" x14ac:dyDescent="0.15">
      <c r="A608" s="1080">
        <v>11</v>
      </c>
      <c r="B608" s="108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101"/>
      <c r="AM608" s="102"/>
      <c r="AN608" s="102"/>
      <c r="AO608" s="103"/>
      <c r="AP608" s="360"/>
      <c r="AQ608" s="360"/>
      <c r="AR608" s="360"/>
      <c r="AS608" s="360"/>
      <c r="AT608" s="360"/>
      <c r="AU608" s="360"/>
      <c r="AV608" s="360"/>
      <c r="AW608" s="360"/>
      <c r="AX608" s="360"/>
    </row>
    <row r="609" spans="1:50" ht="26.25" hidden="1" customHeight="1" x14ac:dyDescent="0.15">
      <c r="A609" s="1080">
        <v>12</v>
      </c>
      <c r="B609" s="108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101"/>
      <c r="AM609" s="102"/>
      <c r="AN609" s="102"/>
      <c r="AO609" s="103"/>
      <c r="AP609" s="360"/>
      <c r="AQ609" s="360"/>
      <c r="AR609" s="360"/>
      <c r="AS609" s="360"/>
      <c r="AT609" s="360"/>
      <c r="AU609" s="360"/>
      <c r="AV609" s="360"/>
      <c r="AW609" s="360"/>
      <c r="AX609" s="360"/>
    </row>
    <row r="610" spans="1:50" ht="26.25" hidden="1" customHeight="1" x14ac:dyDescent="0.15">
      <c r="A610" s="1080">
        <v>13</v>
      </c>
      <c r="B610" s="108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101"/>
      <c r="AM610" s="102"/>
      <c r="AN610" s="102"/>
      <c r="AO610" s="103"/>
      <c r="AP610" s="360"/>
      <c r="AQ610" s="360"/>
      <c r="AR610" s="360"/>
      <c r="AS610" s="360"/>
      <c r="AT610" s="360"/>
      <c r="AU610" s="360"/>
      <c r="AV610" s="360"/>
      <c r="AW610" s="360"/>
      <c r="AX610" s="360"/>
    </row>
    <row r="611" spans="1:50" ht="26.25" hidden="1" customHeight="1" x14ac:dyDescent="0.15">
      <c r="A611" s="1080">
        <v>14</v>
      </c>
      <c r="B611" s="108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101"/>
      <c r="AM611" s="102"/>
      <c r="AN611" s="102"/>
      <c r="AO611" s="103"/>
      <c r="AP611" s="360"/>
      <c r="AQ611" s="360"/>
      <c r="AR611" s="360"/>
      <c r="AS611" s="360"/>
      <c r="AT611" s="360"/>
      <c r="AU611" s="360"/>
      <c r="AV611" s="360"/>
      <c r="AW611" s="360"/>
      <c r="AX611" s="360"/>
    </row>
    <row r="612" spans="1:50" ht="26.25" hidden="1" customHeight="1" x14ac:dyDescent="0.15">
      <c r="A612" s="1080">
        <v>15</v>
      </c>
      <c r="B612" s="108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101"/>
      <c r="AM612" s="102"/>
      <c r="AN612" s="102"/>
      <c r="AO612" s="103"/>
      <c r="AP612" s="360"/>
      <c r="AQ612" s="360"/>
      <c r="AR612" s="360"/>
      <c r="AS612" s="360"/>
      <c r="AT612" s="360"/>
      <c r="AU612" s="360"/>
      <c r="AV612" s="360"/>
      <c r="AW612" s="360"/>
      <c r="AX612" s="360"/>
    </row>
    <row r="613" spans="1:50" ht="26.25" hidden="1" customHeight="1" x14ac:dyDescent="0.15">
      <c r="A613" s="1080">
        <v>16</v>
      </c>
      <c r="B613" s="108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101"/>
      <c r="AM613" s="102"/>
      <c r="AN613" s="102"/>
      <c r="AO613" s="103"/>
      <c r="AP613" s="360"/>
      <c r="AQ613" s="360"/>
      <c r="AR613" s="360"/>
      <c r="AS613" s="360"/>
      <c r="AT613" s="360"/>
      <c r="AU613" s="360"/>
      <c r="AV613" s="360"/>
      <c r="AW613" s="360"/>
      <c r="AX613" s="360"/>
    </row>
    <row r="614" spans="1:50" ht="26.25" hidden="1" customHeight="1" x14ac:dyDescent="0.15">
      <c r="A614" s="1080">
        <v>17</v>
      </c>
      <c r="B614" s="108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101"/>
      <c r="AM614" s="102"/>
      <c r="AN614" s="102"/>
      <c r="AO614" s="103"/>
      <c r="AP614" s="360"/>
      <c r="AQ614" s="360"/>
      <c r="AR614" s="360"/>
      <c r="AS614" s="360"/>
      <c r="AT614" s="360"/>
      <c r="AU614" s="360"/>
      <c r="AV614" s="360"/>
      <c r="AW614" s="360"/>
      <c r="AX614" s="360"/>
    </row>
    <row r="615" spans="1:50" ht="26.25" hidden="1" customHeight="1" x14ac:dyDescent="0.15">
      <c r="A615" s="1080">
        <v>18</v>
      </c>
      <c r="B615" s="108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101"/>
      <c r="AM615" s="102"/>
      <c r="AN615" s="102"/>
      <c r="AO615" s="103"/>
      <c r="AP615" s="360"/>
      <c r="AQ615" s="360"/>
      <c r="AR615" s="360"/>
      <c r="AS615" s="360"/>
      <c r="AT615" s="360"/>
      <c r="AU615" s="360"/>
      <c r="AV615" s="360"/>
      <c r="AW615" s="360"/>
      <c r="AX615" s="360"/>
    </row>
    <row r="616" spans="1:50" ht="26.25" hidden="1" customHeight="1" x14ac:dyDescent="0.15">
      <c r="A616" s="1080">
        <v>19</v>
      </c>
      <c r="B616" s="108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101"/>
      <c r="AM616" s="102"/>
      <c r="AN616" s="102"/>
      <c r="AO616" s="103"/>
      <c r="AP616" s="360"/>
      <c r="AQ616" s="360"/>
      <c r="AR616" s="360"/>
      <c r="AS616" s="360"/>
      <c r="AT616" s="360"/>
      <c r="AU616" s="360"/>
      <c r="AV616" s="360"/>
      <c r="AW616" s="360"/>
      <c r="AX616" s="360"/>
    </row>
    <row r="617" spans="1:50" ht="26.25" hidden="1" customHeight="1" x14ac:dyDescent="0.15">
      <c r="A617" s="1080">
        <v>20</v>
      </c>
      <c r="B617" s="108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101"/>
      <c r="AM617" s="102"/>
      <c r="AN617" s="102"/>
      <c r="AO617" s="103"/>
      <c r="AP617" s="360"/>
      <c r="AQ617" s="360"/>
      <c r="AR617" s="360"/>
      <c r="AS617" s="360"/>
      <c r="AT617" s="360"/>
      <c r="AU617" s="360"/>
      <c r="AV617" s="360"/>
      <c r="AW617" s="360"/>
      <c r="AX617" s="360"/>
    </row>
    <row r="618" spans="1:50" ht="26.25" hidden="1" customHeight="1" x14ac:dyDescent="0.15">
      <c r="A618" s="1080">
        <v>21</v>
      </c>
      <c r="B618" s="108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101"/>
      <c r="AM618" s="102"/>
      <c r="AN618" s="102"/>
      <c r="AO618" s="103"/>
      <c r="AP618" s="360"/>
      <c r="AQ618" s="360"/>
      <c r="AR618" s="360"/>
      <c r="AS618" s="360"/>
      <c r="AT618" s="360"/>
      <c r="AU618" s="360"/>
      <c r="AV618" s="360"/>
      <c r="AW618" s="360"/>
      <c r="AX618" s="360"/>
    </row>
    <row r="619" spans="1:50" ht="26.25" hidden="1" customHeight="1" x14ac:dyDescent="0.15">
      <c r="A619" s="1080">
        <v>22</v>
      </c>
      <c r="B619" s="108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101"/>
      <c r="AM619" s="102"/>
      <c r="AN619" s="102"/>
      <c r="AO619" s="103"/>
      <c r="AP619" s="360"/>
      <c r="AQ619" s="360"/>
      <c r="AR619" s="360"/>
      <c r="AS619" s="360"/>
      <c r="AT619" s="360"/>
      <c r="AU619" s="360"/>
      <c r="AV619" s="360"/>
      <c r="AW619" s="360"/>
      <c r="AX619" s="360"/>
    </row>
    <row r="620" spans="1:50" ht="26.25" hidden="1" customHeight="1" x14ac:dyDescent="0.15">
      <c r="A620" s="1080">
        <v>23</v>
      </c>
      <c r="B620" s="108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101"/>
      <c r="AM620" s="102"/>
      <c r="AN620" s="102"/>
      <c r="AO620" s="103"/>
      <c r="AP620" s="360"/>
      <c r="AQ620" s="360"/>
      <c r="AR620" s="360"/>
      <c r="AS620" s="360"/>
      <c r="AT620" s="360"/>
      <c r="AU620" s="360"/>
      <c r="AV620" s="360"/>
      <c r="AW620" s="360"/>
      <c r="AX620" s="360"/>
    </row>
    <row r="621" spans="1:50" ht="26.25" hidden="1" customHeight="1" x14ac:dyDescent="0.15">
      <c r="A621" s="1080">
        <v>24</v>
      </c>
      <c r="B621" s="108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101"/>
      <c r="AM621" s="102"/>
      <c r="AN621" s="102"/>
      <c r="AO621" s="103"/>
      <c r="AP621" s="360"/>
      <c r="AQ621" s="360"/>
      <c r="AR621" s="360"/>
      <c r="AS621" s="360"/>
      <c r="AT621" s="360"/>
      <c r="AU621" s="360"/>
      <c r="AV621" s="360"/>
      <c r="AW621" s="360"/>
      <c r="AX621" s="360"/>
    </row>
    <row r="622" spans="1:50" ht="26.25" hidden="1" customHeight="1" x14ac:dyDescent="0.15">
      <c r="A622" s="1080">
        <v>25</v>
      </c>
      <c r="B622" s="108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101"/>
      <c r="AM622" s="102"/>
      <c r="AN622" s="102"/>
      <c r="AO622" s="103"/>
      <c r="AP622" s="360"/>
      <c r="AQ622" s="360"/>
      <c r="AR622" s="360"/>
      <c r="AS622" s="360"/>
      <c r="AT622" s="360"/>
      <c r="AU622" s="360"/>
      <c r="AV622" s="360"/>
      <c r="AW622" s="360"/>
      <c r="AX622" s="360"/>
    </row>
    <row r="623" spans="1:50" ht="26.25" hidden="1" customHeight="1" x14ac:dyDescent="0.15">
      <c r="A623" s="1080">
        <v>26</v>
      </c>
      <c r="B623" s="108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101"/>
      <c r="AM623" s="102"/>
      <c r="AN623" s="102"/>
      <c r="AO623" s="103"/>
      <c r="AP623" s="360"/>
      <c r="AQ623" s="360"/>
      <c r="AR623" s="360"/>
      <c r="AS623" s="360"/>
      <c r="AT623" s="360"/>
      <c r="AU623" s="360"/>
      <c r="AV623" s="360"/>
      <c r="AW623" s="360"/>
      <c r="AX623" s="360"/>
    </row>
    <row r="624" spans="1:50" ht="26.25" hidden="1" customHeight="1" x14ac:dyDescent="0.15">
      <c r="A624" s="1080">
        <v>27</v>
      </c>
      <c r="B624" s="108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101"/>
      <c r="AM624" s="102"/>
      <c r="AN624" s="102"/>
      <c r="AO624" s="103"/>
      <c r="AP624" s="360"/>
      <c r="AQ624" s="360"/>
      <c r="AR624" s="360"/>
      <c r="AS624" s="360"/>
      <c r="AT624" s="360"/>
      <c r="AU624" s="360"/>
      <c r="AV624" s="360"/>
      <c r="AW624" s="360"/>
      <c r="AX624" s="360"/>
    </row>
    <row r="625" spans="1:50" ht="26.25" hidden="1" customHeight="1" x14ac:dyDescent="0.15">
      <c r="A625" s="1080">
        <v>28</v>
      </c>
      <c r="B625" s="108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101"/>
      <c r="AM625" s="102"/>
      <c r="AN625" s="102"/>
      <c r="AO625" s="103"/>
      <c r="AP625" s="360"/>
      <c r="AQ625" s="360"/>
      <c r="AR625" s="360"/>
      <c r="AS625" s="360"/>
      <c r="AT625" s="360"/>
      <c r="AU625" s="360"/>
      <c r="AV625" s="360"/>
      <c r="AW625" s="360"/>
      <c r="AX625" s="360"/>
    </row>
    <row r="626" spans="1:50" ht="26.25" hidden="1" customHeight="1" x14ac:dyDescent="0.15">
      <c r="A626" s="1080">
        <v>29</v>
      </c>
      <c r="B626" s="108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101"/>
      <c r="AM626" s="102"/>
      <c r="AN626" s="102"/>
      <c r="AO626" s="103"/>
      <c r="AP626" s="360"/>
      <c r="AQ626" s="360"/>
      <c r="AR626" s="360"/>
      <c r="AS626" s="360"/>
      <c r="AT626" s="360"/>
      <c r="AU626" s="360"/>
      <c r="AV626" s="360"/>
      <c r="AW626" s="360"/>
      <c r="AX626" s="360"/>
    </row>
    <row r="627" spans="1:50" ht="26.25" hidden="1" customHeight="1" x14ac:dyDescent="0.15">
      <c r="A627" s="1080">
        <v>30</v>
      </c>
      <c r="B627" s="108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101"/>
      <c r="AM627" s="102"/>
      <c r="AN627" s="102"/>
      <c r="AO627" s="103"/>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52"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52" t="s">
        <v>456</v>
      </c>
      <c r="AD630" s="152"/>
      <c r="AE630" s="152"/>
      <c r="AF630" s="152"/>
      <c r="AG630" s="152"/>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15">
      <c r="A631" s="1080">
        <v>1</v>
      </c>
      <c r="B631" s="108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101"/>
      <c r="AM631" s="102"/>
      <c r="AN631" s="102"/>
      <c r="AO631" s="103"/>
      <c r="AP631" s="360"/>
      <c r="AQ631" s="360"/>
      <c r="AR631" s="360"/>
      <c r="AS631" s="360"/>
      <c r="AT631" s="360"/>
      <c r="AU631" s="360"/>
      <c r="AV631" s="360"/>
      <c r="AW631" s="360"/>
      <c r="AX631" s="360"/>
    </row>
    <row r="632" spans="1:50" ht="26.25" hidden="1" customHeight="1" x14ac:dyDescent="0.15">
      <c r="A632" s="1080">
        <v>2</v>
      </c>
      <c r="B632" s="108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101"/>
      <c r="AM632" s="102"/>
      <c r="AN632" s="102"/>
      <c r="AO632" s="103"/>
      <c r="AP632" s="360"/>
      <c r="AQ632" s="360"/>
      <c r="AR632" s="360"/>
      <c r="AS632" s="360"/>
      <c r="AT632" s="360"/>
      <c r="AU632" s="360"/>
      <c r="AV632" s="360"/>
      <c r="AW632" s="360"/>
      <c r="AX632" s="360"/>
    </row>
    <row r="633" spans="1:50" ht="26.25" hidden="1" customHeight="1" x14ac:dyDescent="0.15">
      <c r="A633" s="1080">
        <v>3</v>
      </c>
      <c r="B633" s="108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101"/>
      <c r="AM633" s="102"/>
      <c r="AN633" s="102"/>
      <c r="AO633" s="103"/>
      <c r="AP633" s="360"/>
      <c r="AQ633" s="360"/>
      <c r="AR633" s="360"/>
      <c r="AS633" s="360"/>
      <c r="AT633" s="360"/>
      <c r="AU633" s="360"/>
      <c r="AV633" s="360"/>
      <c r="AW633" s="360"/>
      <c r="AX633" s="360"/>
    </row>
    <row r="634" spans="1:50" ht="26.25" hidden="1" customHeight="1" x14ac:dyDescent="0.15">
      <c r="A634" s="1080">
        <v>4</v>
      </c>
      <c r="B634" s="108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101"/>
      <c r="AM634" s="102"/>
      <c r="AN634" s="102"/>
      <c r="AO634" s="103"/>
      <c r="AP634" s="360"/>
      <c r="AQ634" s="360"/>
      <c r="AR634" s="360"/>
      <c r="AS634" s="360"/>
      <c r="AT634" s="360"/>
      <c r="AU634" s="360"/>
      <c r="AV634" s="360"/>
      <c r="AW634" s="360"/>
      <c r="AX634" s="360"/>
    </row>
    <row r="635" spans="1:50" ht="26.25" hidden="1" customHeight="1" x14ac:dyDescent="0.15">
      <c r="A635" s="1080">
        <v>5</v>
      </c>
      <c r="B635" s="108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101"/>
      <c r="AM635" s="102"/>
      <c r="AN635" s="102"/>
      <c r="AO635" s="103"/>
      <c r="AP635" s="360"/>
      <c r="AQ635" s="360"/>
      <c r="AR635" s="360"/>
      <c r="AS635" s="360"/>
      <c r="AT635" s="360"/>
      <c r="AU635" s="360"/>
      <c r="AV635" s="360"/>
      <c r="AW635" s="360"/>
      <c r="AX635" s="360"/>
    </row>
    <row r="636" spans="1:50" ht="26.25" hidden="1" customHeight="1" x14ac:dyDescent="0.15">
      <c r="A636" s="1080">
        <v>6</v>
      </c>
      <c r="B636" s="108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101"/>
      <c r="AM636" s="102"/>
      <c r="AN636" s="102"/>
      <c r="AO636" s="103"/>
      <c r="AP636" s="360"/>
      <c r="AQ636" s="360"/>
      <c r="AR636" s="360"/>
      <c r="AS636" s="360"/>
      <c r="AT636" s="360"/>
      <c r="AU636" s="360"/>
      <c r="AV636" s="360"/>
      <c r="AW636" s="360"/>
      <c r="AX636" s="360"/>
    </row>
    <row r="637" spans="1:50" ht="26.25" hidden="1" customHeight="1" x14ac:dyDescent="0.15">
      <c r="A637" s="1080">
        <v>7</v>
      </c>
      <c r="B637" s="108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101"/>
      <c r="AM637" s="102"/>
      <c r="AN637" s="102"/>
      <c r="AO637" s="103"/>
      <c r="AP637" s="360"/>
      <c r="AQ637" s="360"/>
      <c r="AR637" s="360"/>
      <c r="AS637" s="360"/>
      <c r="AT637" s="360"/>
      <c r="AU637" s="360"/>
      <c r="AV637" s="360"/>
      <c r="AW637" s="360"/>
      <c r="AX637" s="360"/>
    </row>
    <row r="638" spans="1:50" ht="26.25" hidden="1" customHeight="1" x14ac:dyDescent="0.15">
      <c r="A638" s="1080">
        <v>8</v>
      </c>
      <c r="B638" s="108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101"/>
      <c r="AM638" s="102"/>
      <c r="AN638" s="102"/>
      <c r="AO638" s="103"/>
      <c r="AP638" s="360"/>
      <c r="AQ638" s="360"/>
      <c r="AR638" s="360"/>
      <c r="AS638" s="360"/>
      <c r="AT638" s="360"/>
      <c r="AU638" s="360"/>
      <c r="AV638" s="360"/>
      <c r="AW638" s="360"/>
      <c r="AX638" s="360"/>
    </row>
    <row r="639" spans="1:50" ht="26.25" hidden="1" customHeight="1" x14ac:dyDescent="0.15">
      <c r="A639" s="1080">
        <v>9</v>
      </c>
      <c r="B639" s="108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101"/>
      <c r="AM639" s="102"/>
      <c r="AN639" s="102"/>
      <c r="AO639" s="103"/>
      <c r="AP639" s="360"/>
      <c r="AQ639" s="360"/>
      <c r="AR639" s="360"/>
      <c r="AS639" s="360"/>
      <c r="AT639" s="360"/>
      <c r="AU639" s="360"/>
      <c r="AV639" s="360"/>
      <c r="AW639" s="360"/>
      <c r="AX639" s="360"/>
    </row>
    <row r="640" spans="1:50" ht="26.25" hidden="1" customHeight="1" x14ac:dyDescent="0.15">
      <c r="A640" s="1080">
        <v>10</v>
      </c>
      <c r="B640" s="108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101"/>
      <c r="AM640" s="102"/>
      <c r="AN640" s="102"/>
      <c r="AO640" s="103"/>
      <c r="AP640" s="360"/>
      <c r="AQ640" s="360"/>
      <c r="AR640" s="360"/>
      <c r="AS640" s="360"/>
      <c r="AT640" s="360"/>
      <c r="AU640" s="360"/>
      <c r="AV640" s="360"/>
      <c r="AW640" s="360"/>
      <c r="AX640" s="360"/>
    </row>
    <row r="641" spans="1:50" ht="26.25" hidden="1" customHeight="1" x14ac:dyDescent="0.15">
      <c r="A641" s="1080">
        <v>11</v>
      </c>
      <c r="B641" s="108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101"/>
      <c r="AM641" s="102"/>
      <c r="AN641" s="102"/>
      <c r="AO641" s="103"/>
      <c r="AP641" s="360"/>
      <c r="AQ641" s="360"/>
      <c r="AR641" s="360"/>
      <c r="AS641" s="360"/>
      <c r="AT641" s="360"/>
      <c r="AU641" s="360"/>
      <c r="AV641" s="360"/>
      <c r="AW641" s="360"/>
      <c r="AX641" s="360"/>
    </row>
    <row r="642" spans="1:50" ht="26.25" hidden="1" customHeight="1" x14ac:dyDescent="0.15">
      <c r="A642" s="1080">
        <v>12</v>
      </c>
      <c r="B642" s="108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101"/>
      <c r="AM642" s="102"/>
      <c r="AN642" s="102"/>
      <c r="AO642" s="103"/>
      <c r="AP642" s="360"/>
      <c r="AQ642" s="360"/>
      <c r="AR642" s="360"/>
      <c r="AS642" s="360"/>
      <c r="AT642" s="360"/>
      <c r="AU642" s="360"/>
      <c r="AV642" s="360"/>
      <c r="AW642" s="360"/>
      <c r="AX642" s="360"/>
    </row>
    <row r="643" spans="1:50" ht="26.25" hidden="1" customHeight="1" x14ac:dyDescent="0.15">
      <c r="A643" s="1080">
        <v>13</v>
      </c>
      <c r="B643" s="108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101"/>
      <c r="AM643" s="102"/>
      <c r="AN643" s="102"/>
      <c r="AO643" s="103"/>
      <c r="AP643" s="360"/>
      <c r="AQ643" s="360"/>
      <c r="AR643" s="360"/>
      <c r="AS643" s="360"/>
      <c r="AT643" s="360"/>
      <c r="AU643" s="360"/>
      <c r="AV643" s="360"/>
      <c r="AW643" s="360"/>
      <c r="AX643" s="360"/>
    </row>
    <row r="644" spans="1:50" ht="26.25" hidden="1" customHeight="1" x14ac:dyDescent="0.15">
      <c r="A644" s="1080">
        <v>14</v>
      </c>
      <c r="B644" s="108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101"/>
      <c r="AM644" s="102"/>
      <c r="AN644" s="102"/>
      <c r="AO644" s="103"/>
      <c r="AP644" s="360"/>
      <c r="AQ644" s="360"/>
      <c r="AR644" s="360"/>
      <c r="AS644" s="360"/>
      <c r="AT644" s="360"/>
      <c r="AU644" s="360"/>
      <c r="AV644" s="360"/>
      <c r="AW644" s="360"/>
      <c r="AX644" s="360"/>
    </row>
    <row r="645" spans="1:50" ht="26.25" hidden="1" customHeight="1" x14ac:dyDescent="0.15">
      <c r="A645" s="1080">
        <v>15</v>
      </c>
      <c r="B645" s="108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101"/>
      <c r="AM645" s="102"/>
      <c r="AN645" s="102"/>
      <c r="AO645" s="103"/>
      <c r="AP645" s="360"/>
      <c r="AQ645" s="360"/>
      <c r="AR645" s="360"/>
      <c r="AS645" s="360"/>
      <c r="AT645" s="360"/>
      <c r="AU645" s="360"/>
      <c r="AV645" s="360"/>
      <c r="AW645" s="360"/>
      <c r="AX645" s="360"/>
    </row>
    <row r="646" spans="1:50" ht="26.25" hidden="1" customHeight="1" x14ac:dyDescent="0.15">
      <c r="A646" s="1080">
        <v>16</v>
      </c>
      <c r="B646" s="108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101"/>
      <c r="AM646" s="102"/>
      <c r="AN646" s="102"/>
      <c r="AO646" s="103"/>
      <c r="AP646" s="360"/>
      <c r="AQ646" s="360"/>
      <c r="AR646" s="360"/>
      <c r="AS646" s="360"/>
      <c r="AT646" s="360"/>
      <c r="AU646" s="360"/>
      <c r="AV646" s="360"/>
      <c r="AW646" s="360"/>
      <c r="AX646" s="360"/>
    </row>
    <row r="647" spans="1:50" ht="26.25" hidden="1" customHeight="1" x14ac:dyDescent="0.15">
      <c r="A647" s="1080">
        <v>17</v>
      </c>
      <c r="B647" s="108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101"/>
      <c r="AM647" s="102"/>
      <c r="AN647" s="102"/>
      <c r="AO647" s="103"/>
      <c r="AP647" s="360"/>
      <c r="AQ647" s="360"/>
      <c r="AR647" s="360"/>
      <c r="AS647" s="360"/>
      <c r="AT647" s="360"/>
      <c r="AU647" s="360"/>
      <c r="AV647" s="360"/>
      <c r="AW647" s="360"/>
      <c r="AX647" s="360"/>
    </row>
    <row r="648" spans="1:50" ht="26.25" hidden="1" customHeight="1" x14ac:dyDescent="0.15">
      <c r="A648" s="1080">
        <v>18</v>
      </c>
      <c r="B648" s="108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101"/>
      <c r="AM648" s="102"/>
      <c r="AN648" s="102"/>
      <c r="AO648" s="103"/>
      <c r="AP648" s="360"/>
      <c r="AQ648" s="360"/>
      <c r="AR648" s="360"/>
      <c r="AS648" s="360"/>
      <c r="AT648" s="360"/>
      <c r="AU648" s="360"/>
      <c r="AV648" s="360"/>
      <c r="AW648" s="360"/>
      <c r="AX648" s="360"/>
    </row>
    <row r="649" spans="1:50" ht="26.25" hidden="1" customHeight="1" x14ac:dyDescent="0.15">
      <c r="A649" s="1080">
        <v>19</v>
      </c>
      <c r="B649" s="108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101"/>
      <c r="AM649" s="102"/>
      <c r="AN649" s="102"/>
      <c r="AO649" s="103"/>
      <c r="AP649" s="360"/>
      <c r="AQ649" s="360"/>
      <c r="AR649" s="360"/>
      <c r="AS649" s="360"/>
      <c r="AT649" s="360"/>
      <c r="AU649" s="360"/>
      <c r="AV649" s="360"/>
      <c r="AW649" s="360"/>
      <c r="AX649" s="360"/>
    </row>
    <row r="650" spans="1:50" ht="26.25" hidden="1" customHeight="1" x14ac:dyDescent="0.15">
      <c r="A650" s="1080">
        <v>20</v>
      </c>
      <c r="B650" s="108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101"/>
      <c r="AM650" s="102"/>
      <c r="AN650" s="102"/>
      <c r="AO650" s="103"/>
      <c r="AP650" s="360"/>
      <c r="AQ650" s="360"/>
      <c r="AR650" s="360"/>
      <c r="AS650" s="360"/>
      <c r="AT650" s="360"/>
      <c r="AU650" s="360"/>
      <c r="AV650" s="360"/>
      <c r="AW650" s="360"/>
      <c r="AX650" s="360"/>
    </row>
    <row r="651" spans="1:50" ht="26.25" hidden="1" customHeight="1" x14ac:dyDescent="0.15">
      <c r="A651" s="1080">
        <v>21</v>
      </c>
      <c r="B651" s="108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101"/>
      <c r="AM651" s="102"/>
      <c r="AN651" s="102"/>
      <c r="AO651" s="103"/>
      <c r="AP651" s="360"/>
      <c r="AQ651" s="360"/>
      <c r="AR651" s="360"/>
      <c r="AS651" s="360"/>
      <c r="AT651" s="360"/>
      <c r="AU651" s="360"/>
      <c r="AV651" s="360"/>
      <c r="AW651" s="360"/>
      <c r="AX651" s="360"/>
    </row>
    <row r="652" spans="1:50" ht="26.25" hidden="1" customHeight="1" x14ac:dyDescent="0.15">
      <c r="A652" s="1080">
        <v>22</v>
      </c>
      <c r="B652" s="108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101"/>
      <c r="AM652" s="102"/>
      <c r="AN652" s="102"/>
      <c r="AO652" s="103"/>
      <c r="AP652" s="360"/>
      <c r="AQ652" s="360"/>
      <c r="AR652" s="360"/>
      <c r="AS652" s="360"/>
      <c r="AT652" s="360"/>
      <c r="AU652" s="360"/>
      <c r="AV652" s="360"/>
      <c r="AW652" s="360"/>
      <c r="AX652" s="360"/>
    </row>
    <row r="653" spans="1:50" ht="26.25" hidden="1" customHeight="1" x14ac:dyDescent="0.15">
      <c r="A653" s="1080">
        <v>23</v>
      </c>
      <c r="B653" s="108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101"/>
      <c r="AM653" s="102"/>
      <c r="AN653" s="102"/>
      <c r="AO653" s="103"/>
      <c r="AP653" s="360"/>
      <c r="AQ653" s="360"/>
      <c r="AR653" s="360"/>
      <c r="AS653" s="360"/>
      <c r="AT653" s="360"/>
      <c r="AU653" s="360"/>
      <c r="AV653" s="360"/>
      <c r="AW653" s="360"/>
      <c r="AX653" s="360"/>
    </row>
    <row r="654" spans="1:50" ht="26.25" hidden="1" customHeight="1" x14ac:dyDescent="0.15">
      <c r="A654" s="1080">
        <v>24</v>
      </c>
      <c r="B654" s="108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101"/>
      <c r="AM654" s="102"/>
      <c r="AN654" s="102"/>
      <c r="AO654" s="103"/>
      <c r="AP654" s="360"/>
      <c r="AQ654" s="360"/>
      <c r="AR654" s="360"/>
      <c r="AS654" s="360"/>
      <c r="AT654" s="360"/>
      <c r="AU654" s="360"/>
      <c r="AV654" s="360"/>
      <c r="AW654" s="360"/>
      <c r="AX654" s="360"/>
    </row>
    <row r="655" spans="1:50" ht="26.25" hidden="1" customHeight="1" x14ac:dyDescent="0.15">
      <c r="A655" s="1080">
        <v>25</v>
      </c>
      <c r="B655" s="108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101"/>
      <c r="AM655" s="102"/>
      <c r="AN655" s="102"/>
      <c r="AO655" s="103"/>
      <c r="AP655" s="360"/>
      <c r="AQ655" s="360"/>
      <c r="AR655" s="360"/>
      <c r="AS655" s="360"/>
      <c r="AT655" s="360"/>
      <c r="AU655" s="360"/>
      <c r="AV655" s="360"/>
      <c r="AW655" s="360"/>
      <c r="AX655" s="360"/>
    </row>
    <row r="656" spans="1:50" ht="26.25" hidden="1" customHeight="1" x14ac:dyDescent="0.15">
      <c r="A656" s="1080">
        <v>26</v>
      </c>
      <c r="B656" s="108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101"/>
      <c r="AM656" s="102"/>
      <c r="AN656" s="102"/>
      <c r="AO656" s="103"/>
      <c r="AP656" s="360"/>
      <c r="AQ656" s="360"/>
      <c r="AR656" s="360"/>
      <c r="AS656" s="360"/>
      <c r="AT656" s="360"/>
      <c r="AU656" s="360"/>
      <c r="AV656" s="360"/>
      <c r="AW656" s="360"/>
      <c r="AX656" s="360"/>
    </row>
    <row r="657" spans="1:50" ht="26.25" hidden="1" customHeight="1" x14ac:dyDescent="0.15">
      <c r="A657" s="1080">
        <v>27</v>
      </c>
      <c r="B657" s="108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101"/>
      <c r="AM657" s="102"/>
      <c r="AN657" s="102"/>
      <c r="AO657" s="103"/>
      <c r="AP657" s="360"/>
      <c r="AQ657" s="360"/>
      <c r="AR657" s="360"/>
      <c r="AS657" s="360"/>
      <c r="AT657" s="360"/>
      <c r="AU657" s="360"/>
      <c r="AV657" s="360"/>
      <c r="AW657" s="360"/>
      <c r="AX657" s="360"/>
    </row>
    <row r="658" spans="1:50" ht="26.25" hidden="1" customHeight="1" x14ac:dyDescent="0.15">
      <c r="A658" s="1080">
        <v>28</v>
      </c>
      <c r="B658" s="108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101"/>
      <c r="AM658" s="102"/>
      <c r="AN658" s="102"/>
      <c r="AO658" s="103"/>
      <c r="AP658" s="360"/>
      <c r="AQ658" s="360"/>
      <c r="AR658" s="360"/>
      <c r="AS658" s="360"/>
      <c r="AT658" s="360"/>
      <c r="AU658" s="360"/>
      <c r="AV658" s="360"/>
      <c r="AW658" s="360"/>
      <c r="AX658" s="360"/>
    </row>
    <row r="659" spans="1:50" ht="26.25" hidden="1" customHeight="1" x14ac:dyDescent="0.15">
      <c r="A659" s="1080">
        <v>29</v>
      </c>
      <c r="B659" s="108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101"/>
      <c r="AM659" s="102"/>
      <c r="AN659" s="102"/>
      <c r="AO659" s="103"/>
      <c r="AP659" s="360"/>
      <c r="AQ659" s="360"/>
      <c r="AR659" s="360"/>
      <c r="AS659" s="360"/>
      <c r="AT659" s="360"/>
      <c r="AU659" s="360"/>
      <c r="AV659" s="360"/>
      <c r="AW659" s="360"/>
      <c r="AX659" s="360"/>
    </row>
    <row r="660" spans="1:50" ht="26.25" hidden="1" customHeight="1" x14ac:dyDescent="0.15">
      <c r="A660" s="1080">
        <v>30</v>
      </c>
      <c r="B660" s="108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101"/>
      <c r="AM660" s="102"/>
      <c r="AN660" s="102"/>
      <c r="AO660" s="103"/>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52"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52" t="s">
        <v>456</v>
      </c>
      <c r="AD663" s="152"/>
      <c r="AE663" s="152"/>
      <c r="AF663" s="152"/>
      <c r="AG663" s="152"/>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15">
      <c r="A664" s="1080">
        <v>1</v>
      </c>
      <c r="B664" s="108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101"/>
      <c r="AM664" s="102"/>
      <c r="AN664" s="102"/>
      <c r="AO664" s="103"/>
      <c r="AP664" s="360"/>
      <c r="AQ664" s="360"/>
      <c r="AR664" s="360"/>
      <c r="AS664" s="360"/>
      <c r="AT664" s="360"/>
      <c r="AU664" s="360"/>
      <c r="AV664" s="360"/>
      <c r="AW664" s="360"/>
      <c r="AX664" s="360"/>
    </row>
    <row r="665" spans="1:50" ht="26.25" hidden="1" customHeight="1" x14ac:dyDescent="0.15">
      <c r="A665" s="1080">
        <v>2</v>
      </c>
      <c r="B665" s="108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101"/>
      <c r="AM665" s="102"/>
      <c r="AN665" s="102"/>
      <c r="AO665" s="103"/>
      <c r="AP665" s="360"/>
      <c r="AQ665" s="360"/>
      <c r="AR665" s="360"/>
      <c r="AS665" s="360"/>
      <c r="AT665" s="360"/>
      <c r="AU665" s="360"/>
      <c r="AV665" s="360"/>
      <c r="AW665" s="360"/>
      <c r="AX665" s="360"/>
    </row>
    <row r="666" spans="1:50" ht="26.25" hidden="1" customHeight="1" x14ac:dyDescent="0.15">
      <c r="A666" s="1080">
        <v>3</v>
      </c>
      <c r="B666" s="108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101"/>
      <c r="AM666" s="102"/>
      <c r="AN666" s="102"/>
      <c r="AO666" s="103"/>
      <c r="AP666" s="360"/>
      <c r="AQ666" s="360"/>
      <c r="AR666" s="360"/>
      <c r="AS666" s="360"/>
      <c r="AT666" s="360"/>
      <c r="AU666" s="360"/>
      <c r="AV666" s="360"/>
      <c r="AW666" s="360"/>
      <c r="AX666" s="360"/>
    </row>
    <row r="667" spans="1:50" ht="26.25" hidden="1" customHeight="1" x14ac:dyDescent="0.15">
      <c r="A667" s="1080">
        <v>4</v>
      </c>
      <c r="B667" s="108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101"/>
      <c r="AM667" s="102"/>
      <c r="AN667" s="102"/>
      <c r="AO667" s="103"/>
      <c r="AP667" s="360"/>
      <c r="AQ667" s="360"/>
      <c r="AR667" s="360"/>
      <c r="AS667" s="360"/>
      <c r="AT667" s="360"/>
      <c r="AU667" s="360"/>
      <c r="AV667" s="360"/>
      <c r="AW667" s="360"/>
      <c r="AX667" s="360"/>
    </row>
    <row r="668" spans="1:50" ht="26.25" hidden="1" customHeight="1" x14ac:dyDescent="0.15">
      <c r="A668" s="1080">
        <v>5</v>
      </c>
      <c r="B668" s="108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101"/>
      <c r="AM668" s="102"/>
      <c r="AN668" s="102"/>
      <c r="AO668" s="103"/>
      <c r="AP668" s="360"/>
      <c r="AQ668" s="360"/>
      <c r="AR668" s="360"/>
      <c r="AS668" s="360"/>
      <c r="AT668" s="360"/>
      <c r="AU668" s="360"/>
      <c r="AV668" s="360"/>
      <c r="AW668" s="360"/>
      <c r="AX668" s="360"/>
    </row>
    <row r="669" spans="1:50" ht="26.25" hidden="1" customHeight="1" x14ac:dyDescent="0.15">
      <c r="A669" s="1080">
        <v>6</v>
      </c>
      <c r="B669" s="108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101"/>
      <c r="AM669" s="102"/>
      <c r="AN669" s="102"/>
      <c r="AO669" s="103"/>
      <c r="AP669" s="360"/>
      <c r="AQ669" s="360"/>
      <c r="AR669" s="360"/>
      <c r="AS669" s="360"/>
      <c r="AT669" s="360"/>
      <c r="AU669" s="360"/>
      <c r="AV669" s="360"/>
      <c r="AW669" s="360"/>
      <c r="AX669" s="360"/>
    </row>
    <row r="670" spans="1:50" ht="26.25" hidden="1" customHeight="1" x14ac:dyDescent="0.15">
      <c r="A670" s="1080">
        <v>7</v>
      </c>
      <c r="B670" s="108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101"/>
      <c r="AM670" s="102"/>
      <c r="AN670" s="102"/>
      <c r="AO670" s="103"/>
      <c r="AP670" s="360"/>
      <c r="AQ670" s="360"/>
      <c r="AR670" s="360"/>
      <c r="AS670" s="360"/>
      <c r="AT670" s="360"/>
      <c r="AU670" s="360"/>
      <c r="AV670" s="360"/>
      <c r="AW670" s="360"/>
      <c r="AX670" s="360"/>
    </row>
    <row r="671" spans="1:50" ht="26.25" hidden="1" customHeight="1" x14ac:dyDescent="0.15">
      <c r="A671" s="1080">
        <v>8</v>
      </c>
      <c r="B671" s="108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101"/>
      <c r="AM671" s="102"/>
      <c r="AN671" s="102"/>
      <c r="AO671" s="103"/>
      <c r="AP671" s="360"/>
      <c r="AQ671" s="360"/>
      <c r="AR671" s="360"/>
      <c r="AS671" s="360"/>
      <c r="AT671" s="360"/>
      <c r="AU671" s="360"/>
      <c r="AV671" s="360"/>
      <c r="AW671" s="360"/>
      <c r="AX671" s="360"/>
    </row>
    <row r="672" spans="1:50" ht="26.25" hidden="1" customHeight="1" x14ac:dyDescent="0.15">
      <c r="A672" s="1080">
        <v>9</v>
      </c>
      <c r="B672" s="108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101"/>
      <c r="AM672" s="102"/>
      <c r="AN672" s="102"/>
      <c r="AO672" s="103"/>
      <c r="AP672" s="360"/>
      <c r="AQ672" s="360"/>
      <c r="AR672" s="360"/>
      <c r="AS672" s="360"/>
      <c r="AT672" s="360"/>
      <c r="AU672" s="360"/>
      <c r="AV672" s="360"/>
      <c r="AW672" s="360"/>
      <c r="AX672" s="360"/>
    </row>
    <row r="673" spans="1:50" ht="26.25" hidden="1" customHeight="1" x14ac:dyDescent="0.15">
      <c r="A673" s="1080">
        <v>10</v>
      </c>
      <c r="B673" s="108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101"/>
      <c r="AM673" s="102"/>
      <c r="AN673" s="102"/>
      <c r="AO673" s="103"/>
      <c r="AP673" s="360"/>
      <c r="AQ673" s="360"/>
      <c r="AR673" s="360"/>
      <c r="AS673" s="360"/>
      <c r="AT673" s="360"/>
      <c r="AU673" s="360"/>
      <c r="AV673" s="360"/>
      <c r="AW673" s="360"/>
      <c r="AX673" s="360"/>
    </row>
    <row r="674" spans="1:50" ht="26.25" hidden="1" customHeight="1" x14ac:dyDescent="0.15">
      <c r="A674" s="1080">
        <v>11</v>
      </c>
      <c r="B674" s="108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101"/>
      <c r="AM674" s="102"/>
      <c r="AN674" s="102"/>
      <c r="AO674" s="103"/>
      <c r="AP674" s="360"/>
      <c r="AQ674" s="360"/>
      <c r="AR674" s="360"/>
      <c r="AS674" s="360"/>
      <c r="AT674" s="360"/>
      <c r="AU674" s="360"/>
      <c r="AV674" s="360"/>
      <c r="AW674" s="360"/>
      <c r="AX674" s="360"/>
    </row>
    <row r="675" spans="1:50" ht="26.25" hidden="1" customHeight="1" x14ac:dyDescent="0.15">
      <c r="A675" s="1080">
        <v>12</v>
      </c>
      <c r="B675" s="108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101"/>
      <c r="AM675" s="102"/>
      <c r="AN675" s="102"/>
      <c r="AO675" s="103"/>
      <c r="AP675" s="360"/>
      <c r="AQ675" s="360"/>
      <c r="AR675" s="360"/>
      <c r="AS675" s="360"/>
      <c r="AT675" s="360"/>
      <c r="AU675" s="360"/>
      <c r="AV675" s="360"/>
      <c r="AW675" s="360"/>
      <c r="AX675" s="360"/>
    </row>
    <row r="676" spans="1:50" ht="26.25" hidden="1" customHeight="1" x14ac:dyDescent="0.15">
      <c r="A676" s="1080">
        <v>13</v>
      </c>
      <c r="B676" s="108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101"/>
      <c r="AM676" s="102"/>
      <c r="AN676" s="102"/>
      <c r="AO676" s="103"/>
      <c r="AP676" s="360"/>
      <c r="AQ676" s="360"/>
      <c r="AR676" s="360"/>
      <c r="AS676" s="360"/>
      <c r="AT676" s="360"/>
      <c r="AU676" s="360"/>
      <c r="AV676" s="360"/>
      <c r="AW676" s="360"/>
      <c r="AX676" s="360"/>
    </row>
    <row r="677" spans="1:50" ht="26.25" hidden="1" customHeight="1" x14ac:dyDescent="0.15">
      <c r="A677" s="1080">
        <v>14</v>
      </c>
      <c r="B677" s="108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101"/>
      <c r="AM677" s="102"/>
      <c r="AN677" s="102"/>
      <c r="AO677" s="103"/>
      <c r="AP677" s="360"/>
      <c r="AQ677" s="360"/>
      <c r="AR677" s="360"/>
      <c r="AS677" s="360"/>
      <c r="AT677" s="360"/>
      <c r="AU677" s="360"/>
      <c r="AV677" s="360"/>
      <c r="AW677" s="360"/>
      <c r="AX677" s="360"/>
    </row>
    <row r="678" spans="1:50" ht="26.25" hidden="1" customHeight="1" x14ac:dyDescent="0.15">
      <c r="A678" s="1080">
        <v>15</v>
      </c>
      <c r="B678" s="108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101"/>
      <c r="AM678" s="102"/>
      <c r="AN678" s="102"/>
      <c r="AO678" s="103"/>
      <c r="AP678" s="360"/>
      <c r="AQ678" s="360"/>
      <c r="AR678" s="360"/>
      <c r="AS678" s="360"/>
      <c r="AT678" s="360"/>
      <c r="AU678" s="360"/>
      <c r="AV678" s="360"/>
      <c r="AW678" s="360"/>
      <c r="AX678" s="360"/>
    </row>
    <row r="679" spans="1:50" ht="26.25" hidden="1" customHeight="1" x14ac:dyDescent="0.15">
      <c r="A679" s="1080">
        <v>16</v>
      </c>
      <c r="B679" s="108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101"/>
      <c r="AM679" s="102"/>
      <c r="AN679" s="102"/>
      <c r="AO679" s="103"/>
      <c r="AP679" s="360"/>
      <c r="AQ679" s="360"/>
      <c r="AR679" s="360"/>
      <c r="AS679" s="360"/>
      <c r="AT679" s="360"/>
      <c r="AU679" s="360"/>
      <c r="AV679" s="360"/>
      <c r="AW679" s="360"/>
      <c r="AX679" s="360"/>
    </row>
    <row r="680" spans="1:50" ht="26.25" hidden="1" customHeight="1" x14ac:dyDescent="0.15">
      <c r="A680" s="1080">
        <v>17</v>
      </c>
      <c r="B680" s="108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101"/>
      <c r="AM680" s="102"/>
      <c r="AN680" s="102"/>
      <c r="AO680" s="103"/>
      <c r="AP680" s="360"/>
      <c r="AQ680" s="360"/>
      <c r="AR680" s="360"/>
      <c r="AS680" s="360"/>
      <c r="AT680" s="360"/>
      <c r="AU680" s="360"/>
      <c r="AV680" s="360"/>
      <c r="AW680" s="360"/>
      <c r="AX680" s="360"/>
    </row>
    <row r="681" spans="1:50" ht="26.25" hidden="1" customHeight="1" x14ac:dyDescent="0.15">
      <c r="A681" s="1080">
        <v>18</v>
      </c>
      <c r="B681" s="108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101"/>
      <c r="AM681" s="102"/>
      <c r="AN681" s="102"/>
      <c r="AO681" s="103"/>
      <c r="AP681" s="360"/>
      <c r="AQ681" s="360"/>
      <c r="AR681" s="360"/>
      <c r="AS681" s="360"/>
      <c r="AT681" s="360"/>
      <c r="AU681" s="360"/>
      <c r="AV681" s="360"/>
      <c r="AW681" s="360"/>
      <c r="AX681" s="360"/>
    </row>
    <row r="682" spans="1:50" ht="26.25" hidden="1" customHeight="1" x14ac:dyDescent="0.15">
      <c r="A682" s="1080">
        <v>19</v>
      </c>
      <c r="B682" s="108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101"/>
      <c r="AM682" s="102"/>
      <c r="AN682" s="102"/>
      <c r="AO682" s="103"/>
      <c r="AP682" s="360"/>
      <c r="AQ682" s="360"/>
      <c r="AR682" s="360"/>
      <c r="AS682" s="360"/>
      <c r="AT682" s="360"/>
      <c r="AU682" s="360"/>
      <c r="AV682" s="360"/>
      <c r="AW682" s="360"/>
      <c r="AX682" s="360"/>
    </row>
    <row r="683" spans="1:50" ht="26.25" hidden="1" customHeight="1" x14ac:dyDescent="0.15">
      <c r="A683" s="1080">
        <v>20</v>
      </c>
      <c r="B683" s="108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101"/>
      <c r="AM683" s="102"/>
      <c r="AN683" s="102"/>
      <c r="AO683" s="103"/>
      <c r="AP683" s="360"/>
      <c r="AQ683" s="360"/>
      <c r="AR683" s="360"/>
      <c r="AS683" s="360"/>
      <c r="AT683" s="360"/>
      <c r="AU683" s="360"/>
      <c r="AV683" s="360"/>
      <c r="AW683" s="360"/>
      <c r="AX683" s="360"/>
    </row>
    <row r="684" spans="1:50" ht="26.25" hidden="1" customHeight="1" x14ac:dyDescent="0.15">
      <c r="A684" s="1080">
        <v>21</v>
      </c>
      <c r="B684" s="108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101"/>
      <c r="AM684" s="102"/>
      <c r="AN684" s="102"/>
      <c r="AO684" s="103"/>
      <c r="AP684" s="360"/>
      <c r="AQ684" s="360"/>
      <c r="AR684" s="360"/>
      <c r="AS684" s="360"/>
      <c r="AT684" s="360"/>
      <c r="AU684" s="360"/>
      <c r="AV684" s="360"/>
      <c r="AW684" s="360"/>
      <c r="AX684" s="360"/>
    </row>
    <row r="685" spans="1:50" ht="26.25" hidden="1" customHeight="1" x14ac:dyDescent="0.15">
      <c r="A685" s="1080">
        <v>22</v>
      </c>
      <c r="B685" s="108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101"/>
      <c r="AM685" s="102"/>
      <c r="AN685" s="102"/>
      <c r="AO685" s="103"/>
      <c r="AP685" s="360"/>
      <c r="AQ685" s="360"/>
      <c r="AR685" s="360"/>
      <c r="AS685" s="360"/>
      <c r="AT685" s="360"/>
      <c r="AU685" s="360"/>
      <c r="AV685" s="360"/>
      <c r="AW685" s="360"/>
      <c r="AX685" s="360"/>
    </row>
    <row r="686" spans="1:50" ht="26.25" hidden="1" customHeight="1" x14ac:dyDescent="0.15">
      <c r="A686" s="1080">
        <v>23</v>
      </c>
      <c r="B686" s="108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101"/>
      <c r="AM686" s="102"/>
      <c r="AN686" s="102"/>
      <c r="AO686" s="103"/>
      <c r="AP686" s="360"/>
      <c r="AQ686" s="360"/>
      <c r="AR686" s="360"/>
      <c r="AS686" s="360"/>
      <c r="AT686" s="360"/>
      <c r="AU686" s="360"/>
      <c r="AV686" s="360"/>
      <c r="AW686" s="360"/>
      <c r="AX686" s="360"/>
    </row>
    <row r="687" spans="1:50" ht="26.25" hidden="1" customHeight="1" x14ac:dyDescent="0.15">
      <c r="A687" s="1080">
        <v>24</v>
      </c>
      <c r="B687" s="108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101"/>
      <c r="AM687" s="102"/>
      <c r="AN687" s="102"/>
      <c r="AO687" s="103"/>
      <c r="AP687" s="360"/>
      <c r="AQ687" s="360"/>
      <c r="AR687" s="360"/>
      <c r="AS687" s="360"/>
      <c r="AT687" s="360"/>
      <c r="AU687" s="360"/>
      <c r="AV687" s="360"/>
      <c r="AW687" s="360"/>
      <c r="AX687" s="360"/>
    </row>
    <row r="688" spans="1:50" ht="26.25" hidden="1" customHeight="1" x14ac:dyDescent="0.15">
      <c r="A688" s="1080">
        <v>25</v>
      </c>
      <c r="B688" s="108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101"/>
      <c r="AM688" s="102"/>
      <c r="AN688" s="102"/>
      <c r="AO688" s="103"/>
      <c r="AP688" s="360"/>
      <c r="AQ688" s="360"/>
      <c r="AR688" s="360"/>
      <c r="AS688" s="360"/>
      <c r="AT688" s="360"/>
      <c r="AU688" s="360"/>
      <c r="AV688" s="360"/>
      <c r="AW688" s="360"/>
      <c r="AX688" s="360"/>
    </row>
    <row r="689" spans="1:50" ht="26.25" hidden="1" customHeight="1" x14ac:dyDescent="0.15">
      <c r="A689" s="1080">
        <v>26</v>
      </c>
      <c r="B689" s="108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101"/>
      <c r="AM689" s="102"/>
      <c r="AN689" s="102"/>
      <c r="AO689" s="103"/>
      <c r="AP689" s="360"/>
      <c r="AQ689" s="360"/>
      <c r="AR689" s="360"/>
      <c r="AS689" s="360"/>
      <c r="AT689" s="360"/>
      <c r="AU689" s="360"/>
      <c r="AV689" s="360"/>
      <c r="AW689" s="360"/>
      <c r="AX689" s="360"/>
    </row>
    <row r="690" spans="1:50" ht="26.25" hidden="1" customHeight="1" x14ac:dyDescent="0.15">
      <c r="A690" s="1080">
        <v>27</v>
      </c>
      <c r="B690" s="108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101"/>
      <c r="AM690" s="102"/>
      <c r="AN690" s="102"/>
      <c r="AO690" s="103"/>
      <c r="AP690" s="360"/>
      <c r="AQ690" s="360"/>
      <c r="AR690" s="360"/>
      <c r="AS690" s="360"/>
      <c r="AT690" s="360"/>
      <c r="AU690" s="360"/>
      <c r="AV690" s="360"/>
      <c r="AW690" s="360"/>
      <c r="AX690" s="360"/>
    </row>
    <row r="691" spans="1:50" ht="26.25" hidden="1" customHeight="1" x14ac:dyDescent="0.15">
      <c r="A691" s="1080">
        <v>28</v>
      </c>
      <c r="B691" s="108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101"/>
      <c r="AM691" s="102"/>
      <c r="AN691" s="102"/>
      <c r="AO691" s="103"/>
      <c r="AP691" s="360"/>
      <c r="AQ691" s="360"/>
      <c r="AR691" s="360"/>
      <c r="AS691" s="360"/>
      <c r="AT691" s="360"/>
      <c r="AU691" s="360"/>
      <c r="AV691" s="360"/>
      <c r="AW691" s="360"/>
      <c r="AX691" s="360"/>
    </row>
    <row r="692" spans="1:50" ht="26.25" hidden="1" customHeight="1" x14ac:dyDescent="0.15">
      <c r="A692" s="1080">
        <v>29</v>
      </c>
      <c r="B692" s="108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101"/>
      <c r="AM692" s="102"/>
      <c r="AN692" s="102"/>
      <c r="AO692" s="103"/>
      <c r="AP692" s="360"/>
      <c r="AQ692" s="360"/>
      <c r="AR692" s="360"/>
      <c r="AS692" s="360"/>
      <c r="AT692" s="360"/>
      <c r="AU692" s="360"/>
      <c r="AV692" s="360"/>
      <c r="AW692" s="360"/>
      <c r="AX692" s="360"/>
    </row>
    <row r="693" spans="1:50" ht="26.25" hidden="1" customHeight="1" x14ac:dyDescent="0.15">
      <c r="A693" s="1080">
        <v>30</v>
      </c>
      <c r="B693" s="108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101"/>
      <c r="AM693" s="102"/>
      <c r="AN693" s="102"/>
      <c r="AO693" s="103"/>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52"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52" t="s">
        <v>456</v>
      </c>
      <c r="AD696" s="152"/>
      <c r="AE696" s="152"/>
      <c r="AF696" s="152"/>
      <c r="AG696" s="152"/>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15">
      <c r="A697" s="1080">
        <v>1</v>
      </c>
      <c r="B697" s="108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101"/>
      <c r="AM697" s="102"/>
      <c r="AN697" s="102"/>
      <c r="AO697" s="103"/>
      <c r="AP697" s="360"/>
      <c r="AQ697" s="360"/>
      <c r="AR697" s="360"/>
      <c r="AS697" s="360"/>
      <c r="AT697" s="360"/>
      <c r="AU697" s="360"/>
      <c r="AV697" s="360"/>
      <c r="AW697" s="360"/>
      <c r="AX697" s="360"/>
    </row>
    <row r="698" spans="1:50" ht="26.25" hidden="1" customHeight="1" x14ac:dyDescent="0.15">
      <c r="A698" s="1080">
        <v>2</v>
      </c>
      <c r="B698" s="108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101"/>
      <c r="AM698" s="102"/>
      <c r="AN698" s="102"/>
      <c r="AO698" s="103"/>
      <c r="AP698" s="360"/>
      <c r="AQ698" s="360"/>
      <c r="AR698" s="360"/>
      <c r="AS698" s="360"/>
      <c r="AT698" s="360"/>
      <c r="AU698" s="360"/>
      <c r="AV698" s="360"/>
      <c r="AW698" s="360"/>
      <c r="AX698" s="360"/>
    </row>
    <row r="699" spans="1:50" ht="26.25" hidden="1" customHeight="1" x14ac:dyDescent="0.15">
      <c r="A699" s="1080">
        <v>3</v>
      </c>
      <c r="B699" s="108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101"/>
      <c r="AM699" s="102"/>
      <c r="AN699" s="102"/>
      <c r="AO699" s="103"/>
      <c r="AP699" s="360"/>
      <c r="AQ699" s="360"/>
      <c r="AR699" s="360"/>
      <c r="AS699" s="360"/>
      <c r="AT699" s="360"/>
      <c r="AU699" s="360"/>
      <c r="AV699" s="360"/>
      <c r="AW699" s="360"/>
      <c r="AX699" s="360"/>
    </row>
    <row r="700" spans="1:50" ht="26.25" hidden="1" customHeight="1" x14ac:dyDescent="0.15">
      <c r="A700" s="1080">
        <v>4</v>
      </c>
      <c r="B700" s="108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101"/>
      <c r="AM700" s="102"/>
      <c r="AN700" s="102"/>
      <c r="AO700" s="103"/>
      <c r="AP700" s="360"/>
      <c r="AQ700" s="360"/>
      <c r="AR700" s="360"/>
      <c r="AS700" s="360"/>
      <c r="AT700" s="360"/>
      <c r="AU700" s="360"/>
      <c r="AV700" s="360"/>
      <c r="AW700" s="360"/>
      <c r="AX700" s="360"/>
    </row>
    <row r="701" spans="1:50" ht="26.25" hidden="1" customHeight="1" x14ac:dyDescent="0.15">
      <c r="A701" s="1080">
        <v>5</v>
      </c>
      <c r="B701" s="108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101"/>
      <c r="AM701" s="102"/>
      <c r="AN701" s="102"/>
      <c r="AO701" s="103"/>
      <c r="AP701" s="360"/>
      <c r="AQ701" s="360"/>
      <c r="AR701" s="360"/>
      <c r="AS701" s="360"/>
      <c r="AT701" s="360"/>
      <c r="AU701" s="360"/>
      <c r="AV701" s="360"/>
      <c r="AW701" s="360"/>
      <c r="AX701" s="360"/>
    </row>
    <row r="702" spans="1:50" ht="26.25" hidden="1" customHeight="1" x14ac:dyDescent="0.15">
      <c r="A702" s="1080">
        <v>6</v>
      </c>
      <c r="B702" s="108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101"/>
      <c r="AM702" s="102"/>
      <c r="AN702" s="102"/>
      <c r="AO702" s="103"/>
      <c r="AP702" s="360"/>
      <c r="AQ702" s="360"/>
      <c r="AR702" s="360"/>
      <c r="AS702" s="360"/>
      <c r="AT702" s="360"/>
      <c r="AU702" s="360"/>
      <c r="AV702" s="360"/>
      <c r="AW702" s="360"/>
      <c r="AX702" s="360"/>
    </row>
    <row r="703" spans="1:50" ht="26.25" hidden="1" customHeight="1" x14ac:dyDescent="0.15">
      <c r="A703" s="1080">
        <v>7</v>
      </c>
      <c r="B703" s="108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101"/>
      <c r="AM703" s="102"/>
      <c r="AN703" s="102"/>
      <c r="AO703" s="103"/>
      <c r="AP703" s="360"/>
      <c r="AQ703" s="360"/>
      <c r="AR703" s="360"/>
      <c r="AS703" s="360"/>
      <c r="AT703" s="360"/>
      <c r="AU703" s="360"/>
      <c r="AV703" s="360"/>
      <c r="AW703" s="360"/>
      <c r="AX703" s="360"/>
    </row>
    <row r="704" spans="1:50" ht="26.25" hidden="1" customHeight="1" x14ac:dyDescent="0.15">
      <c r="A704" s="1080">
        <v>8</v>
      </c>
      <c r="B704" s="108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101"/>
      <c r="AM704" s="102"/>
      <c r="AN704" s="102"/>
      <c r="AO704" s="103"/>
      <c r="AP704" s="360"/>
      <c r="AQ704" s="360"/>
      <c r="AR704" s="360"/>
      <c r="AS704" s="360"/>
      <c r="AT704" s="360"/>
      <c r="AU704" s="360"/>
      <c r="AV704" s="360"/>
      <c r="AW704" s="360"/>
      <c r="AX704" s="360"/>
    </row>
    <row r="705" spans="1:50" ht="26.25" hidden="1" customHeight="1" x14ac:dyDescent="0.15">
      <c r="A705" s="1080">
        <v>9</v>
      </c>
      <c r="B705" s="108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101"/>
      <c r="AM705" s="102"/>
      <c r="AN705" s="102"/>
      <c r="AO705" s="103"/>
      <c r="AP705" s="360"/>
      <c r="AQ705" s="360"/>
      <c r="AR705" s="360"/>
      <c r="AS705" s="360"/>
      <c r="AT705" s="360"/>
      <c r="AU705" s="360"/>
      <c r="AV705" s="360"/>
      <c r="AW705" s="360"/>
      <c r="AX705" s="360"/>
    </row>
    <row r="706" spans="1:50" ht="26.25" hidden="1" customHeight="1" x14ac:dyDescent="0.15">
      <c r="A706" s="1080">
        <v>10</v>
      </c>
      <c r="B706" s="108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101"/>
      <c r="AM706" s="102"/>
      <c r="AN706" s="102"/>
      <c r="AO706" s="103"/>
      <c r="AP706" s="360"/>
      <c r="AQ706" s="360"/>
      <c r="AR706" s="360"/>
      <c r="AS706" s="360"/>
      <c r="AT706" s="360"/>
      <c r="AU706" s="360"/>
      <c r="AV706" s="360"/>
      <c r="AW706" s="360"/>
      <c r="AX706" s="360"/>
    </row>
    <row r="707" spans="1:50" ht="26.25" hidden="1" customHeight="1" x14ac:dyDescent="0.15">
      <c r="A707" s="1080">
        <v>11</v>
      </c>
      <c r="B707" s="108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101"/>
      <c r="AM707" s="102"/>
      <c r="AN707" s="102"/>
      <c r="AO707" s="103"/>
      <c r="AP707" s="360"/>
      <c r="AQ707" s="360"/>
      <c r="AR707" s="360"/>
      <c r="AS707" s="360"/>
      <c r="AT707" s="360"/>
      <c r="AU707" s="360"/>
      <c r="AV707" s="360"/>
      <c r="AW707" s="360"/>
      <c r="AX707" s="360"/>
    </row>
    <row r="708" spans="1:50" ht="26.25" hidden="1" customHeight="1" x14ac:dyDescent="0.15">
      <c r="A708" s="1080">
        <v>12</v>
      </c>
      <c r="B708" s="108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101"/>
      <c r="AM708" s="102"/>
      <c r="AN708" s="102"/>
      <c r="AO708" s="103"/>
      <c r="AP708" s="360"/>
      <c r="AQ708" s="360"/>
      <c r="AR708" s="360"/>
      <c r="AS708" s="360"/>
      <c r="AT708" s="360"/>
      <c r="AU708" s="360"/>
      <c r="AV708" s="360"/>
      <c r="AW708" s="360"/>
      <c r="AX708" s="360"/>
    </row>
    <row r="709" spans="1:50" ht="26.25" hidden="1" customHeight="1" x14ac:dyDescent="0.15">
      <c r="A709" s="1080">
        <v>13</v>
      </c>
      <c r="B709" s="108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101"/>
      <c r="AM709" s="102"/>
      <c r="AN709" s="102"/>
      <c r="AO709" s="103"/>
      <c r="AP709" s="360"/>
      <c r="AQ709" s="360"/>
      <c r="AR709" s="360"/>
      <c r="AS709" s="360"/>
      <c r="AT709" s="360"/>
      <c r="AU709" s="360"/>
      <c r="AV709" s="360"/>
      <c r="AW709" s="360"/>
      <c r="AX709" s="360"/>
    </row>
    <row r="710" spans="1:50" ht="26.25" hidden="1" customHeight="1" x14ac:dyDescent="0.15">
      <c r="A710" s="1080">
        <v>14</v>
      </c>
      <c r="B710" s="108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101"/>
      <c r="AM710" s="102"/>
      <c r="AN710" s="102"/>
      <c r="AO710" s="103"/>
      <c r="AP710" s="360"/>
      <c r="AQ710" s="360"/>
      <c r="AR710" s="360"/>
      <c r="AS710" s="360"/>
      <c r="AT710" s="360"/>
      <c r="AU710" s="360"/>
      <c r="AV710" s="360"/>
      <c r="AW710" s="360"/>
      <c r="AX710" s="360"/>
    </row>
    <row r="711" spans="1:50" ht="26.25" hidden="1" customHeight="1" x14ac:dyDescent="0.15">
      <c r="A711" s="1080">
        <v>15</v>
      </c>
      <c r="B711" s="108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101"/>
      <c r="AM711" s="102"/>
      <c r="AN711" s="102"/>
      <c r="AO711" s="103"/>
      <c r="AP711" s="360"/>
      <c r="AQ711" s="360"/>
      <c r="AR711" s="360"/>
      <c r="AS711" s="360"/>
      <c r="AT711" s="360"/>
      <c r="AU711" s="360"/>
      <c r="AV711" s="360"/>
      <c r="AW711" s="360"/>
      <c r="AX711" s="360"/>
    </row>
    <row r="712" spans="1:50" ht="26.25" hidden="1" customHeight="1" x14ac:dyDescent="0.15">
      <c r="A712" s="1080">
        <v>16</v>
      </c>
      <c r="B712" s="108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101"/>
      <c r="AM712" s="102"/>
      <c r="AN712" s="102"/>
      <c r="AO712" s="103"/>
      <c r="AP712" s="360"/>
      <c r="AQ712" s="360"/>
      <c r="AR712" s="360"/>
      <c r="AS712" s="360"/>
      <c r="AT712" s="360"/>
      <c r="AU712" s="360"/>
      <c r="AV712" s="360"/>
      <c r="AW712" s="360"/>
      <c r="AX712" s="360"/>
    </row>
    <row r="713" spans="1:50" ht="26.25" hidden="1" customHeight="1" x14ac:dyDescent="0.15">
      <c r="A713" s="1080">
        <v>17</v>
      </c>
      <c r="B713" s="108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101"/>
      <c r="AM713" s="102"/>
      <c r="AN713" s="102"/>
      <c r="AO713" s="103"/>
      <c r="AP713" s="360"/>
      <c r="AQ713" s="360"/>
      <c r="AR713" s="360"/>
      <c r="AS713" s="360"/>
      <c r="AT713" s="360"/>
      <c r="AU713" s="360"/>
      <c r="AV713" s="360"/>
      <c r="AW713" s="360"/>
      <c r="AX713" s="360"/>
    </row>
    <row r="714" spans="1:50" ht="26.25" hidden="1" customHeight="1" x14ac:dyDescent="0.15">
      <c r="A714" s="1080">
        <v>18</v>
      </c>
      <c r="B714" s="108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101"/>
      <c r="AM714" s="102"/>
      <c r="AN714" s="102"/>
      <c r="AO714" s="103"/>
      <c r="AP714" s="360"/>
      <c r="AQ714" s="360"/>
      <c r="AR714" s="360"/>
      <c r="AS714" s="360"/>
      <c r="AT714" s="360"/>
      <c r="AU714" s="360"/>
      <c r="AV714" s="360"/>
      <c r="AW714" s="360"/>
      <c r="AX714" s="360"/>
    </row>
    <row r="715" spans="1:50" ht="26.25" hidden="1" customHeight="1" x14ac:dyDescent="0.15">
      <c r="A715" s="1080">
        <v>19</v>
      </c>
      <c r="B715" s="108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101"/>
      <c r="AM715" s="102"/>
      <c r="AN715" s="102"/>
      <c r="AO715" s="103"/>
      <c r="AP715" s="360"/>
      <c r="AQ715" s="360"/>
      <c r="AR715" s="360"/>
      <c r="AS715" s="360"/>
      <c r="AT715" s="360"/>
      <c r="AU715" s="360"/>
      <c r="AV715" s="360"/>
      <c r="AW715" s="360"/>
      <c r="AX715" s="360"/>
    </row>
    <row r="716" spans="1:50" ht="26.25" hidden="1" customHeight="1" x14ac:dyDescent="0.15">
      <c r="A716" s="1080">
        <v>20</v>
      </c>
      <c r="B716" s="108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101"/>
      <c r="AM716" s="102"/>
      <c r="AN716" s="102"/>
      <c r="AO716" s="103"/>
      <c r="AP716" s="360"/>
      <c r="AQ716" s="360"/>
      <c r="AR716" s="360"/>
      <c r="AS716" s="360"/>
      <c r="AT716" s="360"/>
      <c r="AU716" s="360"/>
      <c r="AV716" s="360"/>
      <c r="AW716" s="360"/>
      <c r="AX716" s="360"/>
    </row>
    <row r="717" spans="1:50" ht="26.25" hidden="1" customHeight="1" x14ac:dyDescent="0.15">
      <c r="A717" s="1080">
        <v>21</v>
      </c>
      <c r="B717" s="108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101"/>
      <c r="AM717" s="102"/>
      <c r="AN717" s="102"/>
      <c r="AO717" s="103"/>
      <c r="AP717" s="360"/>
      <c r="AQ717" s="360"/>
      <c r="AR717" s="360"/>
      <c r="AS717" s="360"/>
      <c r="AT717" s="360"/>
      <c r="AU717" s="360"/>
      <c r="AV717" s="360"/>
      <c r="AW717" s="360"/>
      <c r="AX717" s="360"/>
    </row>
    <row r="718" spans="1:50" ht="26.25" hidden="1" customHeight="1" x14ac:dyDescent="0.15">
      <c r="A718" s="1080">
        <v>22</v>
      </c>
      <c r="B718" s="108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101"/>
      <c r="AM718" s="102"/>
      <c r="AN718" s="102"/>
      <c r="AO718" s="103"/>
      <c r="AP718" s="360"/>
      <c r="AQ718" s="360"/>
      <c r="AR718" s="360"/>
      <c r="AS718" s="360"/>
      <c r="AT718" s="360"/>
      <c r="AU718" s="360"/>
      <c r="AV718" s="360"/>
      <c r="AW718" s="360"/>
      <c r="AX718" s="360"/>
    </row>
    <row r="719" spans="1:50" ht="26.25" hidden="1" customHeight="1" x14ac:dyDescent="0.15">
      <c r="A719" s="1080">
        <v>23</v>
      </c>
      <c r="B719" s="108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101"/>
      <c r="AM719" s="102"/>
      <c r="AN719" s="102"/>
      <c r="AO719" s="103"/>
      <c r="AP719" s="360"/>
      <c r="AQ719" s="360"/>
      <c r="AR719" s="360"/>
      <c r="AS719" s="360"/>
      <c r="AT719" s="360"/>
      <c r="AU719" s="360"/>
      <c r="AV719" s="360"/>
      <c r="AW719" s="360"/>
      <c r="AX719" s="360"/>
    </row>
    <row r="720" spans="1:50" ht="26.25" hidden="1" customHeight="1" x14ac:dyDescent="0.15">
      <c r="A720" s="1080">
        <v>24</v>
      </c>
      <c r="B720" s="108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101"/>
      <c r="AM720" s="102"/>
      <c r="AN720" s="102"/>
      <c r="AO720" s="103"/>
      <c r="AP720" s="360"/>
      <c r="AQ720" s="360"/>
      <c r="AR720" s="360"/>
      <c r="AS720" s="360"/>
      <c r="AT720" s="360"/>
      <c r="AU720" s="360"/>
      <c r="AV720" s="360"/>
      <c r="AW720" s="360"/>
      <c r="AX720" s="360"/>
    </row>
    <row r="721" spans="1:50" ht="26.25" hidden="1" customHeight="1" x14ac:dyDescent="0.15">
      <c r="A721" s="1080">
        <v>25</v>
      </c>
      <c r="B721" s="108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101"/>
      <c r="AM721" s="102"/>
      <c r="AN721" s="102"/>
      <c r="AO721" s="103"/>
      <c r="AP721" s="360"/>
      <c r="AQ721" s="360"/>
      <c r="AR721" s="360"/>
      <c r="AS721" s="360"/>
      <c r="AT721" s="360"/>
      <c r="AU721" s="360"/>
      <c r="AV721" s="360"/>
      <c r="AW721" s="360"/>
      <c r="AX721" s="360"/>
    </row>
    <row r="722" spans="1:50" ht="26.25" hidden="1" customHeight="1" x14ac:dyDescent="0.15">
      <c r="A722" s="1080">
        <v>26</v>
      </c>
      <c r="B722" s="108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101"/>
      <c r="AM722" s="102"/>
      <c r="AN722" s="102"/>
      <c r="AO722" s="103"/>
      <c r="AP722" s="360"/>
      <c r="AQ722" s="360"/>
      <c r="AR722" s="360"/>
      <c r="AS722" s="360"/>
      <c r="AT722" s="360"/>
      <c r="AU722" s="360"/>
      <c r="AV722" s="360"/>
      <c r="AW722" s="360"/>
      <c r="AX722" s="360"/>
    </row>
    <row r="723" spans="1:50" ht="26.25" hidden="1" customHeight="1" x14ac:dyDescent="0.15">
      <c r="A723" s="1080">
        <v>27</v>
      </c>
      <c r="B723" s="108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101"/>
      <c r="AM723" s="102"/>
      <c r="AN723" s="102"/>
      <c r="AO723" s="103"/>
      <c r="AP723" s="360"/>
      <c r="AQ723" s="360"/>
      <c r="AR723" s="360"/>
      <c r="AS723" s="360"/>
      <c r="AT723" s="360"/>
      <c r="AU723" s="360"/>
      <c r="AV723" s="360"/>
      <c r="AW723" s="360"/>
      <c r="AX723" s="360"/>
    </row>
    <row r="724" spans="1:50" ht="26.25" hidden="1" customHeight="1" x14ac:dyDescent="0.15">
      <c r="A724" s="1080">
        <v>28</v>
      </c>
      <c r="B724" s="108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101"/>
      <c r="AM724" s="102"/>
      <c r="AN724" s="102"/>
      <c r="AO724" s="103"/>
      <c r="AP724" s="360"/>
      <c r="AQ724" s="360"/>
      <c r="AR724" s="360"/>
      <c r="AS724" s="360"/>
      <c r="AT724" s="360"/>
      <c r="AU724" s="360"/>
      <c r="AV724" s="360"/>
      <c r="AW724" s="360"/>
      <c r="AX724" s="360"/>
    </row>
    <row r="725" spans="1:50" ht="26.25" hidden="1" customHeight="1" x14ac:dyDescent="0.15">
      <c r="A725" s="1080">
        <v>29</v>
      </c>
      <c r="B725" s="108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101"/>
      <c r="AM725" s="102"/>
      <c r="AN725" s="102"/>
      <c r="AO725" s="103"/>
      <c r="AP725" s="360"/>
      <c r="AQ725" s="360"/>
      <c r="AR725" s="360"/>
      <c r="AS725" s="360"/>
      <c r="AT725" s="360"/>
      <c r="AU725" s="360"/>
      <c r="AV725" s="360"/>
      <c r="AW725" s="360"/>
      <c r="AX725" s="360"/>
    </row>
    <row r="726" spans="1:50" ht="26.25" hidden="1" customHeight="1" x14ac:dyDescent="0.15">
      <c r="A726" s="1080">
        <v>30</v>
      </c>
      <c r="B726" s="108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101"/>
      <c r="AM726" s="102"/>
      <c r="AN726" s="102"/>
      <c r="AO726" s="103"/>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52"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52" t="s">
        <v>456</v>
      </c>
      <c r="AD729" s="152"/>
      <c r="AE729" s="152"/>
      <c r="AF729" s="152"/>
      <c r="AG729" s="152"/>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15">
      <c r="A730" s="1080">
        <v>1</v>
      </c>
      <c r="B730" s="108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101"/>
      <c r="AM730" s="102"/>
      <c r="AN730" s="102"/>
      <c r="AO730" s="103"/>
      <c r="AP730" s="360"/>
      <c r="AQ730" s="360"/>
      <c r="AR730" s="360"/>
      <c r="AS730" s="360"/>
      <c r="AT730" s="360"/>
      <c r="AU730" s="360"/>
      <c r="AV730" s="360"/>
      <c r="AW730" s="360"/>
      <c r="AX730" s="360"/>
    </row>
    <row r="731" spans="1:50" ht="26.25" hidden="1" customHeight="1" x14ac:dyDescent="0.15">
      <c r="A731" s="1080">
        <v>2</v>
      </c>
      <c r="B731" s="108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101"/>
      <c r="AM731" s="102"/>
      <c r="AN731" s="102"/>
      <c r="AO731" s="103"/>
      <c r="AP731" s="360"/>
      <c r="AQ731" s="360"/>
      <c r="AR731" s="360"/>
      <c r="AS731" s="360"/>
      <c r="AT731" s="360"/>
      <c r="AU731" s="360"/>
      <c r="AV731" s="360"/>
      <c r="AW731" s="360"/>
      <c r="AX731" s="360"/>
    </row>
    <row r="732" spans="1:50" ht="26.25" hidden="1" customHeight="1" x14ac:dyDescent="0.15">
      <c r="A732" s="1080">
        <v>3</v>
      </c>
      <c r="B732" s="108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101"/>
      <c r="AM732" s="102"/>
      <c r="AN732" s="102"/>
      <c r="AO732" s="103"/>
      <c r="AP732" s="360"/>
      <c r="AQ732" s="360"/>
      <c r="AR732" s="360"/>
      <c r="AS732" s="360"/>
      <c r="AT732" s="360"/>
      <c r="AU732" s="360"/>
      <c r="AV732" s="360"/>
      <c r="AW732" s="360"/>
      <c r="AX732" s="360"/>
    </row>
    <row r="733" spans="1:50" ht="26.25" hidden="1" customHeight="1" x14ac:dyDescent="0.15">
      <c r="A733" s="1080">
        <v>4</v>
      </c>
      <c r="B733" s="108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101"/>
      <c r="AM733" s="102"/>
      <c r="AN733" s="102"/>
      <c r="AO733" s="103"/>
      <c r="AP733" s="360"/>
      <c r="AQ733" s="360"/>
      <c r="AR733" s="360"/>
      <c r="AS733" s="360"/>
      <c r="AT733" s="360"/>
      <c r="AU733" s="360"/>
      <c r="AV733" s="360"/>
      <c r="AW733" s="360"/>
      <c r="AX733" s="360"/>
    </row>
    <row r="734" spans="1:50" ht="26.25" hidden="1" customHeight="1" x14ac:dyDescent="0.15">
      <c r="A734" s="1080">
        <v>5</v>
      </c>
      <c r="B734" s="108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101"/>
      <c r="AM734" s="102"/>
      <c r="AN734" s="102"/>
      <c r="AO734" s="103"/>
      <c r="AP734" s="360"/>
      <c r="AQ734" s="360"/>
      <c r="AR734" s="360"/>
      <c r="AS734" s="360"/>
      <c r="AT734" s="360"/>
      <c r="AU734" s="360"/>
      <c r="AV734" s="360"/>
      <c r="AW734" s="360"/>
      <c r="AX734" s="360"/>
    </row>
    <row r="735" spans="1:50" ht="26.25" hidden="1" customHeight="1" x14ac:dyDescent="0.15">
      <c r="A735" s="1080">
        <v>6</v>
      </c>
      <c r="B735" s="108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101"/>
      <c r="AM735" s="102"/>
      <c r="AN735" s="102"/>
      <c r="AO735" s="103"/>
      <c r="AP735" s="360"/>
      <c r="AQ735" s="360"/>
      <c r="AR735" s="360"/>
      <c r="AS735" s="360"/>
      <c r="AT735" s="360"/>
      <c r="AU735" s="360"/>
      <c r="AV735" s="360"/>
      <c r="AW735" s="360"/>
      <c r="AX735" s="360"/>
    </row>
    <row r="736" spans="1:50" ht="26.25" hidden="1" customHeight="1" x14ac:dyDescent="0.15">
      <c r="A736" s="1080">
        <v>7</v>
      </c>
      <c r="B736" s="108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101"/>
      <c r="AM736" s="102"/>
      <c r="AN736" s="102"/>
      <c r="AO736" s="103"/>
      <c r="AP736" s="360"/>
      <c r="AQ736" s="360"/>
      <c r="AR736" s="360"/>
      <c r="AS736" s="360"/>
      <c r="AT736" s="360"/>
      <c r="AU736" s="360"/>
      <c r="AV736" s="360"/>
      <c r="AW736" s="360"/>
      <c r="AX736" s="360"/>
    </row>
    <row r="737" spans="1:50" ht="26.25" hidden="1" customHeight="1" x14ac:dyDescent="0.15">
      <c r="A737" s="1080">
        <v>8</v>
      </c>
      <c r="B737" s="108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101"/>
      <c r="AM737" s="102"/>
      <c r="AN737" s="102"/>
      <c r="AO737" s="103"/>
      <c r="AP737" s="360"/>
      <c r="AQ737" s="360"/>
      <c r="AR737" s="360"/>
      <c r="AS737" s="360"/>
      <c r="AT737" s="360"/>
      <c r="AU737" s="360"/>
      <c r="AV737" s="360"/>
      <c r="AW737" s="360"/>
      <c r="AX737" s="360"/>
    </row>
    <row r="738" spans="1:50" ht="26.25" hidden="1" customHeight="1" x14ac:dyDescent="0.15">
      <c r="A738" s="1080">
        <v>9</v>
      </c>
      <c r="B738" s="108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101"/>
      <c r="AM738" s="102"/>
      <c r="AN738" s="102"/>
      <c r="AO738" s="103"/>
      <c r="AP738" s="360"/>
      <c r="AQ738" s="360"/>
      <c r="AR738" s="360"/>
      <c r="AS738" s="360"/>
      <c r="AT738" s="360"/>
      <c r="AU738" s="360"/>
      <c r="AV738" s="360"/>
      <c r="AW738" s="360"/>
      <c r="AX738" s="360"/>
    </row>
    <row r="739" spans="1:50" ht="26.25" hidden="1" customHeight="1" x14ac:dyDescent="0.15">
      <c r="A739" s="1080">
        <v>10</v>
      </c>
      <c r="B739" s="108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101"/>
      <c r="AM739" s="102"/>
      <c r="AN739" s="102"/>
      <c r="AO739" s="103"/>
      <c r="AP739" s="360"/>
      <c r="AQ739" s="360"/>
      <c r="AR739" s="360"/>
      <c r="AS739" s="360"/>
      <c r="AT739" s="360"/>
      <c r="AU739" s="360"/>
      <c r="AV739" s="360"/>
      <c r="AW739" s="360"/>
      <c r="AX739" s="360"/>
    </row>
    <row r="740" spans="1:50" ht="26.25" hidden="1" customHeight="1" x14ac:dyDescent="0.15">
      <c r="A740" s="1080">
        <v>11</v>
      </c>
      <c r="B740" s="108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101"/>
      <c r="AM740" s="102"/>
      <c r="AN740" s="102"/>
      <c r="AO740" s="103"/>
      <c r="AP740" s="360"/>
      <c r="AQ740" s="360"/>
      <c r="AR740" s="360"/>
      <c r="AS740" s="360"/>
      <c r="AT740" s="360"/>
      <c r="AU740" s="360"/>
      <c r="AV740" s="360"/>
      <c r="AW740" s="360"/>
      <c r="AX740" s="360"/>
    </row>
    <row r="741" spans="1:50" ht="26.25" hidden="1" customHeight="1" x14ac:dyDescent="0.15">
      <c r="A741" s="1080">
        <v>12</v>
      </c>
      <c r="B741" s="108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101"/>
      <c r="AM741" s="102"/>
      <c r="AN741" s="102"/>
      <c r="AO741" s="103"/>
      <c r="AP741" s="360"/>
      <c r="AQ741" s="360"/>
      <c r="AR741" s="360"/>
      <c r="AS741" s="360"/>
      <c r="AT741" s="360"/>
      <c r="AU741" s="360"/>
      <c r="AV741" s="360"/>
      <c r="AW741" s="360"/>
      <c r="AX741" s="360"/>
    </row>
    <row r="742" spans="1:50" ht="26.25" hidden="1" customHeight="1" x14ac:dyDescent="0.15">
      <c r="A742" s="1080">
        <v>13</v>
      </c>
      <c r="B742" s="108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101"/>
      <c r="AM742" s="102"/>
      <c r="AN742" s="102"/>
      <c r="AO742" s="103"/>
      <c r="AP742" s="360"/>
      <c r="AQ742" s="360"/>
      <c r="AR742" s="360"/>
      <c r="AS742" s="360"/>
      <c r="AT742" s="360"/>
      <c r="AU742" s="360"/>
      <c r="AV742" s="360"/>
      <c r="AW742" s="360"/>
      <c r="AX742" s="360"/>
    </row>
    <row r="743" spans="1:50" ht="26.25" hidden="1" customHeight="1" x14ac:dyDescent="0.15">
      <c r="A743" s="1080">
        <v>14</v>
      </c>
      <c r="B743" s="108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101"/>
      <c r="AM743" s="102"/>
      <c r="AN743" s="102"/>
      <c r="AO743" s="103"/>
      <c r="AP743" s="360"/>
      <c r="AQ743" s="360"/>
      <c r="AR743" s="360"/>
      <c r="AS743" s="360"/>
      <c r="AT743" s="360"/>
      <c r="AU743" s="360"/>
      <c r="AV743" s="360"/>
      <c r="AW743" s="360"/>
      <c r="AX743" s="360"/>
    </row>
    <row r="744" spans="1:50" ht="26.25" hidden="1" customHeight="1" x14ac:dyDescent="0.15">
      <c r="A744" s="1080">
        <v>15</v>
      </c>
      <c r="B744" s="108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101"/>
      <c r="AM744" s="102"/>
      <c r="AN744" s="102"/>
      <c r="AO744" s="103"/>
      <c r="AP744" s="360"/>
      <c r="AQ744" s="360"/>
      <c r="AR744" s="360"/>
      <c r="AS744" s="360"/>
      <c r="AT744" s="360"/>
      <c r="AU744" s="360"/>
      <c r="AV744" s="360"/>
      <c r="AW744" s="360"/>
      <c r="AX744" s="360"/>
    </row>
    <row r="745" spans="1:50" ht="26.25" hidden="1" customHeight="1" x14ac:dyDescent="0.15">
      <c r="A745" s="1080">
        <v>16</v>
      </c>
      <c r="B745" s="108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101"/>
      <c r="AM745" s="102"/>
      <c r="AN745" s="102"/>
      <c r="AO745" s="103"/>
      <c r="AP745" s="360"/>
      <c r="AQ745" s="360"/>
      <c r="AR745" s="360"/>
      <c r="AS745" s="360"/>
      <c r="AT745" s="360"/>
      <c r="AU745" s="360"/>
      <c r="AV745" s="360"/>
      <c r="AW745" s="360"/>
      <c r="AX745" s="360"/>
    </row>
    <row r="746" spans="1:50" ht="26.25" hidden="1" customHeight="1" x14ac:dyDescent="0.15">
      <c r="A746" s="1080">
        <v>17</v>
      </c>
      <c r="B746" s="108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101"/>
      <c r="AM746" s="102"/>
      <c r="AN746" s="102"/>
      <c r="AO746" s="103"/>
      <c r="AP746" s="360"/>
      <c r="AQ746" s="360"/>
      <c r="AR746" s="360"/>
      <c r="AS746" s="360"/>
      <c r="AT746" s="360"/>
      <c r="AU746" s="360"/>
      <c r="AV746" s="360"/>
      <c r="AW746" s="360"/>
      <c r="AX746" s="360"/>
    </row>
    <row r="747" spans="1:50" ht="26.25" hidden="1" customHeight="1" x14ac:dyDescent="0.15">
      <c r="A747" s="1080">
        <v>18</v>
      </c>
      <c r="B747" s="108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101"/>
      <c r="AM747" s="102"/>
      <c r="AN747" s="102"/>
      <c r="AO747" s="103"/>
      <c r="AP747" s="360"/>
      <c r="AQ747" s="360"/>
      <c r="AR747" s="360"/>
      <c r="AS747" s="360"/>
      <c r="AT747" s="360"/>
      <c r="AU747" s="360"/>
      <c r="AV747" s="360"/>
      <c r="AW747" s="360"/>
      <c r="AX747" s="360"/>
    </row>
    <row r="748" spans="1:50" ht="26.25" hidden="1" customHeight="1" x14ac:dyDescent="0.15">
      <c r="A748" s="1080">
        <v>19</v>
      </c>
      <c r="B748" s="108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101"/>
      <c r="AM748" s="102"/>
      <c r="AN748" s="102"/>
      <c r="AO748" s="103"/>
      <c r="AP748" s="360"/>
      <c r="AQ748" s="360"/>
      <c r="AR748" s="360"/>
      <c r="AS748" s="360"/>
      <c r="AT748" s="360"/>
      <c r="AU748" s="360"/>
      <c r="AV748" s="360"/>
      <c r="AW748" s="360"/>
      <c r="AX748" s="360"/>
    </row>
    <row r="749" spans="1:50" ht="26.25" hidden="1" customHeight="1" x14ac:dyDescent="0.15">
      <c r="A749" s="1080">
        <v>20</v>
      </c>
      <c r="B749" s="108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101"/>
      <c r="AM749" s="102"/>
      <c r="AN749" s="102"/>
      <c r="AO749" s="103"/>
      <c r="AP749" s="360"/>
      <c r="AQ749" s="360"/>
      <c r="AR749" s="360"/>
      <c r="AS749" s="360"/>
      <c r="AT749" s="360"/>
      <c r="AU749" s="360"/>
      <c r="AV749" s="360"/>
      <c r="AW749" s="360"/>
      <c r="AX749" s="360"/>
    </row>
    <row r="750" spans="1:50" ht="26.25" hidden="1" customHeight="1" x14ac:dyDescent="0.15">
      <c r="A750" s="1080">
        <v>21</v>
      </c>
      <c r="B750" s="108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101"/>
      <c r="AM750" s="102"/>
      <c r="AN750" s="102"/>
      <c r="AO750" s="103"/>
      <c r="AP750" s="360"/>
      <c r="AQ750" s="360"/>
      <c r="AR750" s="360"/>
      <c r="AS750" s="360"/>
      <c r="AT750" s="360"/>
      <c r="AU750" s="360"/>
      <c r="AV750" s="360"/>
      <c r="AW750" s="360"/>
      <c r="AX750" s="360"/>
    </row>
    <row r="751" spans="1:50" ht="26.25" hidden="1" customHeight="1" x14ac:dyDescent="0.15">
      <c r="A751" s="1080">
        <v>22</v>
      </c>
      <c r="B751" s="108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101"/>
      <c r="AM751" s="102"/>
      <c r="AN751" s="102"/>
      <c r="AO751" s="103"/>
      <c r="AP751" s="360"/>
      <c r="AQ751" s="360"/>
      <c r="AR751" s="360"/>
      <c r="AS751" s="360"/>
      <c r="AT751" s="360"/>
      <c r="AU751" s="360"/>
      <c r="AV751" s="360"/>
      <c r="AW751" s="360"/>
      <c r="AX751" s="360"/>
    </row>
    <row r="752" spans="1:50" ht="26.25" hidden="1" customHeight="1" x14ac:dyDescent="0.15">
      <c r="A752" s="1080">
        <v>23</v>
      </c>
      <c r="B752" s="108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101"/>
      <c r="AM752" s="102"/>
      <c r="AN752" s="102"/>
      <c r="AO752" s="103"/>
      <c r="AP752" s="360"/>
      <c r="AQ752" s="360"/>
      <c r="AR752" s="360"/>
      <c r="AS752" s="360"/>
      <c r="AT752" s="360"/>
      <c r="AU752" s="360"/>
      <c r="AV752" s="360"/>
      <c r="AW752" s="360"/>
      <c r="AX752" s="360"/>
    </row>
    <row r="753" spans="1:50" ht="26.25" hidden="1" customHeight="1" x14ac:dyDescent="0.15">
      <c r="A753" s="1080">
        <v>24</v>
      </c>
      <c r="B753" s="108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101"/>
      <c r="AM753" s="102"/>
      <c r="AN753" s="102"/>
      <c r="AO753" s="103"/>
      <c r="AP753" s="360"/>
      <c r="AQ753" s="360"/>
      <c r="AR753" s="360"/>
      <c r="AS753" s="360"/>
      <c r="AT753" s="360"/>
      <c r="AU753" s="360"/>
      <c r="AV753" s="360"/>
      <c r="AW753" s="360"/>
      <c r="AX753" s="360"/>
    </row>
    <row r="754" spans="1:50" ht="26.25" hidden="1" customHeight="1" x14ac:dyDescent="0.15">
      <c r="A754" s="1080">
        <v>25</v>
      </c>
      <c r="B754" s="108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101"/>
      <c r="AM754" s="102"/>
      <c r="AN754" s="102"/>
      <c r="AO754" s="103"/>
      <c r="AP754" s="360"/>
      <c r="AQ754" s="360"/>
      <c r="AR754" s="360"/>
      <c r="AS754" s="360"/>
      <c r="AT754" s="360"/>
      <c r="AU754" s="360"/>
      <c r="AV754" s="360"/>
      <c r="AW754" s="360"/>
      <c r="AX754" s="360"/>
    </row>
    <row r="755" spans="1:50" ht="26.25" hidden="1" customHeight="1" x14ac:dyDescent="0.15">
      <c r="A755" s="1080">
        <v>26</v>
      </c>
      <c r="B755" s="108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101"/>
      <c r="AM755" s="102"/>
      <c r="AN755" s="102"/>
      <c r="AO755" s="103"/>
      <c r="AP755" s="360"/>
      <c r="AQ755" s="360"/>
      <c r="AR755" s="360"/>
      <c r="AS755" s="360"/>
      <c r="AT755" s="360"/>
      <c r="AU755" s="360"/>
      <c r="AV755" s="360"/>
      <c r="AW755" s="360"/>
      <c r="AX755" s="360"/>
    </row>
    <row r="756" spans="1:50" ht="26.25" hidden="1" customHeight="1" x14ac:dyDescent="0.15">
      <c r="A756" s="1080">
        <v>27</v>
      </c>
      <c r="B756" s="108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101"/>
      <c r="AM756" s="102"/>
      <c r="AN756" s="102"/>
      <c r="AO756" s="103"/>
      <c r="AP756" s="360"/>
      <c r="AQ756" s="360"/>
      <c r="AR756" s="360"/>
      <c r="AS756" s="360"/>
      <c r="AT756" s="360"/>
      <c r="AU756" s="360"/>
      <c r="AV756" s="360"/>
      <c r="AW756" s="360"/>
      <c r="AX756" s="360"/>
    </row>
    <row r="757" spans="1:50" ht="26.25" hidden="1" customHeight="1" x14ac:dyDescent="0.15">
      <c r="A757" s="1080">
        <v>28</v>
      </c>
      <c r="B757" s="108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101"/>
      <c r="AM757" s="102"/>
      <c r="AN757" s="102"/>
      <c r="AO757" s="103"/>
      <c r="AP757" s="360"/>
      <c r="AQ757" s="360"/>
      <c r="AR757" s="360"/>
      <c r="AS757" s="360"/>
      <c r="AT757" s="360"/>
      <c r="AU757" s="360"/>
      <c r="AV757" s="360"/>
      <c r="AW757" s="360"/>
      <c r="AX757" s="360"/>
    </row>
    <row r="758" spans="1:50" ht="26.25" hidden="1" customHeight="1" x14ac:dyDescent="0.15">
      <c r="A758" s="1080">
        <v>29</v>
      </c>
      <c r="B758" s="108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101"/>
      <c r="AM758" s="102"/>
      <c r="AN758" s="102"/>
      <c r="AO758" s="103"/>
      <c r="AP758" s="360"/>
      <c r="AQ758" s="360"/>
      <c r="AR758" s="360"/>
      <c r="AS758" s="360"/>
      <c r="AT758" s="360"/>
      <c r="AU758" s="360"/>
      <c r="AV758" s="360"/>
      <c r="AW758" s="360"/>
      <c r="AX758" s="360"/>
    </row>
    <row r="759" spans="1:50" ht="26.25" hidden="1" customHeight="1" x14ac:dyDescent="0.15">
      <c r="A759" s="1080">
        <v>30</v>
      </c>
      <c r="B759" s="108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101"/>
      <c r="AM759" s="102"/>
      <c r="AN759" s="102"/>
      <c r="AO759" s="103"/>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52"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52" t="s">
        <v>456</v>
      </c>
      <c r="AD762" s="152"/>
      <c r="AE762" s="152"/>
      <c r="AF762" s="152"/>
      <c r="AG762" s="152"/>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15">
      <c r="A763" s="1080">
        <v>1</v>
      </c>
      <c r="B763" s="108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101"/>
      <c r="AM763" s="102"/>
      <c r="AN763" s="102"/>
      <c r="AO763" s="103"/>
      <c r="AP763" s="360"/>
      <c r="AQ763" s="360"/>
      <c r="AR763" s="360"/>
      <c r="AS763" s="360"/>
      <c r="AT763" s="360"/>
      <c r="AU763" s="360"/>
      <c r="AV763" s="360"/>
      <c r="AW763" s="360"/>
      <c r="AX763" s="360"/>
    </row>
    <row r="764" spans="1:50" ht="26.25" hidden="1" customHeight="1" x14ac:dyDescent="0.15">
      <c r="A764" s="1080">
        <v>2</v>
      </c>
      <c r="B764" s="108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101"/>
      <c r="AM764" s="102"/>
      <c r="AN764" s="102"/>
      <c r="AO764" s="103"/>
      <c r="AP764" s="360"/>
      <c r="AQ764" s="360"/>
      <c r="AR764" s="360"/>
      <c r="AS764" s="360"/>
      <c r="AT764" s="360"/>
      <c r="AU764" s="360"/>
      <c r="AV764" s="360"/>
      <c r="AW764" s="360"/>
      <c r="AX764" s="360"/>
    </row>
    <row r="765" spans="1:50" ht="26.25" hidden="1" customHeight="1" x14ac:dyDescent="0.15">
      <c r="A765" s="1080">
        <v>3</v>
      </c>
      <c r="B765" s="108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101"/>
      <c r="AM765" s="102"/>
      <c r="AN765" s="102"/>
      <c r="AO765" s="103"/>
      <c r="AP765" s="360"/>
      <c r="AQ765" s="360"/>
      <c r="AR765" s="360"/>
      <c r="AS765" s="360"/>
      <c r="AT765" s="360"/>
      <c r="AU765" s="360"/>
      <c r="AV765" s="360"/>
      <c r="AW765" s="360"/>
      <c r="AX765" s="360"/>
    </row>
    <row r="766" spans="1:50" ht="26.25" hidden="1" customHeight="1" x14ac:dyDescent="0.15">
      <c r="A766" s="1080">
        <v>4</v>
      </c>
      <c r="B766" s="108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101"/>
      <c r="AM766" s="102"/>
      <c r="AN766" s="102"/>
      <c r="AO766" s="103"/>
      <c r="AP766" s="360"/>
      <c r="AQ766" s="360"/>
      <c r="AR766" s="360"/>
      <c r="AS766" s="360"/>
      <c r="AT766" s="360"/>
      <c r="AU766" s="360"/>
      <c r="AV766" s="360"/>
      <c r="AW766" s="360"/>
      <c r="AX766" s="360"/>
    </row>
    <row r="767" spans="1:50" ht="26.25" hidden="1" customHeight="1" x14ac:dyDescent="0.15">
      <c r="A767" s="1080">
        <v>5</v>
      </c>
      <c r="B767" s="108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101"/>
      <c r="AM767" s="102"/>
      <c r="AN767" s="102"/>
      <c r="AO767" s="103"/>
      <c r="AP767" s="360"/>
      <c r="AQ767" s="360"/>
      <c r="AR767" s="360"/>
      <c r="AS767" s="360"/>
      <c r="AT767" s="360"/>
      <c r="AU767" s="360"/>
      <c r="AV767" s="360"/>
      <c r="AW767" s="360"/>
      <c r="AX767" s="360"/>
    </row>
    <row r="768" spans="1:50" ht="26.25" hidden="1" customHeight="1" x14ac:dyDescent="0.15">
      <c r="A768" s="1080">
        <v>6</v>
      </c>
      <c r="B768" s="108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101"/>
      <c r="AM768" s="102"/>
      <c r="AN768" s="102"/>
      <c r="AO768" s="103"/>
      <c r="AP768" s="360"/>
      <c r="AQ768" s="360"/>
      <c r="AR768" s="360"/>
      <c r="AS768" s="360"/>
      <c r="AT768" s="360"/>
      <c r="AU768" s="360"/>
      <c r="AV768" s="360"/>
      <c r="AW768" s="360"/>
      <c r="AX768" s="360"/>
    </row>
    <row r="769" spans="1:50" ht="26.25" hidden="1" customHeight="1" x14ac:dyDescent="0.15">
      <c r="A769" s="1080">
        <v>7</v>
      </c>
      <c r="B769" s="108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101"/>
      <c r="AM769" s="102"/>
      <c r="AN769" s="102"/>
      <c r="AO769" s="103"/>
      <c r="AP769" s="360"/>
      <c r="AQ769" s="360"/>
      <c r="AR769" s="360"/>
      <c r="AS769" s="360"/>
      <c r="AT769" s="360"/>
      <c r="AU769" s="360"/>
      <c r="AV769" s="360"/>
      <c r="AW769" s="360"/>
      <c r="AX769" s="360"/>
    </row>
    <row r="770" spans="1:50" ht="26.25" hidden="1" customHeight="1" x14ac:dyDescent="0.15">
      <c r="A770" s="1080">
        <v>8</v>
      </c>
      <c r="B770" s="108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101"/>
      <c r="AM770" s="102"/>
      <c r="AN770" s="102"/>
      <c r="AO770" s="103"/>
      <c r="AP770" s="360"/>
      <c r="AQ770" s="360"/>
      <c r="AR770" s="360"/>
      <c r="AS770" s="360"/>
      <c r="AT770" s="360"/>
      <c r="AU770" s="360"/>
      <c r="AV770" s="360"/>
      <c r="AW770" s="360"/>
      <c r="AX770" s="360"/>
    </row>
    <row r="771" spans="1:50" ht="26.25" hidden="1" customHeight="1" x14ac:dyDescent="0.15">
      <c r="A771" s="1080">
        <v>9</v>
      </c>
      <c r="B771" s="108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101"/>
      <c r="AM771" s="102"/>
      <c r="AN771" s="102"/>
      <c r="AO771" s="103"/>
      <c r="AP771" s="360"/>
      <c r="AQ771" s="360"/>
      <c r="AR771" s="360"/>
      <c r="AS771" s="360"/>
      <c r="AT771" s="360"/>
      <c r="AU771" s="360"/>
      <c r="AV771" s="360"/>
      <c r="AW771" s="360"/>
      <c r="AX771" s="360"/>
    </row>
    <row r="772" spans="1:50" ht="26.25" hidden="1" customHeight="1" x14ac:dyDescent="0.15">
      <c r="A772" s="1080">
        <v>10</v>
      </c>
      <c r="B772" s="108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101"/>
      <c r="AM772" s="102"/>
      <c r="AN772" s="102"/>
      <c r="AO772" s="103"/>
      <c r="AP772" s="360"/>
      <c r="AQ772" s="360"/>
      <c r="AR772" s="360"/>
      <c r="AS772" s="360"/>
      <c r="AT772" s="360"/>
      <c r="AU772" s="360"/>
      <c r="AV772" s="360"/>
      <c r="AW772" s="360"/>
      <c r="AX772" s="360"/>
    </row>
    <row r="773" spans="1:50" ht="26.25" hidden="1" customHeight="1" x14ac:dyDescent="0.15">
      <c r="A773" s="1080">
        <v>11</v>
      </c>
      <c r="B773" s="108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101"/>
      <c r="AM773" s="102"/>
      <c r="AN773" s="102"/>
      <c r="AO773" s="103"/>
      <c r="AP773" s="360"/>
      <c r="AQ773" s="360"/>
      <c r="AR773" s="360"/>
      <c r="AS773" s="360"/>
      <c r="AT773" s="360"/>
      <c r="AU773" s="360"/>
      <c r="AV773" s="360"/>
      <c r="AW773" s="360"/>
      <c r="AX773" s="360"/>
    </row>
    <row r="774" spans="1:50" ht="26.25" hidden="1" customHeight="1" x14ac:dyDescent="0.15">
      <c r="A774" s="1080">
        <v>12</v>
      </c>
      <c r="B774" s="108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101"/>
      <c r="AM774" s="102"/>
      <c r="AN774" s="102"/>
      <c r="AO774" s="103"/>
      <c r="AP774" s="360"/>
      <c r="AQ774" s="360"/>
      <c r="AR774" s="360"/>
      <c r="AS774" s="360"/>
      <c r="AT774" s="360"/>
      <c r="AU774" s="360"/>
      <c r="AV774" s="360"/>
      <c r="AW774" s="360"/>
      <c r="AX774" s="360"/>
    </row>
    <row r="775" spans="1:50" ht="26.25" hidden="1" customHeight="1" x14ac:dyDescent="0.15">
      <c r="A775" s="1080">
        <v>13</v>
      </c>
      <c r="B775" s="108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101"/>
      <c r="AM775" s="102"/>
      <c r="AN775" s="102"/>
      <c r="AO775" s="103"/>
      <c r="AP775" s="360"/>
      <c r="AQ775" s="360"/>
      <c r="AR775" s="360"/>
      <c r="AS775" s="360"/>
      <c r="AT775" s="360"/>
      <c r="AU775" s="360"/>
      <c r="AV775" s="360"/>
      <c r="AW775" s="360"/>
      <c r="AX775" s="360"/>
    </row>
    <row r="776" spans="1:50" ht="26.25" hidden="1" customHeight="1" x14ac:dyDescent="0.15">
      <c r="A776" s="1080">
        <v>14</v>
      </c>
      <c r="B776" s="108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101"/>
      <c r="AM776" s="102"/>
      <c r="AN776" s="102"/>
      <c r="AO776" s="103"/>
      <c r="AP776" s="360"/>
      <c r="AQ776" s="360"/>
      <c r="AR776" s="360"/>
      <c r="AS776" s="360"/>
      <c r="AT776" s="360"/>
      <c r="AU776" s="360"/>
      <c r="AV776" s="360"/>
      <c r="AW776" s="360"/>
      <c r="AX776" s="360"/>
    </row>
    <row r="777" spans="1:50" ht="26.25" hidden="1" customHeight="1" x14ac:dyDescent="0.15">
      <c r="A777" s="1080">
        <v>15</v>
      </c>
      <c r="B777" s="108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101"/>
      <c r="AM777" s="102"/>
      <c r="AN777" s="102"/>
      <c r="AO777" s="103"/>
      <c r="AP777" s="360"/>
      <c r="AQ777" s="360"/>
      <c r="AR777" s="360"/>
      <c r="AS777" s="360"/>
      <c r="AT777" s="360"/>
      <c r="AU777" s="360"/>
      <c r="AV777" s="360"/>
      <c r="AW777" s="360"/>
      <c r="AX777" s="360"/>
    </row>
    <row r="778" spans="1:50" ht="26.25" hidden="1" customHeight="1" x14ac:dyDescent="0.15">
      <c r="A778" s="1080">
        <v>16</v>
      </c>
      <c r="B778" s="108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101"/>
      <c r="AM778" s="102"/>
      <c r="AN778" s="102"/>
      <c r="AO778" s="103"/>
      <c r="AP778" s="360"/>
      <c r="AQ778" s="360"/>
      <c r="AR778" s="360"/>
      <c r="AS778" s="360"/>
      <c r="AT778" s="360"/>
      <c r="AU778" s="360"/>
      <c r="AV778" s="360"/>
      <c r="AW778" s="360"/>
      <c r="AX778" s="360"/>
    </row>
    <row r="779" spans="1:50" ht="26.25" hidden="1" customHeight="1" x14ac:dyDescent="0.15">
      <c r="A779" s="1080">
        <v>17</v>
      </c>
      <c r="B779" s="108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101"/>
      <c r="AM779" s="102"/>
      <c r="AN779" s="102"/>
      <c r="AO779" s="103"/>
      <c r="AP779" s="360"/>
      <c r="AQ779" s="360"/>
      <c r="AR779" s="360"/>
      <c r="AS779" s="360"/>
      <c r="AT779" s="360"/>
      <c r="AU779" s="360"/>
      <c r="AV779" s="360"/>
      <c r="AW779" s="360"/>
      <c r="AX779" s="360"/>
    </row>
    <row r="780" spans="1:50" ht="26.25" hidden="1" customHeight="1" x14ac:dyDescent="0.15">
      <c r="A780" s="1080">
        <v>18</v>
      </c>
      <c r="B780" s="108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101"/>
      <c r="AM780" s="102"/>
      <c r="AN780" s="102"/>
      <c r="AO780" s="103"/>
      <c r="AP780" s="360"/>
      <c r="AQ780" s="360"/>
      <c r="AR780" s="360"/>
      <c r="AS780" s="360"/>
      <c r="AT780" s="360"/>
      <c r="AU780" s="360"/>
      <c r="AV780" s="360"/>
      <c r="AW780" s="360"/>
      <c r="AX780" s="360"/>
    </row>
    <row r="781" spans="1:50" ht="26.25" hidden="1" customHeight="1" x14ac:dyDescent="0.15">
      <c r="A781" s="1080">
        <v>19</v>
      </c>
      <c r="B781" s="108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101"/>
      <c r="AM781" s="102"/>
      <c r="AN781" s="102"/>
      <c r="AO781" s="103"/>
      <c r="AP781" s="360"/>
      <c r="AQ781" s="360"/>
      <c r="AR781" s="360"/>
      <c r="AS781" s="360"/>
      <c r="AT781" s="360"/>
      <c r="AU781" s="360"/>
      <c r="AV781" s="360"/>
      <c r="AW781" s="360"/>
      <c r="AX781" s="360"/>
    </row>
    <row r="782" spans="1:50" ht="26.25" hidden="1" customHeight="1" x14ac:dyDescent="0.15">
      <c r="A782" s="1080">
        <v>20</v>
      </c>
      <c r="B782" s="108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101"/>
      <c r="AM782" s="102"/>
      <c r="AN782" s="102"/>
      <c r="AO782" s="103"/>
      <c r="AP782" s="360"/>
      <c r="AQ782" s="360"/>
      <c r="AR782" s="360"/>
      <c r="AS782" s="360"/>
      <c r="AT782" s="360"/>
      <c r="AU782" s="360"/>
      <c r="AV782" s="360"/>
      <c r="AW782" s="360"/>
      <c r="AX782" s="360"/>
    </row>
    <row r="783" spans="1:50" ht="26.25" hidden="1" customHeight="1" x14ac:dyDescent="0.15">
      <c r="A783" s="1080">
        <v>21</v>
      </c>
      <c r="B783" s="108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101"/>
      <c r="AM783" s="102"/>
      <c r="AN783" s="102"/>
      <c r="AO783" s="103"/>
      <c r="AP783" s="360"/>
      <c r="AQ783" s="360"/>
      <c r="AR783" s="360"/>
      <c r="AS783" s="360"/>
      <c r="AT783" s="360"/>
      <c r="AU783" s="360"/>
      <c r="AV783" s="360"/>
      <c r="AW783" s="360"/>
      <c r="AX783" s="360"/>
    </row>
    <row r="784" spans="1:50" ht="26.25" hidden="1" customHeight="1" x14ac:dyDescent="0.15">
      <c r="A784" s="1080">
        <v>22</v>
      </c>
      <c r="B784" s="108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101"/>
      <c r="AM784" s="102"/>
      <c r="AN784" s="102"/>
      <c r="AO784" s="103"/>
      <c r="AP784" s="360"/>
      <c r="AQ784" s="360"/>
      <c r="AR784" s="360"/>
      <c r="AS784" s="360"/>
      <c r="AT784" s="360"/>
      <c r="AU784" s="360"/>
      <c r="AV784" s="360"/>
      <c r="AW784" s="360"/>
      <c r="AX784" s="360"/>
    </row>
    <row r="785" spans="1:50" ht="26.25" hidden="1" customHeight="1" x14ac:dyDescent="0.15">
      <c r="A785" s="1080">
        <v>23</v>
      </c>
      <c r="B785" s="108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101"/>
      <c r="AM785" s="102"/>
      <c r="AN785" s="102"/>
      <c r="AO785" s="103"/>
      <c r="AP785" s="360"/>
      <c r="AQ785" s="360"/>
      <c r="AR785" s="360"/>
      <c r="AS785" s="360"/>
      <c r="AT785" s="360"/>
      <c r="AU785" s="360"/>
      <c r="AV785" s="360"/>
      <c r="AW785" s="360"/>
      <c r="AX785" s="360"/>
    </row>
    <row r="786" spans="1:50" ht="26.25" hidden="1" customHeight="1" x14ac:dyDescent="0.15">
      <c r="A786" s="1080">
        <v>24</v>
      </c>
      <c r="B786" s="108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101"/>
      <c r="AM786" s="102"/>
      <c r="AN786" s="102"/>
      <c r="AO786" s="103"/>
      <c r="AP786" s="360"/>
      <c r="AQ786" s="360"/>
      <c r="AR786" s="360"/>
      <c r="AS786" s="360"/>
      <c r="AT786" s="360"/>
      <c r="AU786" s="360"/>
      <c r="AV786" s="360"/>
      <c r="AW786" s="360"/>
      <c r="AX786" s="360"/>
    </row>
    <row r="787" spans="1:50" ht="26.25" hidden="1" customHeight="1" x14ac:dyDescent="0.15">
      <c r="A787" s="1080">
        <v>25</v>
      </c>
      <c r="B787" s="108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101"/>
      <c r="AM787" s="102"/>
      <c r="AN787" s="102"/>
      <c r="AO787" s="103"/>
      <c r="AP787" s="360"/>
      <c r="AQ787" s="360"/>
      <c r="AR787" s="360"/>
      <c r="AS787" s="360"/>
      <c r="AT787" s="360"/>
      <c r="AU787" s="360"/>
      <c r="AV787" s="360"/>
      <c r="AW787" s="360"/>
      <c r="AX787" s="360"/>
    </row>
    <row r="788" spans="1:50" ht="26.25" hidden="1" customHeight="1" x14ac:dyDescent="0.15">
      <c r="A788" s="1080">
        <v>26</v>
      </c>
      <c r="B788" s="108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101"/>
      <c r="AM788" s="102"/>
      <c r="AN788" s="102"/>
      <c r="AO788" s="103"/>
      <c r="AP788" s="360"/>
      <c r="AQ788" s="360"/>
      <c r="AR788" s="360"/>
      <c r="AS788" s="360"/>
      <c r="AT788" s="360"/>
      <c r="AU788" s="360"/>
      <c r="AV788" s="360"/>
      <c r="AW788" s="360"/>
      <c r="AX788" s="360"/>
    </row>
    <row r="789" spans="1:50" ht="26.25" hidden="1" customHeight="1" x14ac:dyDescent="0.15">
      <c r="A789" s="1080">
        <v>27</v>
      </c>
      <c r="B789" s="108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101"/>
      <c r="AM789" s="102"/>
      <c r="AN789" s="102"/>
      <c r="AO789" s="103"/>
      <c r="AP789" s="360"/>
      <c r="AQ789" s="360"/>
      <c r="AR789" s="360"/>
      <c r="AS789" s="360"/>
      <c r="AT789" s="360"/>
      <c r="AU789" s="360"/>
      <c r="AV789" s="360"/>
      <c r="AW789" s="360"/>
      <c r="AX789" s="360"/>
    </row>
    <row r="790" spans="1:50" ht="26.25" hidden="1" customHeight="1" x14ac:dyDescent="0.15">
      <c r="A790" s="1080">
        <v>28</v>
      </c>
      <c r="B790" s="108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101"/>
      <c r="AM790" s="102"/>
      <c r="AN790" s="102"/>
      <c r="AO790" s="103"/>
      <c r="AP790" s="360"/>
      <c r="AQ790" s="360"/>
      <c r="AR790" s="360"/>
      <c r="AS790" s="360"/>
      <c r="AT790" s="360"/>
      <c r="AU790" s="360"/>
      <c r="AV790" s="360"/>
      <c r="AW790" s="360"/>
      <c r="AX790" s="360"/>
    </row>
    <row r="791" spans="1:50" ht="26.25" hidden="1" customHeight="1" x14ac:dyDescent="0.15">
      <c r="A791" s="1080">
        <v>29</v>
      </c>
      <c r="B791" s="108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101"/>
      <c r="AM791" s="102"/>
      <c r="AN791" s="102"/>
      <c r="AO791" s="103"/>
      <c r="AP791" s="360"/>
      <c r="AQ791" s="360"/>
      <c r="AR791" s="360"/>
      <c r="AS791" s="360"/>
      <c r="AT791" s="360"/>
      <c r="AU791" s="360"/>
      <c r="AV791" s="360"/>
      <c r="AW791" s="360"/>
      <c r="AX791" s="360"/>
    </row>
    <row r="792" spans="1:50" ht="26.25" hidden="1" customHeight="1" x14ac:dyDescent="0.15">
      <c r="A792" s="1080">
        <v>30</v>
      </c>
      <c r="B792" s="108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101"/>
      <c r="AM792" s="102"/>
      <c r="AN792" s="102"/>
      <c r="AO792" s="103"/>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52"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52" t="s">
        <v>456</v>
      </c>
      <c r="AD795" s="152"/>
      <c r="AE795" s="152"/>
      <c r="AF795" s="152"/>
      <c r="AG795" s="152"/>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15">
      <c r="A796" s="1080">
        <v>1</v>
      </c>
      <c r="B796" s="108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101"/>
      <c r="AM796" s="102"/>
      <c r="AN796" s="102"/>
      <c r="AO796" s="103"/>
      <c r="AP796" s="360"/>
      <c r="AQ796" s="360"/>
      <c r="AR796" s="360"/>
      <c r="AS796" s="360"/>
      <c r="AT796" s="360"/>
      <c r="AU796" s="360"/>
      <c r="AV796" s="360"/>
      <c r="AW796" s="360"/>
      <c r="AX796" s="360"/>
    </row>
    <row r="797" spans="1:50" ht="26.25" hidden="1" customHeight="1" x14ac:dyDescent="0.15">
      <c r="A797" s="1080">
        <v>2</v>
      </c>
      <c r="B797" s="108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101"/>
      <c r="AM797" s="102"/>
      <c r="AN797" s="102"/>
      <c r="AO797" s="103"/>
      <c r="AP797" s="360"/>
      <c r="AQ797" s="360"/>
      <c r="AR797" s="360"/>
      <c r="AS797" s="360"/>
      <c r="AT797" s="360"/>
      <c r="AU797" s="360"/>
      <c r="AV797" s="360"/>
      <c r="AW797" s="360"/>
      <c r="AX797" s="360"/>
    </row>
    <row r="798" spans="1:50" ht="26.25" hidden="1" customHeight="1" x14ac:dyDescent="0.15">
      <c r="A798" s="1080">
        <v>3</v>
      </c>
      <c r="B798" s="108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101"/>
      <c r="AM798" s="102"/>
      <c r="AN798" s="102"/>
      <c r="AO798" s="103"/>
      <c r="AP798" s="360"/>
      <c r="AQ798" s="360"/>
      <c r="AR798" s="360"/>
      <c r="AS798" s="360"/>
      <c r="AT798" s="360"/>
      <c r="AU798" s="360"/>
      <c r="AV798" s="360"/>
      <c r="AW798" s="360"/>
      <c r="AX798" s="360"/>
    </row>
    <row r="799" spans="1:50" ht="26.25" hidden="1" customHeight="1" x14ac:dyDescent="0.15">
      <c r="A799" s="1080">
        <v>4</v>
      </c>
      <c r="B799" s="108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101"/>
      <c r="AM799" s="102"/>
      <c r="AN799" s="102"/>
      <c r="AO799" s="103"/>
      <c r="AP799" s="360"/>
      <c r="AQ799" s="360"/>
      <c r="AR799" s="360"/>
      <c r="AS799" s="360"/>
      <c r="AT799" s="360"/>
      <c r="AU799" s="360"/>
      <c r="AV799" s="360"/>
      <c r="AW799" s="360"/>
      <c r="AX799" s="360"/>
    </row>
    <row r="800" spans="1:50" ht="26.25" hidden="1" customHeight="1" x14ac:dyDescent="0.15">
      <c r="A800" s="1080">
        <v>5</v>
      </c>
      <c r="B800" s="108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101"/>
      <c r="AM800" s="102"/>
      <c r="AN800" s="102"/>
      <c r="AO800" s="103"/>
      <c r="AP800" s="360"/>
      <c r="AQ800" s="360"/>
      <c r="AR800" s="360"/>
      <c r="AS800" s="360"/>
      <c r="AT800" s="360"/>
      <c r="AU800" s="360"/>
      <c r="AV800" s="360"/>
      <c r="AW800" s="360"/>
      <c r="AX800" s="360"/>
    </row>
    <row r="801" spans="1:50" ht="26.25" hidden="1" customHeight="1" x14ac:dyDescent="0.15">
      <c r="A801" s="1080">
        <v>6</v>
      </c>
      <c r="B801" s="108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101"/>
      <c r="AM801" s="102"/>
      <c r="AN801" s="102"/>
      <c r="AO801" s="103"/>
      <c r="AP801" s="360"/>
      <c r="AQ801" s="360"/>
      <c r="AR801" s="360"/>
      <c r="AS801" s="360"/>
      <c r="AT801" s="360"/>
      <c r="AU801" s="360"/>
      <c r="AV801" s="360"/>
      <c r="AW801" s="360"/>
      <c r="AX801" s="360"/>
    </row>
    <row r="802" spans="1:50" ht="26.25" hidden="1" customHeight="1" x14ac:dyDescent="0.15">
      <c r="A802" s="1080">
        <v>7</v>
      </c>
      <c r="B802" s="108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101"/>
      <c r="AM802" s="102"/>
      <c r="AN802" s="102"/>
      <c r="AO802" s="103"/>
      <c r="AP802" s="360"/>
      <c r="AQ802" s="360"/>
      <c r="AR802" s="360"/>
      <c r="AS802" s="360"/>
      <c r="AT802" s="360"/>
      <c r="AU802" s="360"/>
      <c r="AV802" s="360"/>
      <c r="AW802" s="360"/>
      <c r="AX802" s="360"/>
    </row>
    <row r="803" spans="1:50" ht="26.25" hidden="1" customHeight="1" x14ac:dyDescent="0.15">
      <c r="A803" s="1080">
        <v>8</v>
      </c>
      <c r="B803" s="108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101"/>
      <c r="AM803" s="102"/>
      <c r="AN803" s="102"/>
      <c r="AO803" s="103"/>
      <c r="AP803" s="360"/>
      <c r="AQ803" s="360"/>
      <c r="AR803" s="360"/>
      <c r="AS803" s="360"/>
      <c r="AT803" s="360"/>
      <c r="AU803" s="360"/>
      <c r="AV803" s="360"/>
      <c r="AW803" s="360"/>
      <c r="AX803" s="360"/>
    </row>
    <row r="804" spans="1:50" ht="26.25" hidden="1" customHeight="1" x14ac:dyDescent="0.15">
      <c r="A804" s="1080">
        <v>9</v>
      </c>
      <c r="B804" s="108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101"/>
      <c r="AM804" s="102"/>
      <c r="AN804" s="102"/>
      <c r="AO804" s="103"/>
      <c r="AP804" s="360"/>
      <c r="AQ804" s="360"/>
      <c r="AR804" s="360"/>
      <c r="AS804" s="360"/>
      <c r="AT804" s="360"/>
      <c r="AU804" s="360"/>
      <c r="AV804" s="360"/>
      <c r="AW804" s="360"/>
      <c r="AX804" s="360"/>
    </row>
    <row r="805" spans="1:50" ht="26.25" hidden="1" customHeight="1" x14ac:dyDescent="0.15">
      <c r="A805" s="1080">
        <v>10</v>
      </c>
      <c r="B805" s="108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101"/>
      <c r="AM805" s="102"/>
      <c r="AN805" s="102"/>
      <c r="AO805" s="103"/>
      <c r="AP805" s="360"/>
      <c r="AQ805" s="360"/>
      <c r="AR805" s="360"/>
      <c r="AS805" s="360"/>
      <c r="AT805" s="360"/>
      <c r="AU805" s="360"/>
      <c r="AV805" s="360"/>
      <c r="AW805" s="360"/>
      <c r="AX805" s="360"/>
    </row>
    <row r="806" spans="1:50" ht="26.25" hidden="1" customHeight="1" x14ac:dyDescent="0.15">
      <c r="A806" s="1080">
        <v>11</v>
      </c>
      <c r="B806" s="108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101"/>
      <c r="AM806" s="102"/>
      <c r="AN806" s="102"/>
      <c r="AO806" s="103"/>
      <c r="AP806" s="360"/>
      <c r="AQ806" s="360"/>
      <c r="AR806" s="360"/>
      <c r="AS806" s="360"/>
      <c r="AT806" s="360"/>
      <c r="AU806" s="360"/>
      <c r="AV806" s="360"/>
      <c r="AW806" s="360"/>
      <c r="AX806" s="360"/>
    </row>
    <row r="807" spans="1:50" ht="26.25" hidden="1" customHeight="1" x14ac:dyDescent="0.15">
      <c r="A807" s="1080">
        <v>12</v>
      </c>
      <c r="B807" s="108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101"/>
      <c r="AM807" s="102"/>
      <c r="AN807" s="102"/>
      <c r="AO807" s="103"/>
      <c r="AP807" s="360"/>
      <c r="AQ807" s="360"/>
      <c r="AR807" s="360"/>
      <c r="AS807" s="360"/>
      <c r="AT807" s="360"/>
      <c r="AU807" s="360"/>
      <c r="AV807" s="360"/>
      <c r="AW807" s="360"/>
      <c r="AX807" s="360"/>
    </row>
    <row r="808" spans="1:50" ht="26.25" hidden="1" customHeight="1" x14ac:dyDescent="0.15">
      <c r="A808" s="1080">
        <v>13</v>
      </c>
      <c r="B808" s="108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101"/>
      <c r="AM808" s="102"/>
      <c r="AN808" s="102"/>
      <c r="AO808" s="103"/>
      <c r="AP808" s="360"/>
      <c r="AQ808" s="360"/>
      <c r="AR808" s="360"/>
      <c r="AS808" s="360"/>
      <c r="AT808" s="360"/>
      <c r="AU808" s="360"/>
      <c r="AV808" s="360"/>
      <c r="AW808" s="360"/>
      <c r="AX808" s="360"/>
    </row>
    <row r="809" spans="1:50" ht="26.25" hidden="1" customHeight="1" x14ac:dyDescent="0.15">
      <c r="A809" s="1080">
        <v>14</v>
      </c>
      <c r="B809" s="108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101"/>
      <c r="AM809" s="102"/>
      <c r="AN809" s="102"/>
      <c r="AO809" s="103"/>
      <c r="AP809" s="360"/>
      <c r="AQ809" s="360"/>
      <c r="AR809" s="360"/>
      <c r="AS809" s="360"/>
      <c r="AT809" s="360"/>
      <c r="AU809" s="360"/>
      <c r="AV809" s="360"/>
      <c r="AW809" s="360"/>
      <c r="AX809" s="360"/>
    </row>
    <row r="810" spans="1:50" ht="26.25" hidden="1" customHeight="1" x14ac:dyDescent="0.15">
      <c r="A810" s="1080">
        <v>15</v>
      </c>
      <c r="B810" s="108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101"/>
      <c r="AM810" s="102"/>
      <c r="AN810" s="102"/>
      <c r="AO810" s="103"/>
      <c r="AP810" s="360"/>
      <c r="AQ810" s="360"/>
      <c r="AR810" s="360"/>
      <c r="AS810" s="360"/>
      <c r="AT810" s="360"/>
      <c r="AU810" s="360"/>
      <c r="AV810" s="360"/>
      <c r="AW810" s="360"/>
      <c r="AX810" s="360"/>
    </row>
    <row r="811" spans="1:50" ht="26.25" hidden="1" customHeight="1" x14ac:dyDescent="0.15">
      <c r="A811" s="1080">
        <v>16</v>
      </c>
      <c r="B811" s="108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101"/>
      <c r="AM811" s="102"/>
      <c r="AN811" s="102"/>
      <c r="AO811" s="103"/>
      <c r="AP811" s="360"/>
      <c r="AQ811" s="360"/>
      <c r="AR811" s="360"/>
      <c r="AS811" s="360"/>
      <c r="AT811" s="360"/>
      <c r="AU811" s="360"/>
      <c r="AV811" s="360"/>
      <c r="AW811" s="360"/>
      <c r="AX811" s="360"/>
    </row>
    <row r="812" spans="1:50" ht="26.25" hidden="1" customHeight="1" x14ac:dyDescent="0.15">
      <c r="A812" s="1080">
        <v>17</v>
      </c>
      <c r="B812" s="108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101"/>
      <c r="AM812" s="102"/>
      <c r="AN812" s="102"/>
      <c r="AO812" s="103"/>
      <c r="AP812" s="360"/>
      <c r="AQ812" s="360"/>
      <c r="AR812" s="360"/>
      <c r="AS812" s="360"/>
      <c r="AT812" s="360"/>
      <c r="AU812" s="360"/>
      <c r="AV812" s="360"/>
      <c r="AW812" s="360"/>
      <c r="AX812" s="360"/>
    </row>
    <row r="813" spans="1:50" ht="26.25" hidden="1" customHeight="1" x14ac:dyDescent="0.15">
      <c r="A813" s="1080">
        <v>18</v>
      </c>
      <c r="B813" s="108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101"/>
      <c r="AM813" s="102"/>
      <c r="AN813" s="102"/>
      <c r="AO813" s="103"/>
      <c r="AP813" s="360"/>
      <c r="AQ813" s="360"/>
      <c r="AR813" s="360"/>
      <c r="AS813" s="360"/>
      <c r="AT813" s="360"/>
      <c r="AU813" s="360"/>
      <c r="AV813" s="360"/>
      <c r="AW813" s="360"/>
      <c r="AX813" s="360"/>
    </row>
    <row r="814" spans="1:50" ht="26.25" hidden="1" customHeight="1" x14ac:dyDescent="0.15">
      <c r="A814" s="1080">
        <v>19</v>
      </c>
      <c r="B814" s="108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101"/>
      <c r="AM814" s="102"/>
      <c r="AN814" s="102"/>
      <c r="AO814" s="103"/>
      <c r="AP814" s="360"/>
      <c r="AQ814" s="360"/>
      <c r="AR814" s="360"/>
      <c r="AS814" s="360"/>
      <c r="AT814" s="360"/>
      <c r="AU814" s="360"/>
      <c r="AV814" s="360"/>
      <c r="AW814" s="360"/>
      <c r="AX814" s="360"/>
    </row>
    <row r="815" spans="1:50" ht="26.25" hidden="1" customHeight="1" x14ac:dyDescent="0.15">
      <c r="A815" s="1080">
        <v>20</v>
      </c>
      <c r="B815" s="108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101"/>
      <c r="AM815" s="102"/>
      <c r="AN815" s="102"/>
      <c r="AO815" s="103"/>
      <c r="AP815" s="360"/>
      <c r="AQ815" s="360"/>
      <c r="AR815" s="360"/>
      <c r="AS815" s="360"/>
      <c r="AT815" s="360"/>
      <c r="AU815" s="360"/>
      <c r="AV815" s="360"/>
      <c r="AW815" s="360"/>
      <c r="AX815" s="360"/>
    </row>
    <row r="816" spans="1:50" ht="26.25" hidden="1" customHeight="1" x14ac:dyDescent="0.15">
      <c r="A816" s="1080">
        <v>21</v>
      </c>
      <c r="B816" s="108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101"/>
      <c r="AM816" s="102"/>
      <c r="AN816" s="102"/>
      <c r="AO816" s="103"/>
      <c r="AP816" s="360"/>
      <c r="AQ816" s="360"/>
      <c r="AR816" s="360"/>
      <c r="AS816" s="360"/>
      <c r="AT816" s="360"/>
      <c r="AU816" s="360"/>
      <c r="AV816" s="360"/>
      <c r="AW816" s="360"/>
      <c r="AX816" s="360"/>
    </row>
    <row r="817" spans="1:50" ht="26.25" hidden="1" customHeight="1" x14ac:dyDescent="0.15">
      <c r="A817" s="1080">
        <v>22</v>
      </c>
      <c r="B817" s="108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101"/>
      <c r="AM817" s="102"/>
      <c r="AN817" s="102"/>
      <c r="AO817" s="103"/>
      <c r="AP817" s="360"/>
      <c r="AQ817" s="360"/>
      <c r="AR817" s="360"/>
      <c r="AS817" s="360"/>
      <c r="AT817" s="360"/>
      <c r="AU817" s="360"/>
      <c r="AV817" s="360"/>
      <c r="AW817" s="360"/>
      <c r="AX817" s="360"/>
    </row>
    <row r="818" spans="1:50" ht="26.25" hidden="1" customHeight="1" x14ac:dyDescent="0.15">
      <c r="A818" s="1080">
        <v>23</v>
      </c>
      <c r="B818" s="108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101"/>
      <c r="AM818" s="102"/>
      <c r="AN818" s="102"/>
      <c r="AO818" s="103"/>
      <c r="AP818" s="360"/>
      <c r="AQ818" s="360"/>
      <c r="AR818" s="360"/>
      <c r="AS818" s="360"/>
      <c r="AT818" s="360"/>
      <c r="AU818" s="360"/>
      <c r="AV818" s="360"/>
      <c r="AW818" s="360"/>
      <c r="AX818" s="360"/>
    </row>
    <row r="819" spans="1:50" ht="26.25" hidden="1" customHeight="1" x14ac:dyDescent="0.15">
      <c r="A819" s="1080">
        <v>24</v>
      </c>
      <c r="B819" s="108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101"/>
      <c r="AM819" s="102"/>
      <c r="AN819" s="102"/>
      <c r="AO819" s="103"/>
      <c r="AP819" s="360"/>
      <c r="AQ819" s="360"/>
      <c r="AR819" s="360"/>
      <c r="AS819" s="360"/>
      <c r="AT819" s="360"/>
      <c r="AU819" s="360"/>
      <c r="AV819" s="360"/>
      <c r="AW819" s="360"/>
      <c r="AX819" s="360"/>
    </row>
    <row r="820" spans="1:50" ht="26.25" hidden="1" customHeight="1" x14ac:dyDescent="0.15">
      <c r="A820" s="1080">
        <v>25</v>
      </c>
      <c r="B820" s="108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101"/>
      <c r="AM820" s="102"/>
      <c r="AN820" s="102"/>
      <c r="AO820" s="103"/>
      <c r="AP820" s="360"/>
      <c r="AQ820" s="360"/>
      <c r="AR820" s="360"/>
      <c r="AS820" s="360"/>
      <c r="AT820" s="360"/>
      <c r="AU820" s="360"/>
      <c r="AV820" s="360"/>
      <c r="AW820" s="360"/>
      <c r="AX820" s="360"/>
    </row>
    <row r="821" spans="1:50" ht="26.25" hidden="1" customHeight="1" x14ac:dyDescent="0.15">
      <c r="A821" s="1080">
        <v>26</v>
      </c>
      <c r="B821" s="108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101"/>
      <c r="AM821" s="102"/>
      <c r="AN821" s="102"/>
      <c r="AO821" s="103"/>
      <c r="AP821" s="360"/>
      <c r="AQ821" s="360"/>
      <c r="AR821" s="360"/>
      <c r="AS821" s="360"/>
      <c r="AT821" s="360"/>
      <c r="AU821" s="360"/>
      <c r="AV821" s="360"/>
      <c r="AW821" s="360"/>
      <c r="AX821" s="360"/>
    </row>
    <row r="822" spans="1:50" ht="26.25" hidden="1" customHeight="1" x14ac:dyDescent="0.15">
      <c r="A822" s="1080">
        <v>27</v>
      </c>
      <c r="B822" s="108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101"/>
      <c r="AM822" s="102"/>
      <c r="AN822" s="102"/>
      <c r="AO822" s="103"/>
      <c r="AP822" s="360"/>
      <c r="AQ822" s="360"/>
      <c r="AR822" s="360"/>
      <c r="AS822" s="360"/>
      <c r="AT822" s="360"/>
      <c r="AU822" s="360"/>
      <c r="AV822" s="360"/>
      <c r="AW822" s="360"/>
      <c r="AX822" s="360"/>
    </row>
    <row r="823" spans="1:50" ht="26.25" hidden="1" customHeight="1" x14ac:dyDescent="0.15">
      <c r="A823" s="1080">
        <v>28</v>
      </c>
      <c r="B823" s="108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101"/>
      <c r="AM823" s="102"/>
      <c r="AN823" s="102"/>
      <c r="AO823" s="103"/>
      <c r="AP823" s="360"/>
      <c r="AQ823" s="360"/>
      <c r="AR823" s="360"/>
      <c r="AS823" s="360"/>
      <c r="AT823" s="360"/>
      <c r="AU823" s="360"/>
      <c r="AV823" s="360"/>
      <c r="AW823" s="360"/>
      <c r="AX823" s="360"/>
    </row>
    <row r="824" spans="1:50" ht="26.25" hidden="1" customHeight="1" x14ac:dyDescent="0.15">
      <c r="A824" s="1080">
        <v>29</v>
      </c>
      <c r="B824" s="108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101"/>
      <c r="AM824" s="102"/>
      <c r="AN824" s="102"/>
      <c r="AO824" s="103"/>
      <c r="AP824" s="360"/>
      <c r="AQ824" s="360"/>
      <c r="AR824" s="360"/>
      <c r="AS824" s="360"/>
      <c r="AT824" s="360"/>
      <c r="AU824" s="360"/>
      <c r="AV824" s="360"/>
      <c r="AW824" s="360"/>
      <c r="AX824" s="360"/>
    </row>
    <row r="825" spans="1:50" ht="26.25" hidden="1" customHeight="1" x14ac:dyDescent="0.15">
      <c r="A825" s="1080">
        <v>30</v>
      </c>
      <c r="B825" s="108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101"/>
      <c r="AM825" s="102"/>
      <c r="AN825" s="102"/>
      <c r="AO825" s="103"/>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52"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52" t="s">
        <v>456</v>
      </c>
      <c r="AD828" s="152"/>
      <c r="AE828" s="152"/>
      <c r="AF828" s="152"/>
      <c r="AG828" s="152"/>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15">
      <c r="A829" s="1080">
        <v>1</v>
      </c>
      <c r="B829" s="108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101"/>
      <c r="AM829" s="102"/>
      <c r="AN829" s="102"/>
      <c r="AO829" s="103"/>
      <c r="AP829" s="360"/>
      <c r="AQ829" s="360"/>
      <c r="AR829" s="360"/>
      <c r="AS829" s="360"/>
      <c r="AT829" s="360"/>
      <c r="AU829" s="360"/>
      <c r="AV829" s="360"/>
      <c r="AW829" s="360"/>
      <c r="AX829" s="360"/>
    </row>
    <row r="830" spans="1:50" ht="26.25" hidden="1" customHeight="1" x14ac:dyDescent="0.15">
      <c r="A830" s="1080">
        <v>2</v>
      </c>
      <c r="B830" s="108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101"/>
      <c r="AM830" s="102"/>
      <c r="AN830" s="102"/>
      <c r="AO830" s="103"/>
      <c r="AP830" s="360"/>
      <c r="AQ830" s="360"/>
      <c r="AR830" s="360"/>
      <c r="AS830" s="360"/>
      <c r="AT830" s="360"/>
      <c r="AU830" s="360"/>
      <c r="AV830" s="360"/>
      <c r="AW830" s="360"/>
      <c r="AX830" s="360"/>
    </row>
    <row r="831" spans="1:50" ht="26.25" hidden="1" customHeight="1" x14ac:dyDescent="0.15">
      <c r="A831" s="1080">
        <v>3</v>
      </c>
      <c r="B831" s="108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101"/>
      <c r="AM831" s="102"/>
      <c r="AN831" s="102"/>
      <c r="AO831" s="103"/>
      <c r="AP831" s="360"/>
      <c r="AQ831" s="360"/>
      <c r="AR831" s="360"/>
      <c r="AS831" s="360"/>
      <c r="AT831" s="360"/>
      <c r="AU831" s="360"/>
      <c r="AV831" s="360"/>
      <c r="AW831" s="360"/>
      <c r="AX831" s="360"/>
    </row>
    <row r="832" spans="1:50" ht="26.25" hidden="1" customHeight="1" x14ac:dyDescent="0.15">
      <c r="A832" s="1080">
        <v>4</v>
      </c>
      <c r="B832" s="108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101"/>
      <c r="AM832" s="102"/>
      <c r="AN832" s="102"/>
      <c r="AO832" s="103"/>
      <c r="AP832" s="360"/>
      <c r="AQ832" s="360"/>
      <c r="AR832" s="360"/>
      <c r="AS832" s="360"/>
      <c r="AT832" s="360"/>
      <c r="AU832" s="360"/>
      <c r="AV832" s="360"/>
      <c r="AW832" s="360"/>
      <c r="AX832" s="360"/>
    </row>
    <row r="833" spans="1:50" ht="26.25" hidden="1" customHeight="1" x14ac:dyDescent="0.15">
      <c r="A833" s="1080">
        <v>5</v>
      </c>
      <c r="B833" s="108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101"/>
      <c r="AM833" s="102"/>
      <c r="AN833" s="102"/>
      <c r="AO833" s="103"/>
      <c r="AP833" s="360"/>
      <c r="AQ833" s="360"/>
      <c r="AR833" s="360"/>
      <c r="AS833" s="360"/>
      <c r="AT833" s="360"/>
      <c r="AU833" s="360"/>
      <c r="AV833" s="360"/>
      <c r="AW833" s="360"/>
      <c r="AX833" s="360"/>
    </row>
    <row r="834" spans="1:50" ht="26.25" hidden="1" customHeight="1" x14ac:dyDescent="0.15">
      <c r="A834" s="1080">
        <v>6</v>
      </c>
      <c r="B834" s="108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101"/>
      <c r="AM834" s="102"/>
      <c r="AN834" s="102"/>
      <c r="AO834" s="103"/>
      <c r="AP834" s="360"/>
      <c r="AQ834" s="360"/>
      <c r="AR834" s="360"/>
      <c r="AS834" s="360"/>
      <c r="AT834" s="360"/>
      <c r="AU834" s="360"/>
      <c r="AV834" s="360"/>
      <c r="AW834" s="360"/>
      <c r="AX834" s="360"/>
    </row>
    <row r="835" spans="1:50" ht="26.25" hidden="1" customHeight="1" x14ac:dyDescent="0.15">
      <c r="A835" s="1080">
        <v>7</v>
      </c>
      <c r="B835" s="108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101"/>
      <c r="AM835" s="102"/>
      <c r="AN835" s="102"/>
      <c r="AO835" s="103"/>
      <c r="AP835" s="360"/>
      <c r="AQ835" s="360"/>
      <c r="AR835" s="360"/>
      <c r="AS835" s="360"/>
      <c r="AT835" s="360"/>
      <c r="AU835" s="360"/>
      <c r="AV835" s="360"/>
      <c r="AW835" s="360"/>
      <c r="AX835" s="360"/>
    </row>
    <row r="836" spans="1:50" ht="26.25" hidden="1" customHeight="1" x14ac:dyDescent="0.15">
      <c r="A836" s="1080">
        <v>8</v>
      </c>
      <c r="B836" s="108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101"/>
      <c r="AM836" s="102"/>
      <c r="AN836" s="102"/>
      <c r="AO836" s="103"/>
      <c r="AP836" s="360"/>
      <c r="AQ836" s="360"/>
      <c r="AR836" s="360"/>
      <c r="AS836" s="360"/>
      <c r="AT836" s="360"/>
      <c r="AU836" s="360"/>
      <c r="AV836" s="360"/>
      <c r="AW836" s="360"/>
      <c r="AX836" s="360"/>
    </row>
    <row r="837" spans="1:50" ht="26.25" hidden="1" customHeight="1" x14ac:dyDescent="0.15">
      <c r="A837" s="1080">
        <v>9</v>
      </c>
      <c r="B837" s="108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101"/>
      <c r="AM837" s="102"/>
      <c r="AN837" s="102"/>
      <c r="AO837" s="103"/>
      <c r="AP837" s="360"/>
      <c r="AQ837" s="360"/>
      <c r="AR837" s="360"/>
      <c r="AS837" s="360"/>
      <c r="AT837" s="360"/>
      <c r="AU837" s="360"/>
      <c r="AV837" s="360"/>
      <c r="AW837" s="360"/>
      <c r="AX837" s="360"/>
    </row>
    <row r="838" spans="1:50" ht="26.25" hidden="1" customHeight="1" x14ac:dyDescent="0.15">
      <c r="A838" s="1080">
        <v>10</v>
      </c>
      <c r="B838" s="108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101"/>
      <c r="AM838" s="102"/>
      <c r="AN838" s="102"/>
      <c r="AO838" s="103"/>
      <c r="AP838" s="360"/>
      <c r="AQ838" s="360"/>
      <c r="AR838" s="360"/>
      <c r="AS838" s="360"/>
      <c r="AT838" s="360"/>
      <c r="AU838" s="360"/>
      <c r="AV838" s="360"/>
      <c r="AW838" s="360"/>
      <c r="AX838" s="360"/>
    </row>
    <row r="839" spans="1:50" ht="26.25" hidden="1" customHeight="1" x14ac:dyDescent="0.15">
      <c r="A839" s="1080">
        <v>11</v>
      </c>
      <c r="B839" s="108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101"/>
      <c r="AM839" s="102"/>
      <c r="AN839" s="102"/>
      <c r="AO839" s="103"/>
      <c r="AP839" s="360"/>
      <c r="AQ839" s="360"/>
      <c r="AR839" s="360"/>
      <c r="AS839" s="360"/>
      <c r="AT839" s="360"/>
      <c r="AU839" s="360"/>
      <c r="AV839" s="360"/>
      <c r="AW839" s="360"/>
      <c r="AX839" s="360"/>
    </row>
    <row r="840" spans="1:50" ht="26.25" hidden="1" customHeight="1" x14ac:dyDescent="0.15">
      <c r="A840" s="1080">
        <v>12</v>
      </c>
      <c r="B840" s="108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101"/>
      <c r="AM840" s="102"/>
      <c r="AN840" s="102"/>
      <c r="AO840" s="103"/>
      <c r="AP840" s="360"/>
      <c r="AQ840" s="360"/>
      <c r="AR840" s="360"/>
      <c r="AS840" s="360"/>
      <c r="AT840" s="360"/>
      <c r="AU840" s="360"/>
      <c r="AV840" s="360"/>
      <c r="AW840" s="360"/>
      <c r="AX840" s="360"/>
    </row>
    <row r="841" spans="1:50" ht="26.25" hidden="1" customHeight="1" x14ac:dyDescent="0.15">
      <c r="A841" s="1080">
        <v>13</v>
      </c>
      <c r="B841" s="108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101"/>
      <c r="AM841" s="102"/>
      <c r="AN841" s="102"/>
      <c r="AO841" s="103"/>
      <c r="AP841" s="360"/>
      <c r="AQ841" s="360"/>
      <c r="AR841" s="360"/>
      <c r="AS841" s="360"/>
      <c r="AT841" s="360"/>
      <c r="AU841" s="360"/>
      <c r="AV841" s="360"/>
      <c r="AW841" s="360"/>
      <c r="AX841" s="360"/>
    </row>
    <row r="842" spans="1:50" ht="26.25" hidden="1" customHeight="1" x14ac:dyDescent="0.15">
      <c r="A842" s="1080">
        <v>14</v>
      </c>
      <c r="B842" s="108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101"/>
      <c r="AM842" s="102"/>
      <c r="AN842" s="102"/>
      <c r="AO842" s="103"/>
      <c r="AP842" s="360"/>
      <c r="AQ842" s="360"/>
      <c r="AR842" s="360"/>
      <c r="AS842" s="360"/>
      <c r="AT842" s="360"/>
      <c r="AU842" s="360"/>
      <c r="AV842" s="360"/>
      <c r="AW842" s="360"/>
      <c r="AX842" s="360"/>
    </row>
    <row r="843" spans="1:50" ht="26.25" hidden="1" customHeight="1" x14ac:dyDescent="0.15">
      <c r="A843" s="1080">
        <v>15</v>
      </c>
      <c r="B843" s="108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101"/>
      <c r="AM843" s="102"/>
      <c r="AN843" s="102"/>
      <c r="AO843" s="103"/>
      <c r="AP843" s="360"/>
      <c r="AQ843" s="360"/>
      <c r="AR843" s="360"/>
      <c r="AS843" s="360"/>
      <c r="AT843" s="360"/>
      <c r="AU843" s="360"/>
      <c r="AV843" s="360"/>
      <c r="AW843" s="360"/>
      <c r="AX843" s="360"/>
    </row>
    <row r="844" spans="1:50" ht="26.25" hidden="1" customHeight="1" x14ac:dyDescent="0.15">
      <c r="A844" s="1080">
        <v>16</v>
      </c>
      <c r="B844" s="108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101"/>
      <c r="AM844" s="102"/>
      <c r="AN844" s="102"/>
      <c r="AO844" s="103"/>
      <c r="AP844" s="360"/>
      <c r="AQ844" s="360"/>
      <c r="AR844" s="360"/>
      <c r="AS844" s="360"/>
      <c r="AT844" s="360"/>
      <c r="AU844" s="360"/>
      <c r="AV844" s="360"/>
      <c r="AW844" s="360"/>
      <c r="AX844" s="360"/>
    </row>
    <row r="845" spans="1:50" ht="26.25" hidden="1" customHeight="1" x14ac:dyDescent="0.15">
      <c r="A845" s="1080">
        <v>17</v>
      </c>
      <c r="B845" s="108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101"/>
      <c r="AM845" s="102"/>
      <c r="AN845" s="102"/>
      <c r="AO845" s="103"/>
      <c r="AP845" s="360"/>
      <c r="AQ845" s="360"/>
      <c r="AR845" s="360"/>
      <c r="AS845" s="360"/>
      <c r="AT845" s="360"/>
      <c r="AU845" s="360"/>
      <c r="AV845" s="360"/>
      <c r="AW845" s="360"/>
      <c r="AX845" s="360"/>
    </row>
    <row r="846" spans="1:50" ht="26.25" hidden="1" customHeight="1" x14ac:dyDescent="0.15">
      <c r="A846" s="1080">
        <v>18</v>
      </c>
      <c r="B846" s="108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101"/>
      <c r="AM846" s="102"/>
      <c r="AN846" s="102"/>
      <c r="AO846" s="103"/>
      <c r="AP846" s="360"/>
      <c r="AQ846" s="360"/>
      <c r="AR846" s="360"/>
      <c r="AS846" s="360"/>
      <c r="AT846" s="360"/>
      <c r="AU846" s="360"/>
      <c r="AV846" s="360"/>
      <c r="AW846" s="360"/>
      <c r="AX846" s="360"/>
    </row>
    <row r="847" spans="1:50" ht="26.25" hidden="1" customHeight="1" x14ac:dyDescent="0.15">
      <c r="A847" s="1080">
        <v>19</v>
      </c>
      <c r="B847" s="108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101"/>
      <c r="AM847" s="102"/>
      <c r="AN847" s="102"/>
      <c r="AO847" s="103"/>
      <c r="AP847" s="360"/>
      <c r="AQ847" s="360"/>
      <c r="AR847" s="360"/>
      <c r="AS847" s="360"/>
      <c r="AT847" s="360"/>
      <c r="AU847" s="360"/>
      <c r="AV847" s="360"/>
      <c r="AW847" s="360"/>
      <c r="AX847" s="360"/>
    </row>
    <row r="848" spans="1:50" ht="26.25" hidden="1" customHeight="1" x14ac:dyDescent="0.15">
      <c r="A848" s="1080">
        <v>20</v>
      </c>
      <c r="B848" s="108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101"/>
      <c r="AM848" s="102"/>
      <c r="AN848" s="102"/>
      <c r="AO848" s="103"/>
      <c r="AP848" s="360"/>
      <c r="AQ848" s="360"/>
      <c r="AR848" s="360"/>
      <c r="AS848" s="360"/>
      <c r="AT848" s="360"/>
      <c r="AU848" s="360"/>
      <c r="AV848" s="360"/>
      <c r="AW848" s="360"/>
      <c r="AX848" s="360"/>
    </row>
    <row r="849" spans="1:50" ht="26.25" hidden="1" customHeight="1" x14ac:dyDescent="0.15">
      <c r="A849" s="1080">
        <v>21</v>
      </c>
      <c r="B849" s="108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101"/>
      <c r="AM849" s="102"/>
      <c r="AN849" s="102"/>
      <c r="AO849" s="103"/>
      <c r="AP849" s="360"/>
      <c r="AQ849" s="360"/>
      <c r="AR849" s="360"/>
      <c r="AS849" s="360"/>
      <c r="AT849" s="360"/>
      <c r="AU849" s="360"/>
      <c r="AV849" s="360"/>
      <c r="AW849" s="360"/>
      <c r="AX849" s="360"/>
    </row>
    <row r="850" spans="1:50" ht="26.25" hidden="1" customHeight="1" x14ac:dyDescent="0.15">
      <c r="A850" s="1080">
        <v>22</v>
      </c>
      <c r="B850" s="108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101"/>
      <c r="AM850" s="102"/>
      <c r="AN850" s="102"/>
      <c r="AO850" s="103"/>
      <c r="AP850" s="360"/>
      <c r="AQ850" s="360"/>
      <c r="AR850" s="360"/>
      <c r="AS850" s="360"/>
      <c r="AT850" s="360"/>
      <c r="AU850" s="360"/>
      <c r="AV850" s="360"/>
      <c r="AW850" s="360"/>
      <c r="AX850" s="360"/>
    </row>
    <row r="851" spans="1:50" ht="26.25" hidden="1" customHeight="1" x14ac:dyDescent="0.15">
      <c r="A851" s="1080">
        <v>23</v>
      </c>
      <c r="B851" s="108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101"/>
      <c r="AM851" s="102"/>
      <c r="AN851" s="102"/>
      <c r="AO851" s="103"/>
      <c r="AP851" s="360"/>
      <c r="AQ851" s="360"/>
      <c r="AR851" s="360"/>
      <c r="AS851" s="360"/>
      <c r="AT851" s="360"/>
      <c r="AU851" s="360"/>
      <c r="AV851" s="360"/>
      <c r="AW851" s="360"/>
      <c r="AX851" s="360"/>
    </row>
    <row r="852" spans="1:50" ht="26.25" hidden="1" customHeight="1" x14ac:dyDescent="0.15">
      <c r="A852" s="1080">
        <v>24</v>
      </c>
      <c r="B852" s="108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101"/>
      <c r="AM852" s="102"/>
      <c r="AN852" s="102"/>
      <c r="AO852" s="103"/>
      <c r="AP852" s="360"/>
      <c r="AQ852" s="360"/>
      <c r="AR852" s="360"/>
      <c r="AS852" s="360"/>
      <c r="AT852" s="360"/>
      <c r="AU852" s="360"/>
      <c r="AV852" s="360"/>
      <c r="AW852" s="360"/>
      <c r="AX852" s="360"/>
    </row>
    <row r="853" spans="1:50" ht="26.25" hidden="1" customHeight="1" x14ac:dyDescent="0.15">
      <c r="A853" s="1080">
        <v>25</v>
      </c>
      <c r="B853" s="108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101"/>
      <c r="AM853" s="102"/>
      <c r="AN853" s="102"/>
      <c r="AO853" s="103"/>
      <c r="AP853" s="360"/>
      <c r="AQ853" s="360"/>
      <c r="AR853" s="360"/>
      <c r="AS853" s="360"/>
      <c r="AT853" s="360"/>
      <c r="AU853" s="360"/>
      <c r="AV853" s="360"/>
      <c r="AW853" s="360"/>
      <c r="AX853" s="360"/>
    </row>
    <row r="854" spans="1:50" ht="26.25" hidden="1" customHeight="1" x14ac:dyDescent="0.15">
      <c r="A854" s="1080">
        <v>26</v>
      </c>
      <c r="B854" s="108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101"/>
      <c r="AM854" s="102"/>
      <c r="AN854" s="102"/>
      <c r="AO854" s="103"/>
      <c r="AP854" s="360"/>
      <c r="AQ854" s="360"/>
      <c r="AR854" s="360"/>
      <c r="AS854" s="360"/>
      <c r="AT854" s="360"/>
      <c r="AU854" s="360"/>
      <c r="AV854" s="360"/>
      <c r="AW854" s="360"/>
      <c r="AX854" s="360"/>
    </row>
    <row r="855" spans="1:50" ht="26.25" hidden="1" customHeight="1" x14ac:dyDescent="0.15">
      <c r="A855" s="1080">
        <v>27</v>
      </c>
      <c r="B855" s="108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101"/>
      <c r="AM855" s="102"/>
      <c r="AN855" s="102"/>
      <c r="AO855" s="103"/>
      <c r="AP855" s="360"/>
      <c r="AQ855" s="360"/>
      <c r="AR855" s="360"/>
      <c r="AS855" s="360"/>
      <c r="AT855" s="360"/>
      <c r="AU855" s="360"/>
      <c r="AV855" s="360"/>
      <c r="AW855" s="360"/>
      <c r="AX855" s="360"/>
    </row>
    <row r="856" spans="1:50" ht="26.25" hidden="1" customHeight="1" x14ac:dyDescent="0.15">
      <c r="A856" s="1080">
        <v>28</v>
      </c>
      <c r="B856" s="108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101"/>
      <c r="AM856" s="102"/>
      <c r="AN856" s="102"/>
      <c r="AO856" s="103"/>
      <c r="AP856" s="360"/>
      <c r="AQ856" s="360"/>
      <c r="AR856" s="360"/>
      <c r="AS856" s="360"/>
      <c r="AT856" s="360"/>
      <c r="AU856" s="360"/>
      <c r="AV856" s="360"/>
      <c r="AW856" s="360"/>
      <c r="AX856" s="360"/>
    </row>
    <row r="857" spans="1:50" ht="26.25" hidden="1" customHeight="1" x14ac:dyDescent="0.15">
      <c r="A857" s="1080">
        <v>29</v>
      </c>
      <c r="B857" s="108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101"/>
      <c r="AM857" s="102"/>
      <c r="AN857" s="102"/>
      <c r="AO857" s="103"/>
      <c r="AP857" s="360"/>
      <c r="AQ857" s="360"/>
      <c r="AR857" s="360"/>
      <c r="AS857" s="360"/>
      <c r="AT857" s="360"/>
      <c r="AU857" s="360"/>
      <c r="AV857" s="360"/>
      <c r="AW857" s="360"/>
      <c r="AX857" s="360"/>
    </row>
    <row r="858" spans="1:50" ht="26.25" hidden="1" customHeight="1" x14ac:dyDescent="0.15">
      <c r="A858" s="1080">
        <v>30</v>
      </c>
      <c r="B858" s="108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101"/>
      <c r="AM858" s="102"/>
      <c r="AN858" s="102"/>
      <c r="AO858" s="103"/>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52"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52" t="s">
        <v>456</v>
      </c>
      <c r="AD861" s="152"/>
      <c r="AE861" s="152"/>
      <c r="AF861" s="152"/>
      <c r="AG861" s="152"/>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15">
      <c r="A862" s="1080">
        <v>1</v>
      </c>
      <c r="B862" s="108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101"/>
      <c r="AM862" s="102"/>
      <c r="AN862" s="102"/>
      <c r="AO862" s="103"/>
      <c r="AP862" s="360"/>
      <c r="AQ862" s="360"/>
      <c r="AR862" s="360"/>
      <c r="AS862" s="360"/>
      <c r="AT862" s="360"/>
      <c r="AU862" s="360"/>
      <c r="AV862" s="360"/>
      <c r="AW862" s="360"/>
      <c r="AX862" s="360"/>
    </row>
    <row r="863" spans="1:50" ht="26.25" hidden="1" customHeight="1" x14ac:dyDescent="0.15">
      <c r="A863" s="1080">
        <v>2</v>
      </c>
      <c r="B863" s="108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101"/>
      <c r="AM863" s="102"/>
      <c r="AN863" s="102"/>
      <c r="AO863" s="103"/>
      <c r="AP863" s="360"/>
      <c r="AQ863" s="360"/>
      <c r="AR863" s="360"/>
      <c r="AS863" s="360"/>
      <c r="AT863" s="360"/>
      <c r="AU863" s="360"/>
      <c r="AV863" s="360"/>
      <c r="AW863" s="360"/>
      <c r="AX863" s="360"/>
    </row>
    <row r="864" spans="1:50" ht="26.25" hidden="1" customHeight="1" x14ac:dyDescent="0.15">
      <c r="A864" s="1080">
        <v>3</v>
      </c>
      <c r="B864" s="108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101"/>
      <c r="AM864" s="102"/>
      <c r="AN864" s="102"/>
      <c r="AO864" s="103"/>
      <c r="AP864" s="360"/>
      <c r="AQ864" s="360"/>
      <c r="AR864" s="360"/>
      <c r="AS864" s="360"/>
      <c r="AT864" s="360"/>
      <c r="AU864" s="360"/>
      <c r="AV864" s="360"/>
      <c r="AW864" s="360"/>
      <c r="AX864" s="360"/>
    </row>
    <row r="865" spans="1:50" ht="26.25" hidden="1" customHeight="1" x14ac:dyDescent="0.15">
      <c r="A865" s="1080">
        <v>4</v>
      </c>
      <c r="B865" s="108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101"/>
      <c r="AM865" s="102"/>
      <c r="AN865" s="102"/>
      <c r="AO865" s="103"/>
      <c r="AP865" s="360"/>
      <c r="AQ865" s="360"/>
      <c r="AR865" s="360"/>
      <c r="AS865" s="360"/>
      <c r="AT865" s="360"/>
      <c r="AU865" s="360"/>
      <c r="AV865" s="360"/>
      <c r="AW865" s="360"/>
      <c r="AX865" s="360"/>
    </row>
    <row r="866" spans="1:50" ht="26.25" hidden="1" customHeight="1" x14ac:dyDescent="0.15">
      <c r="A866" s="1080">
        <v>5</v>
      </c>
      <c r="B866" s="108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101"/>
      <c r="AM866" s="102"/>
      <c r="AN866" s="102"/>
      <c r="AO866" s="103"/>
      <c r="AP866" s="360"/>
      <c r="AQ866" s="360"/>
      <c r="AR866" s="360"/>
      <c r="AS866" s="360"/>
      <c r="AT866" s="360"/>
      <c r="AU866" s="360"/>
      <c r="AV866" s="360"/>
      <c r="AW866" s="360"/>
      <c r="AX866" s="360"/>
    </row>
    <row r="867" spans="1:50" ht="26.25" hidden="1" customHeight="1" x14ac:dyDescent="0.15">
      <c r="A867" s="1080">
        <v>6</v>
      </c>
      <c r="B867" s="108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101"/>
      <c r="AM867" s="102"/>
      <c r="AN867" s="102"/>
      <c r="AO867" s="103"/>
      <c r="AP867" s="360"/>
      <c r="AQ867" s="360"/>
      <c r="AR867" s="360"/>
      <c r="AS867" s="360"/>
      <c r="AT867" s="360"/>
      <c r="AU867" s="360"/>
      <c r="AV867" s="360"/>
      <c r="AW867" s="360"/>
      <c r="AX867" s="360"/>
    </row>
    <row r="868" spans="1:50" ht="26.25" hidden="1" customHeight="1" x14ac:dyDescent="0.15">
      <c r="A868" s="1080">
        <v>7</v>
      </c>
      <c r="B868" s="108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101"/>
      <c r="AM868" s="102"/>
      <c r="AN868" s="102"/>
      <c r="AO868" s="103"/>
      <c r="AP868" s="360"/>
      <c r="AQ868" s="360"/>
      <c r="AR868" s="360"/>
      <c r="AS868" s="360"/>
      <c r="AT868" s="360"/>
      <c r="AU868" s="360"/>
      <c r="AV868" s="360"/>
      <c r="AW868" s="360"/>
      <c r="AX868" s="360"/>
    </row>
    <row r="869" spans="1:50" ht="26.25" hidden="1" customHeight="1" x14ac:dyDescent="0.15">
      <c r="A869" s="1080">
        <v>8</v>
      </c>
      <c r="B869" s="108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101"/>
      <c r="AM869" s="102"/>
      <c r="AN869" s="102"/>
      <c r="AO869" s="103"/>
      <c r="AP869" s="360"/>
      <c r="AQ869" s="360"/>
      <c r="AR869" s="360"/>
      <c r="AS869" s="360"/>
      <c r="AT869" s="360"/>
      <c r="AU869" s="360"/>
      <c r="AV869" s="360"/>
      <c r="AW869" s="360"/>
      <c r="AX869" s="360"/>
    </row>
    <row r="870" spans="1:50" ht="26.25" hidden="1" customHeight="1" x14ac:dyDescent="0.15">
      <c r="A870" s="1080">
        <v>9</v>
      </c>
      <c r="B870" s="108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101"/>
      <c r="AM870" s="102"/>
      <c r="AN870" s="102"/>
      <c r="AO870" s="103"/>
      <c r="AP870" s="360"/>
      <c r="AQ870" s="360"/>
      <c r="AR870" s="360"/>
      <c r="AS870" s="360"/>
      <c r="AT870" s="360"/>
      <c r="AU870" s="360"/>
      <c r="AV870" s="360"/>
      <c r="AW870" s="360"/>
      <c r="AX870" s="360"/>
    </row>
    <row r="871" spans="1:50" ht="26.25" hidden="1" customHeight="1" x14ac:dyDescent="0.15">
      <c r="A871" s="1080">
        <v>10</v>
      </c>
      <c r="B871" s="108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101"/>
      <c r="AM871" s="102"/>
      <c r="AN871" s="102"/>
      <c r="AO871" s="103"/>
      <c r="AP871" s="360"/>
      <c r="AQ871" s="360"/>
      <c r="AR871" s="360"/>
      <c r="AS871" s="360"/>
      <c r="AT871" s="360"/>
      <c r="AU871" s="360"/>
      <c r="AV871" s="360"/>
      <c r="AW871" s="360"/>
      <c r="AX871" s="360"/>
    </row>
    <row r="872" spans="1:50" ht="26.25" hidden="1" customHeight="1" x14ac:dyDescent="0.15">
      <c r="A872" s="1080">
        <v>11</v>
      </c>
      <c r="B872" s="108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101"/>
      <c r="AM872" s="102"/>
      <c r="AN872" s="102"/>
      <c r="AO872" s="103"/>
      <c r="AP872" s="360"/>
      <c r="AQ872" s="360"/>
      <c r="AR872" s="360"/>
      <c r="AS872" s="360"/>
      <c r="AT872" s="360"/>
      <c r="AU872" s="360"/>
      <c r="AV872" s="360"/>
      <c r="AW872" s="360"/>
      <c r="AX872" s="360"/>
    </row>
    <row r="873" spans="1:50" ht="26.25" hidden="1" customHeight="1" x14ac:dyDescent="0.15">
      <c r="A873" s="1080">
        <v>12</v>
      </c>
      <c r="B873" s="108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101"/>
      <c r="AM873" s="102"/>
      <c r="AN873" s="102"/>
      <c r="AO873" s="103"/>
      <c r="AP873" s="360"/>
      <c r="AQ873" s="360"/>
      <c r="AR873" s="360"/>
      <c r="AS873" s="360"/>
      <c r="AT873" s="360"/>
      <c r="AU873" s="360"/>
      <c r="AV873" s="360"/>
      <c r="AW873" s="360"/>
      <c r="AX873" s="360"/>
    </row>
    <row r="874" spans="1:50" ht="26.25" hidden="1" customHeight="1" x14ac:dyDescent="0.15">
      <c r="A874" s="1080">
        <v>13</v>
      </c>
      <c r="B874" s="108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101"/>
      <c r="AM874" s="102"/>
      <c r="AN874" s="102"/>
      <c r="AO874" s="103"/>
      <c r="AP874" s="360"/>
      <c r="AQ874" s="360"/>
      <c r="AR874" s="360"/>
      <c r="AS874" s="360"/>
      <c r="AT874" s="360"/>
      <c r="AU874" s="360"/>
      <c r="AV874" s="360"/>
      <c r="AW874" s="360"/>
      <c r="AX874" s="360"/>
    </row>
    <row r="875" spans="1:50" ht="26.25" hidden="1" customHeight="1" x14ac:dyDescent="0.15">
      <c r="A875" s="1080">
        <v>14</v>
      </c>
      <c r="B875" s="108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101"/>
      <c r="AM875" s="102"/>
      <c r="AN875" s="102"/>
      <c r="AO875" s="103"/>
      <c r="AP875" s="360"/>
      <c r="AQ875" s="360"/>
      <c r="AR875" s="360"/>
      <c r="AS875" s="360"/>
      <c r="AT875" s="360"/>
      <c r="AU875" s="360"/>
      <c r="AV875" s="360"/>
      <c r="AW875" s="360"/>
      <c r="AX875" s="360"/>
    </row>
    <row r="876" spans="1:50" ht="26.25" hidden="1" customHeight="1" x14ac:dyDescent="0.15">
      <c r="A876" s="1080">
        <v>15</v>
      </c>
      <c r="B876" s="108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101"/>
      <c r="AM876" s="102"/>
      <c r="AN876" s="102"/>
      <c r="AO876" s="103"/>
      <c r="AP876" s="360"/>
      <c r="AQ876" s="360"/>
      <c r="AR876" s="360"/>
      <c r="AS876" s="360"/>
      <c r="AT876" s="360"/>
      <c r="AU876" s="360"/>
      <c r="AV876" s="360"/>
      <c r="AW876" s="360"/>
      <c r="AX876" s="360"/>
    </row>
    <row r="877" spans="1:50" ht="26.25" hidden="1" customHeight="1" x14ac:dyDescent="0.15">
      <c r="A877" s="1080">
        <v>16</v>
      </c>
      <c r="B877" s="108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101"/>
      <c r="AM877" s="102"/>
      <c r="AN877" s="102"/>
      <c r="AO877" s="103"/>
      <c r="AP877" s="360"/>
      <c r="AQ877" s="360"/>
      <c r="AR877" s="360"/>
      <c r="AS877" s="360"/>
      <c r="AT877" s="360"/>
      <c r="AU877" s="360"/>
      <c r="AV877" s="360"/>
      <c r="AW877" s="360"/>
      <c r="AX877" s="360"/>
    </row>
    <row r="878" spans="1:50" ht="26.25" hidden="1" customHeight="1" x14ac:dyDescent="0.15">
      <c r="A878" s="1080">
        <v>17</v>
      </c>
      <c r="B878" s="108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101"/>
      <c r="AM878" s="102"/>
      <c r="AN878" s="102"/>
      <c r="AO878" s="103"/>
      <c r="AP878" s="360"/>
      <c r="AQ878" s="360"/>
      <c r="AR878" s="360"/>
      <c r="AS878" s="360"/>
      <c r="AT878" s="360"/>
      <c r="AU878" s="360"/>
      <c r="AV878" s="360"/>
      <c r="AW878" s="360"/>
      <c r="AX878" s="360"/>
    </row>
    <row r="879" spans="1:50" ht="26.25" hidden="1" customHeight="1" x14ac:dyDescent="0.15">
      <c r="A879" s="1080">
        <v>18</v>
      </c>
      <c r="B879" s="108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101"/>
      <c r="AM879" s="102"/>
      <c r="AN879" s="102"/>
      <c r="AO879" s="103"/>
      <c r="AP879" s="360"/>
      <c r="AQ879" s="360"/>
      <c r="AR879" s="360"/>
      <c r="AS879" s="360"/>
      <c r="AT879" s="360"/>
      <c r="AU879" s="360"/>
      <c r="AV879" s="360"/>
      <c r="AW879" s="360"/>
      <c r="AX879" s="360"/>
    </row>
    <row r="880" spans="1:50" ht="26.25" hidden="1" customHeight="1" x14ac:dyDescent="0.15">
      <c r="A880" s="1080">
        <v>19</v>
      </c>
      <c r="B880" s="108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101"/>
      <c r="AM880" s="102"/>
      <c r="AN880" s="102"/>
      <c r="AO880" s="103"/>
      <c r="AP880" s="360"/>
      <c r="AQ880" s="360"/>
      <c r="AR880" s="360"/>
      <c r="AS880" s="360"/>
      <c r="AT880" s="360"/>
      <c r="AU880" s="360"/>
      <c r="AV880" s="360"/>
      <c r="AW880" s="360"/>
      <c r="AX880" s="360"/>
    </row>
    <row r="881" spans="1:50" ht="26.25" hidden="1" customHeight="1" x14ac:dyDescent="0.15">
      <c r="A881" s="1080">
        <v>20</v>
      </c>
      <c r="B881" s="108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101"/>
      <c r="AM881" s="102"/>
      <c r="AN881" s="102"/>
      <c r="AO881" s="103"/>
      <c r="AP881" s="360"/>
      <c r="AQ881" s="360"/>
      <c r="AR881" s="360"/>
      <c r="AS881" s="360"/>
      <c r="AT881" s="360"/>
      <c r="AU881" s="360"/>
      <c r="AV881" s="360"/>
      <c r="AW881" s="360"/>
      <c r="AX881" s="360"/>
    </row>
    <row r="882" spans="1:50" ht="26.25" hidden="1" customHeight="1" x14ac:dyDescent="0.15">
      <c r="A882" s="1080">
        <v>21</v>
      </c>
      <c r="B882" s="108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101"/>
      <c r="AM882" s="102"/>
      <c r="AN882" s="102"/>
      <c r="AO882" s="103"/>
      <c r="AP882" s="360"/>
      <c r="AQ882" s="360"/>
      <c r="AR882" s="360"/>
      <c r="AS882" s="360"/>
      <c r="AT882" s="360"/>
      <c r="AU882" s="360"/>
      <c r="AV882" s="360"/>
      <c r="AW882" s="360"/>
      <c r="AX882" s="360"/>
    </row>
    <row r="883" spans="1:50" ht="26.25" hidden="1" customHeight="1" x14ac:dyDescent="0.15">
      <c r="A883" s="1080">
        <v>22</v>
      </c>
      <c r="B883" s="108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101"/>
      <c r="AM883" s="102"/>
      <c r="AN883" s="102"/>
      <c r="AO883" s="103"/>
      <c r="AP883" s="360"/>
      <c r="AQ883" s="360"/>
      <c r="AR883" s="360"/>
      <c r="AS883" s="360"/>
      <c r="AT883" s="360"/>
      <c r="AU883" s="360"/>
      <c r="AV883" s="360"/>
      <c r="AW883" s="360"/>
      <c r="AX883" s="360"/>
    </row>
    <row r="884" spans="1:50" ht="26.25" hidden="1" customHeight="1" x14ac:dyDescent="0.15">
      <c r="A884" s="1080">
        <v>23</v>
      </c>
      <c r="B884" s="108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101"/>
      <c r="AM884" s="102"/>
      <c r="AN884" s="102"/>
      <c r="AO884" s="103"/>
      <c r="AP884" s="360"/>
      <c r="AQ884" s="360"/>
      <c r="AR884" s="360"/>
      <c r="AS884" s="360"/>
      <c r="AT884" s="360"/>
      <c r="AU884" s="360"/>
      <c r="AV884" s="360"/>
      <c r="AW884" s="360"/>
      <c r="AX884" s="360"/>
    </row>
    <row r="885" spans="1:50" ht="26.25" hidden="1" customHeight="1" x14ac:dyDescent="0.15">
      <c r="A885" s="1080">
        <v>24</v>
      </c>
      <c r="B885" s="108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101"/>
      <c r="AM885" s="102"/>
      <c r="AN885" s="102"/>
      <c r="AO885" s="103"/>
      <c r="AP885" s="360"/>
      <c r="AQ885" s="360"/>
      <c r="AR885" s="360"/>
      <c r="AS885" s="360"/>
      <c r="AT885" s="360"/>
      <c r="AU885" s="360"/>
      <c r="AV885" s="360"/>
      <c r="AW885" s="360"/>
      <c r="AX885" s="360"/>
    </row>
    <row r="886" spans="1:50" ht="26.25" hidden="1" customHeight="1" x14ac:dyDescent="0.15">
      <c r="A886" s="1080">
        <v>25</v>
      </c>
      <c r="B886" s="108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101"/>
      <c r="AM886" s="102"/>
      <c r="AN886" s="102"/>
      <c r="AO886" s="103"/>
      <c r="AP886" s="360"/>
      <c r="AQ886" s="360"/>
      <c r="AR886" s="360"/>
      <c r="AS886" s="360"/>
      <c r="AT886" s="360"/>
      <c r="AU886" s="360"/>
      <c r="AV886" s="360"/>
      <c r="AW886" s="360"/>
      <c r="AX886" s="360"/>
    </row>
    <row r="887" spans="1:50" ht="26.25" hidden="1" customHeight="1" x14ac:dyDescent="0.15">
      <c r="A887" s="1080">
        <v>26</v>
      </c>
      <c r="B887" s="108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101"/>
      <c r="AM887" s="102"/>
      <c r="AN887" s="102"/>
      <c r="AO887" s="103"/>
      <c r="AP887" s="360"/>
      <c r="AQ887" s="360"/>
      <c r="AR887" s="360"/>
      <c r="AS887" s="360"/>
      <c r="AT887" s="360"/>
      <c r="AU887" s="360"/>
      <c r="AV887" s="360"/>
      <c r="AW887" s="360"/>
      <c r="AX887" s="360"/>
    </row>
    <row r="888" spans="1:50" ht="26.25" hidden="1" customHeight="1" x14ac:dyDescent="0.15">
      <c r="A888" s="1080">
        <v>27</v>
      </c>
      <c r="B888" s="108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101"/>
      <c r="AM888" s="102"/>
      <c r="AN888" s="102"/>
      <c r="AO888" s="103"/>
      <c r="AP888" s="360"/>
      <c r="AQ888" s="360"/>
      <c r="AR888" s="360"/>
      <c r="AS888" s="360"/>
      <c r="AT888" s="360"/>
      <c r="AU888" s="360"/>
      <c r="AV888" s="360"/>
      <c r="AW888" s="360"/>
      <c r="AX888" s="360"/>
    </row>
    <row r="889" spans="1:50" ht="26.25" hidden="1" customHeight="1" x14ac:dyDescent="0.15">
      <c r="A889" s="1080">
        <v>28</v>
      </c>
      <c r="B889" s="108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101"/>
      <c r="AM889" s="102"/>
      <c r="AN889" s="102"/>
      <c r="AO889" s="103"/>
      <c r="AP889" s="360"/>
      <c r="AQ889" s="360"/>
      <c r="AR889" s="360"/>
      <c r="AS889" s="360"/>
      <c r="AT889" s="360"/>
      <c r="AU889" s="360"/>
      <c r="AV889" s="360"/>
      <c r="AW889" s="360"/>
      <c r="AX889" s="360"/>
    </row>
    <row r="890" spans="1:50" ht="26.25" hidden="1" customHeight="1" x14ac:dyDescent="0.15">
      <c r="A890" s="1080">
        <v>29</v>
      </c>
      <c r="B890" s="108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101"/>
      <c r="AM890" s="102"/>
      <c r="AN890" s="102"/>
      <c r="AO890" s="103"/>
      <c r="AP890" s="360"/>
      <c r="AQ890" s="360"/>
      <c r="AR890" s="360"/>
      <c r="AS890" s="360"/>
      <c r="AT890" s="360"/>
      <c r="AU890" s="360"/>
      <c r="AV890" s="360"/>
      <c r="AW890" s="360"/>
      <c r="AX890" s="360"/>
    </row>
    <row r="891" spans="1:50" ht="26.25" hidden="1" customHeight="1" x14ac:dyDescent="0.15">
      <c r="A891" s="1080">
        <v>30</v>
      </c>
      <c r="B891" s="108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101"/>
      <c r="AM891" s="102"/>
      <c r="AN891" s="102"/>
      <c r="AO891" s="103"/>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52"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52" t="s">
        <v>456</v>
      </c>
      <c r="AD894" s="152"/>
      <c r="AE894" s="152"/>
      <c r="AF894" s="152"/>
      <c r="AG894" s="152"/>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15">
      <c r="A895" s="1080">
        <v>1</v>
      </c>
      <c r="B895" s="108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101"/>
      <c r="AM895" s="102"/>
      <c r="AN895" s="102"/>
      <c r="AO895" s="103"/>
      <c r="AP895" s="360"/>
      <c r="AQ895" s="360"/>
      <c r="AR895" s="360"/>
      <c r="AS895" s="360"/>
      <c r="AT895" s="360"/>
      <c r="AU895" s="360"/>
      <c r="AV895" s="360"/>
      <c r="AW895" s="360"/>
      <c r="AX895" s="360"/>
    </row>
    <row r="896" spans="1:50" ht="26.25" hidden="1" customHeight="1" x14ac:dyDescent="0.15">
      <c r="A896" s="1080">
        <v>2</v>
      </c>
      <c r="B896" s="108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101"/>
      <c r="AM896" s="102"/>
      <c r="AN896" s="102"/>
      <c r="AO896" s="103"/>
      <c r="AP896" s="360"/>
      <c r="AQ896" s="360"/>
      <c r="AR896" s="360"/>
      <c r="AS896" s="360"/>
      <c r="AT896" s="360"/>
      <c r="AU896" s="360"/>
      <c r="AV896" s="360"/>
      <c r="AW896" s="360"/>
      <c r="AX896" s="360"/>
    </row>
    <row r="897" spans="1:50" ht="26.25" hidden="1" customHeight="1" x14ac:dyDescent="0.15">
      <c r="A897" s="1080">
        <v>3</v>
      </c>
      <c r="B897" s="108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101"/>
      <c r="AM897" s="102"/>
      <c r="AN897" s="102"/>
      <c r="AO897" s="103"/>
      <c r="AP897" s="360"/>
      <c r="AQ897" s="360"/>
      <c r="AR897" s="360"/>
      <c r="AS897" s="360"/>
      <c r="AT897" s="360"/>
      <c r="AU897" s="360"/>
      <c r="AV897" s="360"/>
      <c r="AW897" s="360"/>
      <c r="AX897" s="360"/>
    </row>
    <row r="898" spans="1:50" ht="26.25" hidden="1" customHeight="1" x14ac:dyDescent="0.15">
      <c r="A898" s="1080">
        <v>4</v>
      </c>
      <c r="B898" s="108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101"/>
      <c r="AM898" s="102"/>
      <c r="AN898" s="102"/>
      <c r="AO898" s="103"/>
      <c r="AP898" s="360"/>
      <c r="AQ898" s="360"/>
      <c r="AR898" s="360"/>
      <c r="AS898" s="360"/>
      <c r="AT898" s="360"/>
      <c r="AU898" s="360"/>
      <c r="AV898" s="360"/>
      <c r="AW898" s="360"/>
      <c r="AX898" s="360"/>
    </row>
    <row r="899" spans="1:50" ht="26.25" hidden="1" customHeight="1" x14ac:dyDescent="0.15">
      <c r="A899" s="1080">
        <v>5</v>
      </c>
      <c r="B899" s="108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101"/>
      <c r="AM899" s="102"/>
      <c r="AN899" s="102"/>
      <c r="AO899" s="103"/>
      <c r="AP899" s="360"/>
      <c r="AQ899" s="360"/>
      <c r="AR899" s="360"/>
      <c r="AS899" s="360"/>
      <c r="AT899" s="360"/>
      <c r="AU899" s="360"/>
      <c r="AV899" s="360"/>
      <c r="AW899" s="360"/>
      <c r="AX899" s="360"/>
    </row>
    <row r="900" spans="1:50" ht="26.25" hidden="1" customHeight="1" x14ac:dyDescent="0.15">
      <c r="A900" s="1080">
        <v>6</v>
      </c>
      <c r="B900" s="108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101"/>
      <c r="AM900" s="102"/>
      <c r="AN900" s="102"/>
      <c r="AO900" s="103"/>
      <c r="AP900" s="360"/>
      <c r="AQ900" s="360"/>
      <c r="AR900" s="360"/>
      <c r="AS900" s="360"/>
      <c r="AT900" s="360"/>
      <c r="AU900" s="360"/>
      <c r="AV900" s="360"/>
      <c r="AW900" s="360"/>
      <c r="AX900" s="360"/>
    </row>
    <row r="901" spans="1:50" ht="26.25" hidden="1" customHeight="1" x14ac:dyDescent="0.15">
      <c r="A901" s="1080">
        <v>7</v>
      </c>
      <c r="B901" s="108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101"/>
      <c r="AM901" s="102"/>
      <c r="AN901" s="102"/>
      <c r="AO901" s="103"/>
      <c r="AP901" s="360"/>
      <c r="AQ901" s="360"/>
      <c r="AR901" s="360"/>
      <c r="AS901" s="360"/>
      <c r="AT901" s="360"/>
      <c r="AU901" s="360"/>
      <c r="AV901" s="360"/>
      <c r="AW901" s="360"/>
      <c r="AX901" s="360"/>
    </row>
    <row r="902" spans="1:50" ht="26.25" hidden="1" customHeight="1" x14ac:dyDescent="0.15">
      <c r="A902" s="1080">
        <v>8</v>
      </c>
      <c r="B902" s="108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101"/>
      <c r="AM902" s="102"/>
      <c r="AN902" s="102"/>
      <c r="AO902" s="103"/>
      <c r="AP902" s="360"/>
      <c r="AQ902" s="360"/>
      <c r="AR902" s="360"/>
      <c r="AS902" s="360"/>
      <c r="AT902" s="360"/>
      <c r="AU902" s="360"/>
      <c r="AV902" s="360"/>
      <c r="AW902" s="360"/>
      <c r="AX902" s="360"/>
    </row>
    <row r="903" spans="1:50" ht="26.25" hidden="1" customHeight="1" x14ac:dyDescent="0.15">
      <c r="A903" s="1080">
        <v>9</v>
      </c>
      <c r="B903" s="108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101"/>
      <c r="AM903" s="102"/>
      <c r="AN903" s="102"/>
      <c r="AO903" s="103"/>
      <c r="AP903" s="360"/>
      <c r="AQ903" s="360"/>
      <c r="AR903" s="360"/>
      <c r="AS903" s="360"/>
      <c r="AT903" s="360"/>
      <c r="AU903" s="360"/>
      <c r="AV903" s="360"/>
      <c r="AW903" s="360"/>
      <c r="AX903" s="360"/>
    </row>
    <row r="904" spans="1:50" ht="26.25" hidden="1" customHeight="1" x14ac:dyDescent="0.15">
      <c r="A904" s="1080">
        <v>10</v>
      </c>
      <c r="B904" s="108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101"/>
      <c r="AM904" s="102"/>
      <c r="AN904" s="102"/>
      <c r="AO904" s="103"/>
      <c r="AP904" s="360"/>
      <c r="AQ904" s="360"/>
      <c r="AR904" s="360"/>
      <c r="AS904" s="360"/>
      <c r="AT904" s="360"/>
      <c r="AU904" s="360"/>
      <c r="AV904" s="360"/>
      <c r="AW904" s="360"/>
      <c r="AX904" s="360"/>
    </row>
    <row r="905" spans="1:50" ht="26.25" hidden="1" customHeight="1" x14ac:dyDescent="0.15">
      <c r="A905" s="1080">
        <v>11</v>
      </c>
      <c r="B905" s="108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101"/>
      <c r="AM905" s="102"/>
      <c r="AN905" s="102"/>
      <c r="AO905" s="103"/>
      <c r="AP905" s="360"/>
      <c r="AQ905" s="360"/>
      <c r="AR905" s="360"/>
      <c r="AS905" s="360"/>
      <c r="AT905" s="360"/>
      <c r="AU905" s="360"/>
      <c r="AV905" s="360"/>
      <c r="AW905" s="360"/>
      <c r="AX905" s="360"/>
    </row>
    <row r="906" spans="1:50" ht="26.25" hidden="1" customHeight="1" x14ac:dyDescent="0.15">
      <c r="A906" s="1080">
        <v>12</v>
      </c>
      <c r="B906" s="108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101"/>
      <c r="AM906" s="102"/>
      <c r="AN906" s="102"/>
      <c r="AO906" s="103"/>
      <c r="AP906" s="360"/>
      <c r="AQ906" s="360"/>
      <c r="AR906" s="360"/>
      <c r="AS906" s="360"/>
      <c r="AT906" s="360"/>
      <c r="AU906" s="360"/>
      <c r="AV906" s="360"/>
      <c r="AW906" s="360"/>
      <c r="AX906" s="360"/>
    </row>
    <row r="907" spans="1:50" ht="26.25" hidden="1" customHeight="1" x14ac:dyDescent="0.15">
      <c r="A907" s="1080">
        <v>13</v>
      </c>
      <c r="B907" s="108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101"/>
      <c r="AM907" s="102"/>
      <c r="AN907" s="102"/>
      <c r="AO907" s="103"/>
      <c r="AP907" s="360"/>
      <c r="AQ907" s="360"/>
      <c r="AR907" s="360"/>
      <c r="AS907" s="360"/>
      <c r="AT907" s="360"/>
      <c r="AU907" s="360"/>
      <c r="AV907" s="360"/>
      <c r="AW907" s="360"/>
      <c r="AX907" s="360"/>
    </row>
    <row r="908" spans="1:50" ht="26.25" hidden="1" customHeight="1" x14ac:dyDescent="0.15">
      <c r="A908" s="1080">
        <v>14</v>
      </c>
      <c r="B908" s="108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101"/>
      <c r="AM908" s="102"/>
      <c r="AN908" s="102"/>
      <c r="AO908" s="103"/>
      <c r="AP908" s="360"/>
      <c r="AQ908" s="360"/>
      <c r="AR908" s="360"/>
      <c r="AS908" s="360"/>
      <c r="AT908" s="360"/>
      <c r="AU908" s="360"/>
      <c r="AV908" s="360"/>
      <c r="AW908" s="360"/>
      <c r="AX908" s="360"/>
    </row>
    <row r="909" spans="1:50" ht="26.25" hidden="1" customHeight="1" x14ac:dyDescent="0.15">
      <c r="A909" s="1080">
        <v>15</v>
      </c>
      <c r="B909" s="108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101"/>
      <c r="AM909" s="102"/>
      <c r="AN909" s="102"/>
      <c r="AO909" s="103"/>
      <c r="AP909" s="360"/>
      <c r="AQ909" s="360"/>
      <c r="AR909" s="360"/>
      <c r="AS909" s="360"/>
      <c r="AT909" s="360"/>
      <c r="AU909" s="360"/>
      <c r="AV909" s="360"/>
      <c r="AW909" s="360"/>
      <c r="AX909" s="360"/>
    </row>
    <row r="910" spans="1:50" ht="26.25" hidden="1" customHeight="1" x14ac:dyDescent="0.15">
      <c r="A910" s="1080">
        <v>16</v>
      </c>
      <c r="B910" s="108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101"/>
      <c r="AM910" s="102"/>
      <c r="AN910" s="102"/>
      <c r="AO910" s="103"/>
      <c r="AP910" s="360"/>
      <c r="AQ910" s="360"/>
      <c r="AR910" s="360"/>
      <c r="AS910" s="360"/>
      <c r="AT910" s="360"/>
      <c r="AU910" s="360"/>
      <c r="AV910" s="360"/>
      <c r="AW910" s="360"/>
      <c r="AX910" s="360"/>
    </row>
    <row r="911" spans="1:50" ht="26.25" hidden="1" customHeight="1" x14ac:dyDescent="0.15">
      <c r="A911" s="1080">
        <v>17</v>
      </c>
      <c r="B911" s="108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101"/>
      <c r="AM911" s="102"/>
      <c r="AN911" s="102"/>
      <c r="AO911" s="103"/>
      <c r="AP911" s="360"/>
      <c r="AQ911" s="360"/>
      <c r="AR911" s="360"/>
      <c r="AS911" s="360"/>
      <c r="AT911" s="360"/>
      <c r="AU911" s="360"/>
      <c r="AV911" s="360"/>
      <c r="AW911" s="360"/>
      <c r="AX911" s="360"/>
    </row>
    <row r="912" spans="1:50" ht="26.25" hidden="1" customHeight="1" x14ac:dyDescent="0.15">
      <c r="A912" s="1080">
        <v>18</v>
      </c>
      <c r="B912" s="108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101"/>
      <c r="AM912" s="102"/>
      <c r="AN912" s="102"/>
      <c r="AO912" s="103"/>
      <c r="AP912" s="360"/>
      <c r="AQ912" s="360"/>
      <c r="AR912" s="360"/>
      <c r="AS912" s="360"/>
      <c r="AT912" s="360"/>
      <c r="AU912" s="360"/>
      <c r="AV912" s="360"/>
      <c r="AW912" s="360"/>
      <c r="AX912" s="360"/>
    </row>
    <row r="913" spans="1:50" ht="26.25" hidden="1" customHeight="1" x14ac:dyDescent="0.15">
      <c r="A913" s="1080">
        <v>19</v>
      </c>
      <c r="B913" s="108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101"/>
      <c r="AM913" s="102"/>
      <c r="AN913" s="102"/>
      <c r="AO913" s="103"/>
      <c r="AP913" s="360"/>
      <c r="AQ913" s="360"/>
      <c r="AR913" s="360"/>
      <c r="AS913" s="360"/>
      <c r="AT913" s="360"/>
      <c r="AU913" s="360"/>
      <c r="AV913" s="360"/>
      <c r="AW913" s="360"/>
      <c r="AX913" s="360"/>
    </row>
    <row r="914" spans="1:50" ht="26.25" hidden="1" customHeight="1" x14ac:dyDescent="0.15">
      <c r="A914" s="1080">
        <v>20</v>
      </c>
      <c r="B914" s="108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101"/>
      <c r="AM914" s="102"/>
      <c r="AN914" s="102"/>
      <c r="AO914" s="103"/>
      <c r="AP914" s="360"/>
      <c r="AQ914" s="360"/>
      <c r="AR914" s="360"/>
      <c r="AS914" s="360"/>
      <c r="AT914" s="360"/>
      <c r="AU914" s="360"/>
      <c r="AV914" s="360"/>
      <c r="AW914" s="360"/>
      <c r="AX914" s="360"/>
    </row>
    <row r="915" spans="1:50" ht="26.25" hidden="1" customHeight="1" x14ac:dyDescent="0.15">
      <c r="A915" s="1080">
        <v>21</v>
      </c>
      <c r="B915" s="108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101"/>
      <c r="AM915" s="102"/>
      <c r="AN915" s="102"/>
      <c r="AO915" s="103"/>
      <c r="AP915" s="360"/>
      <c r="AQ915" s="360"/>
      <c r="AR915" s="360"/>
      <c r="AS915" s="360"/>
      <c r="AT915" s="360"/>
      <c r="AU915" s="360"/>
      <c r="AV915" s="360"/>
      <c r="AW915" s="360"/>
      <c r="AX915" s="360"/>
    </row>
    <row r="916" spans="1:50" ht="26.25" hidden="1" customHeight="1" x14ac:dyDescent="0.15">
      <c r="A916" s="1080">
        <v>22</v>
      </c>
      <c r="B916" s="108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101"/>
      <c r="AM916" s="102"/>
      <c r="AN916" s="102"/>
      <c r="AO916" s="103"/>
      <c r="AP916" s="360"/>
      <c r="AQ916" s="360"/>
      <c r="AR916" s="360"/>
      <c r="AS916" s="360"/>
      <c r="AT916" s="360"/>
      <c r="AU916" s="360"/>
      <c r="AV916" s="360"/>
      <c r="AW916" s="360"/>
      <c r="AX916" s="360"/>
    </row>
    <row r="917" spans="1:50" ht="26.25" hidden="1" customHeight="1" x14ac:dyDescent="0.15">
      <c r="A917" s="1080">
        <v>23</v>
      </c>
      <c r="B917" s="108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101"/>
      <c r="AM917" s="102"/>
      <c r="AN917" s="102"/>
      <c r="AO917" s="103"/>
      <c r="AP917" s="360"/>
      <c r="AQ917" s="360"/>
      <c r="AR917" s="360"/>
      <c r="AS917" s="360"/>
      <c r="AT917" s="360"/>
      <c r="AU917" s="360"/>
      <c r="AV917" s="360"/>
      <c r="AW917" s="360"/>
      <c r="AX917" s="360"/>
    </row>
    <row r="918" spans="1:50" ht="26.25" hidden="1" customHeight="1" x14ac:dyDescent="0.15">
      <c r="A918" s="1080">
        <v>24</v>
      </c>
      <c r="B918" s="108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101"/>
      <c r="AM918" s="102"/>
      <c r="AN918" s="102"/>
      <c r="AO918" s="103"/>
      <c r="AP918" s="360"/>
      <c r="AQ918" s="360"/>
      <c r="AR918" s="360"/>
      <c r="AS918" s="360"/>
      <c r="AT918" s="360"/>
      <c r="AU918" s="360"/>
      <c r="AV918" s="360"/>
      <c r="AW918" s="360"/>
      <c r="AX918" s="360"/>
    </row>
    <row r="919" spans="1:50" ht="26.25" hidden="1" customHeight="1" x14ac:dyDescent="0.15">
      <c r="A919" s="1080">
        <v>25</v>
      </c>
      <c r="B919" s="108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101"/>
      <c r="AM919" s="102"/>
      <c r="AN919" s="102"/>
      <c r="AO919" s="103"/>
      <c r="AP919" s="360"/>
      <c r="AQ919" s="360"/>
      <c r="AR919" s="360"/>
      <c r="AS919" s="360"/>
      <c r="AT919" s="360"/>
      <c r="AU919" s="360"/>
      <c r="AV919" s="360"/>
      <c r="AW919" s="360"/>
      <c r="AX919" s="360"/>
    </row>
    <row r="920" spans="1:50" ht="26.25" hidden="1" customHeight="1" x14ac:dyDescent="0.15">
      <c r="A920" s="1080">
        <v>26</v>
      </c>
      <c r="B920" s="108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101"/>
      <c r="AM920" s="102"/>
      <c r="AN920" s="102"/>
      <c r="AO920" s="103"/>
      <c r="AP920" s="360"/>
      <c r="AQ920" s="360"/>
      <c r="AR920" s="360"/>
      <c r="AS920" s="360"/>
      <c r="AT920" s="360"/>
      <c r="AU920" s="360"/>
      <c r="AV920" s="360"/>
      <c r="AW920" s="360"/>
      <c r="AX920" s="360"/>
    </row>
    <row r="921" spans="1:50" ht="26.25" hidden="1" customHeight="1" x14ac:dyDescent="0.15">
      <c r="A921" s="1080">
        <v>27</v>
      </c>
      <c r="B921" s="108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101"/>
      <c r="AM921" s="102"/>
      <c r="AN921" s="102"/>
      <c r="AO921" s="103"/>
      <c r="AP921" s="360"/>
      <c r="AQ921" s="360"/>
      <c r="AR921" s="360"/>
      <c r="AS921" s="360"/>
      <c r="AT921" s="360"/>
      <c r="AU921" s="360"/>
      <c r="AV921" s="360"/>
      <c r="AW921" s="360"/>
      <c r="AX921" s="360"/>
    </row>
    <row r="922" spans="1:50" ht="26.25" hidden="1" customHeight="1" x14ac:dyDescent="0.15">
      <c r="A922" s="1080">
        <v>28</v>
      </c>
      <c r="B922" s="108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101"/>
      <c r="AM922" s="102"/>
      <c r="AN922" s="102"/>
      <c r="AO922" s="103"/>
      <c r="AP922" s="360"/>
      <c r="AQ922" s="360"/>
      <c r="AR922" s="360"/>
      <c r="AS922" s="360"/>
      <c r="AT922" s="360"/>
      <c r="AU922" s="360"/>
      <c r="AV922" s="360"/>
      <c r="AW922" s="360"/>
      <c r="AX922" s="360"/>
    </row>
    <row r="923" spans="1:50" ht="26.25" hidden="1" customHeight="1" x14ac:dyDescent="0.15">
      <c r="A923" s="1080">
        <v>29</v>
      </c>
      <c r="B923" s="108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101"/>
      <c r="AM923" s="102"/>
      <c r="AN923" s="102"/>
      <c r="AO923" s="103"/>
      <c r="AP923" s="360"/>
      <c r="AQ923" s="360"/>
      <c r="AR923" s="360"/>
      <c r="AS923" s="360"/>
      <c r="AT923" s="360"/>
      <c r="AU923" s="360"/>
      <c r="AV923" s="360"/>
      <c r="AW923" s="360"/>
      <c r="AX923" s="360"/>
    </row>
    <row r="924" spans="1:50" ht="26.25" hidden="1" customHeight="1" x14ac:dyDescent="0.15">
      <c r="A924" s="1080">
        <v>30</v>
      </c>
      <c r="B924" s="108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101"/>
      <c r="AM924" s="102"/>
      <c r="AN924" s="102"/>
      <c r="AO924" s="103"/>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52"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52" t="s">
        <v>456</v>
      </c>
      <c r="AD927" s="152"/>
      <c r="AE927" s="152"/>
      <c r="AF927" s="152"/>
      <c r="AG927" s="152"/>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15">
      <c r="A928" s="1080">
        <v>1</v>
      </c>
      <c r="B928" s="108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101"/>
      <c r="AM928" s="102"/>
      <c r="AN928" s="102"/>
      <c r="AO928" s="103"/>
      <c r="AP928" s="360"/>
      <c r="AQ928" s="360"/>
      <c r="AR928" s="360"/>
      <c r="AS928" s="360"/>
      <c r="AT928" s="360"/>
      <c r="AU928" s="360"/>
      <c r="AV928" s="360"/>
      <c r="AW928" s="360"/>
      <c r="AX928" s="360"/>
    </row>
    <row r="929" spans="1:50" ht="26.25" hidden="1" customHeight="1" x14ac:dyDescent="0.15">
      <c r="A929" s="1080">
        <v>2</v>
      </c>
      <c r="B929" s="108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101"/>
      <c r="AM929" s="102"/>
      <c r="AN929" s="102"/>
      <c r="AO929" s="103"/>
      <c r="AP929" s="360"/>
      <c r="AQ929" s="360"/>
      <c r="AR929" s="360"/>
      <c r="AS929" s="360"/>
      <c r="AT929" s="360"/>
      <c r="AU929" s="360"/>
      <c r="AV929" s="360"/>
      <c r="AW929" s="360"/>
      <c r="AX929" s="360"/>
    </row>
    <row r="930" spans="1:50" ht="26.25" hidden="1" customHeight="1" x14ac:dyDescent="0.15">
      <c r="A930" s="1080">
        <v>3</v>
      </c>
      <c r="B930" s="108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101"/>
      <c r="AM930" s="102"/>
      <c r="AN930" s="102"/>
      <c r="AO930" s="103"/>
      <c r="AP930" s="360"/>
      <c r="AQ930" s="360"/>
      <c r="AR930" s="360"/>
      <c r="AS930" s="360"/>
      <c r="AT930" s="360"/>
      <c r="AU930" s="360"/>
      <c r="AV930" s="360"/>
      <c r="AW930" s="360"/>
      <c r="AX930" s="360"/>
    </row>
    <row r="931" spans="1:50" ht="26.25" hidden="1" customHeight="1" x14ac:dyDescent="0.15">
      <c r="A931" s="1080">
        <v>4</v>
      </c>
      <c r="B931" s="108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101"/>
      <c r="AM931" s="102"/>
      <c r="AN931" s="102"/>
      <c r="AO931" s="103"/>
      <c r="AP931" s="360"/>
      <c r="AQ931" s="360"/>
      <c r="AR931" s="360"/>
      <c r="AS931" s="360"/>
      <c r="AT931" s="360"/>
      <c r="AU931" s="360"/>
      <c r="AV931" s="360"/>
      <c r="AW931" s="360"/>
      <c r="AX931" s="360"/>
    </row>
    <row r="932" spans="1:50" ht="26.25" hidden="1" customHeight="1" x14ac:dyDescent="0.15">
      <c r="A932" s="1080">
        <v>5</v>
      </c>
      <c r="B932" s="108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101"/>
      <c r="AM932" s="102"/>
      <c r="AN932" s="102"/>
      <c r="AO932" s="103"/>
      <c r="AP932" s="360"/>
      <c r="AQ932" s="360"/>
      <c r="AR932" s="360"/>
      <c r="AS932" s="360"/>
      <c r="AT932" s="360"/>
      <c r="AU932" s="360"/>
      <c r="AV932" s="360"/>
      <c r="AW932" s="360"/>
      <c r="AX932" s="360"/>
    </row>
    <row r="933" spans="1:50" ht="26.25" hidden="1" customHeight="1" x14ac:dyDescent="0.15">
      <c r="A933" s="1080">
        <v>6</v>
      </c>
      <c r="B933" s="108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101"/>
      <c r="AM933" s="102"/>
      <c r="AN933" s="102"/>
      <c r="AO933" s="103"/>
      <c r="AP933" s="360"/>
      <c r="AQ933" s="360"/>
      <c r="AR933" s="360"/>
      <c r="AS933" s="360"/>
      <c r="AT933" s="360"/>
      <c r="AU933" s="360"/>
      <c r="AV933" s="360"/>
      <c r="AW933" s="360"/>
      <c r="AX933" s="360"/>
    </row>
    <row r="934" spans="1:50" ht="26.25" hidden="1" customHeight="1" x14ac:dyDescent="0.15">
      <c r="A934" s="1080">
        <v>7</v>
      </c>
      <c r="B934" s="108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101"/>
      <c r="AM934" s="102"/>
      <c r="AN934" s="102"/>
      <c r="AO934" s="103"/>
      <c r="AP934" s="360"/>
      <c r="AQ934" s="360"/>
      <c r="AR934" s="360"/>
      <c r="AS934" s="360"/>
      <c r="AT934" s="360"/>
      <c r="AU934" s="360"/>
      <c r="AV934" s="360"/>
      <c r="AW934" s="360"/>
      <c r="AX934" s="360"/>
    </row>
    <row r="935" spans="1:50" ht="26.25" hidden="1" customHeight="1" x14ac:dyDescent="0.15">
      <c r="A935" s="1080">
        <v>8</v>
      </c>
      <c r="B935" s="108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101"/>
      <c r="AM935" s="102"/>
      <c r="AN935" s="102"/>
      <c r="AO935" s="103"/>
      <c r="AP935" s="360"/>
      <c r="AQ935" s="360"/>
      <c r="AR935" s="360"/>
      <c r="AS935" s="360"/>
      <c r="AT935" s="360"/>
      <c r="AU935" s="360"/>
      <c r="AV935" s="360"/>
      <c r="AW935" s="360"/>
      <c r="AX935" s="360"/>
    </row>
    <row r="936" spans="1:50" ht="26.25" hidden="1" customHeight="1" x14ac:dyDescent="0.15">
      <c r="A936" s="1080">
        <v>9</v>
      </c>
      <c r="B936" s="108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101"/>
      <c r="AM936" s="102"/>
      <c r="AN936" s="102"/>
      <c r="AO936" s="103"/>
      <c r="AP936" s="360"/>
      <c r="AQ936" s="360"/>
      <c r="AR936" s="360"/>
      <c r="AS936" s="360"/>
      <c r="AT936" s="360"/>
      <c r="AU936" s="360"/>
      <c r="AV936" s="360"/>
      <c r="AW936" s="360"/>
      <c r="AX936" s="360"/>
    </row>
    <row r="937" spans="1:50" ht="26.25" hidden="1" customHeight="1" x14ac:dyDescent="0.15">
      <c r="A937" s="1080">
        <v>10</v>
      </c>
      <c r="B937" s="108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101"/>
      <c r="AM937" s="102"/>
      <c r="AN937" s="102"/>
      <c r="AO937" s="103"/>
      <c r="AP937" s="360"/>
      <c r="AQ937" s="360"/>
      <c r="AR937" s="360"/>
      <c r="AS937" s="360"/>
      <c r="AT937" s="360"/>
      <c r="AU937" s="360"/>
      <c r="AV937" s="360"/>
      <c r="AW937" s="360"/>
      <c r="AX937" s="360"/>
    </row>
    <row r="938" spans="1:50" ht="26.25" hidden="1" customHeight="1" x14ac:dyDescent="0.15">
      <c r="A938" s="1080">
        <v>11</v>
      </c>
      <c r="B938" s="108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101"/>
      <c r="AM938" s="102"/>
      <c r="AN938" s="102"/>
      <c r="AO938" s="103"/>
      <c r="AP938" s="360"/>
      <c r="AQ938" s="360"/>
      <c r="AR938" s="360"/>
      <c r="AS938" s="360"/>
      <c r="AT938" s="360"/>
      <c r="AU938" s="360"/>
      <c r="AV938" s="360"/>
      <c r="AW938" s="360"/>
      <c r="AX938" s="360"/>
    </row>
    <row r="939" spans="1:50" ht="26.25" hidden="1" customHeight="1" x14ac:dyDescent="0.15">
      <c r="A939" s="1080">
        <v>12</v>
      </c>
      <c r="B939" s="108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101"/>
      <c r="AM939" s="102"/>
      <c r="AN939" s="102"/>
      <c r="AO939" s="103"/>
      <c r="AP939" s="360"/>
      <c r="AQ939" s="360"/>
      <c r="AR939" s="360"/>
      <c r="AS939" s="360"/>
      <c r="AT939" s="360"/>
      <c r="AU939" s="360"/>
      <c r="AV939" s="360"/>
      <c r="AW939" s="360"/>
      <c r="AX939" s="360"/>
    </row>
    <row r="940" spans="1:50" ht="26.25" hidden="1" customHeight="1" x14ac:dyDescent="0.15">
      <c r="A940" s="1080">
        <v>13</v>
      </c>
      <c r="B940" s="108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101"/>
      <c r="AM940" s="102"/>
      <c r="AN940" s="102"/>
      <c r="AO940" s="103"/>
      <c r="AP940" s="360"/>
      <c r="AQ940" s="360"/>
      <c r="AR940" s="360"/>
      <c r="AS940" s="360"/>
      <c r="AT940" s="360"/>
      <c r="AU940" s="360"/>
      <c r="AV940" s="360"/>
      <c r="AW940" s="360"/>
      <c r="AX940" s="360"/>
    </row>
    <row r="941" spans="1:50" ht="26.25" hidden="1" customHeight="1" x14ac:dyDescent="0.15">
      <c r="A941" s="1080">
        <v>14</v>
      </c>
      <c r="B941" s="108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101"/>
      <c r="AM941" s="102"/>
      <c r="AN941" s="102"/>
      <c r="AO941" s="103"/>
      <c r="AP941" s="360"/>
      <c r="AQ941" s="360"/>
      <c r="AR941" s="360"/>
      <c r="AS941" s="360"/>
      <c r="AT941" s="360"/>
      <c r="AU941" s="360"/>
      <c r="AV941" s="360"/>
      <c r="AW941" s="360"/>
      <c r="AX941" s="360"/>
    </row>
    <row r="942" spans="1:50" ht="26.25" hidden="1" customHeight="1" x14ac:dyDescent="0.15">
      <c r="A942" s="1080">
        <v>15</v>
      </c>
      <c r="B942" s="108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101"/>
      <c r="AM942" s="102"/>
      <c r="AN942" s="102"/>
      <c r="AO942" s="103"/>
      <c r="AP942" s="360"/>
      <c r="AQ942" s="360"/>
      <c r="AR942" s="360"/>
      <c r="AS942" s="360"/>
      <c r="AT942" s="360"/>
      <c r="AU942" s="360"/>
      <c r="AV942" s="360"/>
      <c r="AW942" s="360"/>
      <c r="AX942" s="360"/>
    </row>
    <row r="943" spans="1:50" ht="26.25" hidden="1" customHeight="1" x14ac:dyDescent="0.15">
      <c r="A943" s="1080">
        <v>16</v>
      </c>
      <c r="B943" s="108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101"/>
      <c r="AM943" s="102"/>
      <c r="AN943" s="102"/>
      <c r="AO943" s="103"/>
      <c r="AP943" s="360"/>
      <c r="AQ943" s="360"/>
      <c r="AR943" s="360"/>
      <c r="AS943" s="360"/>
      <c r="AT943" s="360"/>
      <c r="AU943" s="360"/>
      <c r="AV943" s="360"/>
      <c r="AW943" s="360"/>
      <c r="AX943" s="360"/>
    </row>
    <row r="944" spans="1:50" ht="26.25" hidden="1" customHeight="1" x14ac:dyDescent="0.15">
      <c r="A944" s="1080">
        <v>17</v>
      </c>
      <c r="B944" s="108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101"/>
      <c r="AM944" s="102"/>
      <c r="AN944" s="102"/>
      <c r="AO944" s="103"/>
      <c r="AP944" s="360"/>
      <c r="AQ944" s="360"/>
      <c r="AR944" s="360"/>
      <c r="AS944" s="360"/>
      <c r="AT944" s="360"/>
      <c r="AU944" s="360"/>
      <c r="AV944" s="360"/>
      <c r="AW944" s="360"/>
      <c r="AX944" s="360"/>
    </row>
    <row r="945" spans="1:50" ht="26.25" hidden="1" customHeight="1" x14ac:dyDescent="0.15">
      <c r="A945" s="1080">
        <v>18</v>
      </c>
      <c r="B945" s="108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101"/>
      <c r="AM945" s="102"/>
      <c r="AN945" s="102"/>
      <c r="AO945" s="103"/>
      <c r="AP945" s="360"/>
      <c r="AQ945" s="360"/>
      <c r="AR945" s="360"/>
      <c r="AS945" s="360"/>
      <c r="AT945" s="360"/>
      <c r="AU945" s="360"/>
      <c r="AV945" s="360"/>
      <c r="AW945" s="360"/>
      <c r="AX945" s="360"/>
    </row>
    <row r="946" spans="1:50" ht="26.25" hidden="1" customHeight="1" x14ac:dyDescent="0.15">
      <c r="A946" s="1080">
        <v>19</v>
      </c>
      <c r="B946" s="108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101"/>
      <c r="AM946" s="102"/>
      <c r="AN946" s="102"/>
      <c r="AO946" s="103"/>
      <c r="AP946" s="360"/>
      <c r="AQ946" s="360"/>
      <c r="AR946" s="360"/>
      <c r="AS946" s="360"/>
      <c r="AT946" s="360"/>
      <c r="AU946" s="360"/>
      <c r="AV946" s="360"/>
      <c r="AW946" s="360"/>
      <c r="AX946" s="360"/>
    </row>
    <row r="947" spans="1:50" ht="26.25" hidden="1" customHeight="1" x14ac:dyDescent="0.15">
      <c r="A947" s="1080">
        <v>20</v>
      </c>
      <c r="B947" s="108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101"/>
      <c r="AM947" s="102"/>
      <c r="AN947" s="102"/>
      <c r="AO947" s="103"/>
      <c r="AP947" s="360"/>
      <c r="AQ947" s="360"/>
      <c r="AR947" s="360"/>
      <c r="AS947" s="360"/>
      <c r="AT947" s="360"/>
      <c r="AU947" s="360"/>
      <c r="AV947" s="360"/>
      <c r="AW947" s="360"/>
      <c r="AX947" s="360"/>
    </row>
    <row r="948" spans="1:50" ht="26.25" hidden="1" customHeight="1" x14ac:dyDescent="0.15">
      <c r="A948" s="1080">
        <v>21</v>
      </c>
      <c r="B948" s="108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101"/>
      <c r="AM948" s="102"/>
      <c r="AN948" s="102"/>
      <c r="AO948" s="103"/>
      <c r="AP948" s="360"/>
      <c r="AQ948" s="360"/>
      <c r="AR948" s="360"/>
      <c r="AS948" s="360"/>
      <c r="AT948" s="360"/>
      <c r="AU948" s="360"/>
      <c r="AV948" s="360"/>
      <c r="AW948" s="360"/>
      <c r="AX948" s="360"/>
    </row>
    <row r="949" spans="1:50" ht="26.25" hidden="1" customHeight="1" x14ac:dyDescent="0.15">
      <c r="A949" s="1080">
        <v>22</v>
      </c>
      <c r="B949" s="108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101"/>
      <c r="AM949" s="102"/>
      <c r="AN949" s="102"/>
      <c r="AO949" s="103"/>
      <c r="AP949" s="360"/>
      <c r="AQ949" s="360"/>
      <c r="AR949" s="360"/>
      <c r="AS949" s="360"/>
      <c r="AT949" s="360"/>
      <c r="AU949" s="360"/>
      <c r="AV949" s="360"/>
      <c r="AW949" s="360"/>
      <c r="AX949" s="360"/>
    </row>
    <row r="950" spans="1:50" ht="26.25" hidden="1" customHeight="1" x14ac:dyDescent="0.15">
      <c r="A950" s="1080">
        <v>23</v>
      </c>
      <c r="B950" s="108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101"/>
      <c r="AM950" s="102"/>
      <c r="AN950" s="102"/>
      <c r="AO950" s="103"/>
      <c r="AP950" s="360"/>
      <c r="AQ950" s="360"/>
      <c r="AR950" s="360"/>
      <c r="AS950" s="360"/>
      <c r="AT950" s="360"/>
      <c r="AU950" s="360"/>
      <c r="AV950" s="360"/>
      <c r="AW950" s="360"/>
      <c r="AX950" s="360"/>
    </row>
    <row r="951" spans="1:50" ht="26.25" hidden="1" customHeight="1" x14ac:dyDescent="0.15">
      <c r="A951" s="1080">
        <v>24</v>
      </c>
      <c r="B951" s="108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101"/>
      <c r="AM951" s="102"/>
      <c r="AN951" s="102"/>
      <c r="AO951" s="103"/>
      <c r="AP951" s="360"/>
      <c r="AQ951" s="360"/>
      <c r="AR951" s="360"/>
      <c r="AS951" s="360"/>
      <c r="AT951" s="360"/>
      <c r="AU951" s="360"/>
      <c r="AV951" s="360"/>
      <c r="AW951" s="360"/>
      <c r="AX951" s="360"/>
    </row>
    <row r="952" spans="1:50" ht="26.25" hidden="1" customHeight="1" x14ac:dyDescent="0.15">
      <c r="A952" s="1080">
        <v>25</v>
      </c>
      <c r="B952" s="108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101"/>
      <c r="AM952" s="102"/>
      <c r="AN952" s="102"/>
      <c r="AO952" s="103"/>
      <c r="AP952" s="360"/>
      <c r="AQ952" s="360"/>
      <c r="AR952" s="360"/>
      <c r="AS952" s="360"/>
      <c r="AT952" s="360"/>
      <c r="AU952" s="360"/>
      <c r="AV952" s="360"/>
      <c r="AW952" s="360"/>
      <c r="AX952" s="360"/>
    </row>
    <row r="953" spans="1:50" ht="26.25" hidden="1" customHeight="1" x14ac:dyDescent="0.15">
      <c r="A953" s="1080">
        <v>26</v>
      </c>
      <c r="B953" s="108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101"/>
      <c r="AM953" s="102"/>
      <c r="AN953" s="102"/>
      <c r="AO953" s="103"/>
      <c r="AP953" s="360"/>
      <c r="AQ953" s="360"/>
      <c r="AR953" s="360"/>
      <c r="AS953" s="360"/>
      <c r="AT953" s="360"/>
      <c r="AU953" s="360"/>
      <c r="AV953" s="360"/>
      <c r="AW953" s="360"/>
      <c r="AX953" s="360"/>
    </row>
    <row r="954" spans="1:50" ht="26.25" hidden="1" customHeight="1" x14ac:dyDescent="0.15">
      <c r="A954" s="1080">
        <v>27</v>
      </c>
      <c r="B954" s="108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101"/>
      <c r="AM954" s="102"/>
      <c r="AN954" s="102"/>
      <c r="AO954" s="103"/>
      <c r="AP954" s="360"/>
      <c r="AQ954" s="360"/>
      <c r="AR954" s="360"/>
      <c r="AS954" s="360"/>
      <c r="AT954" s="360"/>
      <c r="AU954" s="360"/>
      <c r="AV954" s="360"/>
      <c r="AW954" s="360"/>
      <c r="AX954" s="360"/>
    </row>
    <row r="955" spans="1:50" ht="26.25" hidden="1" customHeight="1" x14ac:dyDescent="0.15">
      <c r="A955" s="1080">
        <v>28</v>
      </c>
      <c r="B955" s="108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101"/>
      <c r="AM955" s="102"/>
      <c r="AN955" s="102"/>
      <c r="AO955" s="103"/>
      <c r="AP955" s="360"/>
      <c r="AQ955" s="360"/>
      <c r="AR955" s="360"/>
      <c r="AS955" s="360"/>
      <c r="AT955" s="360"/>
      <c r="AU955" s="360"/>
      <c r="AV955" s="360"/>
      <c r="AW955" s="360"/>
      <c r="AX955" s="360"/>
    </row>
    <row r="956" spans="1:50" ht="26.25" hidden="1" customHeight="1" x14ac:dyDescent="0.15">
      <c r="A956" s="1080">
        <v>29</v>
      </c>
      <c r="B956" s="108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101"/>
      <c r="AM956" s="102"/>
      <c r="AN956" s="102"/>
      <c r="AO956" s="103"/>
      <c r="AP956" s="360"/>
      <c r="AQ956" s="360"/>
      <c r="AR956" s="360"/>
      <c r="AS956" s="360"/>
      <c r="AT956" s="360"/>
      <c r="AU956" s="360"/>
      <c r="AV956" s="360"/>
      <c r="AW956" s="360"/>
      <c r="AX956" s="360"/>
    </row>
    <row r="957" spans="1:50" ht="26.25" hidden="1" customHeight="1" x14ac:dyDescent="0.15">
      <c r="A957" s="1080">
        <v>30</v>
      </c>
      <c r="B957" s="108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101"/>
      <c r="AM957" s="102"/>
      <c r="AN957" s="102"/>
      <c r="AO957" s="103"/>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52"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52" t="s">
        <v>456</v>
      </c>
      <c r="AD960" s="152"/>
      <c r="AE960" s="152"/>
      <c r="AF960" s="152"/>
      <c r="AG960" s="152"/>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15">
      <c r="A961" s="1080">
        <v>1</v>
      </c>
      <c r="B961" s="108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101"/>
      <c r="AM961" s="102"/>
      <c r="AN961" s="102"/>
      <c r="AO961" s="103"/>
      <c r="AP961" s="360"/>
      <c r="AQ961" s="360"/>
      <c r="AR961" s="360"/>
      <c r="AS961" s="360"/>
      <c r="AT961" s="360"/>
      <c r="AU961" s="360"/>
      <c r="AV961" s="360"/>
      <c r="AW961" s="360"/>
      <c r="AX961" s="360"/>
    </row>
    <row r="962" spans="1:50" ht="26.25" hidden="1" customHeight="1" x14ac:dyDescent="0.15">
      <c r="A962" s="1080">
        <v>2</v>
      </c>
      <c r="B962" s="108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101"/>
      <c r="AM962" s="102"/>
      <c r="AN962" s="102"/>
      <c r="AO962" s="103"/>
      <c r="AP962" s="360"/>
      <c r="AQ962" s="360"/>
      <c r="AR962" s="360"/>
      <c r="AS962" s="360"/>
      <c r="AT962" s="360"/>
      <c r="AU962" s="360"/>
      <c r="AV962" s="360"/>
      <c r="AW962" s="360"/>
      <c r="AX962" s="360"/>
    </row>
    <row r="963" spans="1:50" ht="26.25" hidden="1" customHeight="1" x14ac:dyDescent="0.15">
      <c r="A963" s="1080">
        <v>3</v>
      </c>
      <c r="B963" s="108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101"/>
      <c r="AM963" s="102"/>
      <c r="AN963" s="102"/>
      <c r="AO963" s="103"/>
      <c r="AP963" s="360"/>
      <c r="AQ963" s="360"/>
      <c r="AR963" s="360"/>
      <c r="AS963" s="360"/>
      <c r="AT963" s="360"/>
      <c r="AU963" s="360"/>
      <c r="AV963" s="360"/>
      <c r="AW963" s="360"/>
      <c r="AX963" s="360"/>
    </row>
    <row r="964" spans="1:50" ht="26.25" hidden="1" customHeight="1" x14ac:dyDescent="0.15">
      <c r="A964" s="1080">
        <v>4</v>
      </c>
      <c r="B964" s="108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101"/>
      <c r="AM964" s="102"/>
      <c r="AN964" s="102"/>
      <c r="AO964" s="103"/>
      <c r="AP964" s="360"/>
      <c r="AQ964" s="360"/>
      <c r="AR964" s="360"/>
      <c r="AS964" s="360"/>
      <c r="AT964" s="360"/>
      <c r="AU964" s="360"/>
      <c r="AV964" s="360"/>
      <c r="AW964" s="360"/>
      <c r="AX964" s="360"/>
    </row>
    <row r="965" spans="1:50" ht="26.25" hidden="1" customHeight="1" x14ac:dyDescent="0.15">
      <c r="A965" s="1080">
        <v>5</v>
      </c>
      <c r="B965" s="108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101"/>
      <c r="AM965" s="102"/>
      <c r="AN965" s="102"/>
      <c r="AO965" s="103"/>
      <c r="AP965" s="360"/>
      <c r="AQ965" s="360"/>
      <c r="AR965" s="360"/>
      <c r="AS965" s="360"/>
      <c r="AT965" s="360"/>
      <c r="AU965" s="360"/>
      <c r="AV965" s="360"/>
      <c r="AW965" s="360"/>
      <c r="AX965" s="360"/>
    </row>
    <row r="966" spans="1:50" ht="26.25" hidden="1" customHeight="1" x14ac:dyDescent="0.15">
      <c r="A966" s="1080">
        <v>6</v>
      </c>
      <c r="B966" s="108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101"/>
      <c r="AM966" s="102"/>
      <c r="AN966" s="102"/>
      <c r="AO966" s="103"/>
      <c r="AP966" s="360"/>
      <c r="AQ966" s="360"/>
      <c r="AR966" s="360"/>
      <c r="AS966" s="360"/>
      <c r="AT966" s="360"/>
      <c r="AU966" s="360"/>
      <c r="AV966" s="360"/>
      <c r="AW966" s="360"/>
      <c r="AX966" s="360"/>
    </row>
    <row r="967" spans="1:50" ht="26.25" hidden="1" customHeight="1" x14ac:dyDescent="0.15">
      <c r="A967" s="1080">
        <v>7</v>
      </c>
      <c r="B967" s="108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101"/>
      <c r="AM967" s="102"/>
      <c r="AN967" s="102"/>
      <c r="AO967" s="103"/>
      <c r="AP967" s="360"/>
      <c r="AQ967" s="360"/>
      <c r="AR967" s="360"/>
      <c r="AS967" s="360"/>
      <c r="AT967" s="360"/>
      <c r="AU967" s="360"/>
      <c r="AV967" s="360"/>
      <c r="AW967" s="360"/>
      <c r="AX967" s="360"/>
    </row>
    <row r="968" spans="1:50" ht="26.25" hidden="1" customHeight="1" x14ac:dyDescent="0.15">
      <c r="A968" s="1080">
        <v>8</v>
      </c>
      <c r="B968" s="108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101"/>
      <c r="AM968" s="102"/>
      <c r="AN968" s="102"/>
      <c r="AO968" s="103"/>
      <c r="AP968" s="360"/>
      <c r="AQ968" s="360"/>
      <c r="AR968" s="360"/>
      <c r="AS968" s="360"/>
      <c r="AT968" s="360"/>
      <c r="AU968" s="360"/>
      <c r="AV968" s="360"/>
      <c r="AW968" s="360"/>
      <c r="AX968" s="360"/>
    </row>
    <row r="969" spans="1:50" ht="26.25" hidden="1" customHeight="1" x14ac:dyDescent="0.15">
      <c r="A969" s="1080">
        <v>9</v>
      </c>
      <c r="B969" s="108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101"/>
      <c r="AM969" s="102"/>
      <c r="AN969" s="102"/>
      <c r="AO969" s="103"/>
      <c r="AP969" s="360"/>
      <c r="AQ969" s="360"/>
      <c r="AR969" s="360"/>
      <c r="AS969" s="360"/>
      <c r="AT969" s="360"/>
      <c r="AU969" s="360"/>
      <c r="AV969" s="360"/>
      <c r="AW969" s="360"/>
      <c r="AX969" s="360"/>
    </row>
    <row r="970" spans="1:50" ht="26.25" hidden="1" customHeight="1" x14ac:dyDescent="0.15">
      <c r="A970" s="1080">
        <v>10</v>
      </c>
      <c r="B970" s="108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101"/>
      <c r="AM970" s="102"/>
      <c r="AN970" s="102"/>
      <c r="AO970" s="103"/>
      <c r="AP970" s="360"/>
      <c r="AQ970" s="360"/>
      <c r="AR970" s="360"/>
      <c r="AS970" s="360"/>
      <c r="AT970" s="360"/>
      <c r="AU970" s="360"/>
      <c r="AV970" s="360"/>
      <c r="AW970" s="360"/>
      <c r="AX970" s="360"/>
    </row>
    <row r="971" spans="1:50" ht="26.25" hidden="1" customHeight="1" x14ac:dyDescent="0.15">
      <c r="A971" s="1080">
        <v>11</v>
      </c>
      <c r="B971" s="108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101"/>
      <c r="AM971" s="102"/>
      <c r="AN971" s="102"/>
      <c r="AO971" s="103"/>
      <c r="AP971" s="360"/>
      <c r="AQ971" s="360"/>
      <c r="AR971" s="360"/>
      <c r="AS971" s="360"/>
      <c r="AT971" s="360"/>
      <c r="AU971" s="360"/>
      <c r="AV971" s="360"/>
      <c r="AW971" s="360"/>
      <c r="AX971" s="360"/>
    </row>
    <row r="972" spans="1:50" ht="26.25" hidden="1" customHeight="1" x14ac:dyDescent="0.15">
      <c r="A972" s="1080">
        <v>12</v>
      </c>
      <c r="B972" s="108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101"/>
      <c r="AM972" s="102"/>
      <c r="AN972" s="102"/>
      <c r="AO972" s="103"/>
      <c r="AP972" s="360"/>
      <c r="AQ972" s="360"/>
      <c r="AR972" s="360"/>
      <c r="AS972" s="360"/>
      <c r="AT972" s="360"/>
      <c r="AU972" s="360"/>
      <c r="AV972" s="360"/>
      <c r="AW972" s="360"/>
      <c r="AX972" s="360"/>
    </row>
    <row r="973" spans="1:50" ht="26.25" hidden="1" customHeight="1" x14ac:dyDescent="0.15">
      <c r="A973" s="1080">
        <v>13</v>
      </c>
      <c r="B973" s="108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101"/>
      <c r="AM973" s="102"/>
      <c r="AN973" s="102"/>
      <c r="AO973" s="103"/>
      <c r="AP973" s="360"/>
      <c r="AQ973" s="360"/>
      <c r="AR973" s="360"/>
      <c r="AS973" s="360"/>
      <c r="AT973" s="360"/>
      <c r="AU973" s="360"/>
      <c r="AV973" s="360"/>
      <c r="AW973" s="360"/>
      <c r="AX973" s="360"/>
    </row>
    <row r="974" spans="1:50" ht="26.25" hidden="1" customHeight="1" x14ac:dyDescent="0.15">
      <c r="A974" s="1080">
        <v>14</v>
      </c>
      <c r="B974" s="108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101"/>
      <c r="AM974" s="102"/>
      <c r="AN974" s="102"/>
      <c r="AO974" s="103"/>
      <c r="AP974" s="360"/>
      <c r="AQ974" s="360"/>
      <c r="AR974" s="360"/>
      <c r="AS974" s="360"/>
      <c r="AT974" s="360"/>
      <c r="AU974" s="360"/>
      <c r="AV974" s="360"/>
      <c r="AW974" s="360"/>
      <c r="AX974" s="360"/>
    </row>
    <row r="975" spans="1:50" ht="26.25" hidden="1" customHeight="1" x14ac:dyDescent="0.15">
      <c r="A975" s="1080">
        <v>15</v>
      </c>
      <c r="B975" s="108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101"/>
      <c r="AM975" s="102"/>
      <c r="AN975" s="102"/>
      <c r="AO975" s="103"/>
      <c r="AP975" s="360"/>
      <c r="AQ975" s="360"/>
      <c r="AR975" s="360"/>
      <c r="AS975" s="360"/>
      <c r="AT975" s="360"/>
      <c r="AU975" s="360"/>
      <c r="AV975" s="360"/>
      <c r="AW975" s="360"/>
      <c r="AX975" s="360"/>
    </row>
    <row r="976" spans="1:50" ht="26.25" hidden="1" customHeight="1" x14ac:dyDescent="0.15">
      <c r="A976" s="1080">
        <v>16</v>
      </c>
      <c r="B976" s="108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101"/>
      <c r="AM976" s="102"/>
      <c r="AN976" s="102"/>
      <c r="AO976" s="103"/>
      <c r="AP976" s="360"/>
      <c r="AQ976" s="360"/>
      <c r="AR976" s="360"/>
      <c r="AS976" s="360"/>
      <c r="AT976" s="360"/>
      <c r="AU976" s="360"/>
      <c r="AV976" s="360"/>
      <c r="AW976" s="360"/>
      <c r="AX976" s="360"/>
    </row>
    <row r="977" spans="1:50" ht="26.25" hidden="1" customHeight="1" x14ac:dyDescent="0.15">
      <c r="A977" s="1080">
        <v>17</v>
      </c>
      <c r="B977" s="108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101"/>
      <c r="AM977" s="102"/>
      <c r="AN977" s="102"/>
      <c r="AO977" s="103"/>
      <c r="AP977" s="360"/>
      <c r="AQ977" s="360"/>
      <c r="AR977" s="360"/>
      <c r="AS977" s="360"/>
      <c r="AT977" s="360"/>
      <c r="AU977" s="360"/>
      <c r="AV977" s="360"/>
      <c r="AW977" s="360"/>
      <c r="AX977" s="360"/>
    </row>
    <row r="978" spans="1:50" ht="26.25" hidden="1" customHeight="1" x14ac:dyDescent="0.15">
      <c r="A978" s="1080">
        <v>18</v>
      </c>
      <c r="B978" s="108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101"/>
      <c r="AM978" s="102"/>
      <c r="AN978" s="102"/>
      <c r="AO978" s="103"/>
      <c r="AP978" s="360"/>
      <c r="AQ978" s="360"/>
      <c r="AR978" s="360"/>
      <c r="AS978" s="360"/>
      <c r="AT978" s="360"/>
      <c r="AU978" s="360"/>
      <c r="AV978" s="360"/>
      <c r="AW978" s="360"/>
      <c r="AX978" s="360"/>
    </row>
    <row r="979" spans="1:50" ht="26.25" hidden="1" customHeight="1" x14ac:dyDescent="0.15">
      <c r="A979" s="1080">
        <v>19</v>
      </c>
      <c r="B979" s="108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101"/>
      <c r="AM979" s="102"/>
      <c r="AN979" s="102"/>
      <c r="AO979" s="103"/>
      <c r="AP979" s="360"/>
      <c r="AQ979" s="360"/>
      <c r="AR979" s="360"/>
      <c r="AS979" s="360"/>
      <c r="AT979" s="360"/>
      <c r="AU979" s="360"/>
      <c r="AV979" s="360"/>
      <c r="AW979" s="360"/>
      <c r="AX979" s="360"/>
    </row>
    <row r="980" spans="1:50" ht="26.25" hidden="1" customHeight="1" x14ac:dyDescent="0.15">
      <c r="A980" s="1080">
        <v>20</v>
      </c>
      <c r="B980" s="108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101"/>
      <c r="AM980" s="102"/>
      <c r="AN980" s="102"/>
      <c r="AO980" s="103"/>
      <c r="AP980" s="360"/>
      <c r="AQ980" s="360"/>
      <c r="AR980" s="360"/>
      <c r="AS980" s="360"/>
      <c r="AT980" s="360"/>
      <c r="AU980" s="360"/>
      <c r="AV980" s="360"/>
      <c r="AW980" s="360"/>
      <c r="AX980" s="360"/>
    </row>
    <row r="981" spans="1:50" ht="26.25" hidden="1" customHeight="1" x14ac:dyDescent="0.15">
      <c r="A981" s="1080">
        <v>21</v>
      </c>
      <c r="B981" s="108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101"/>
      <c r="AM981" s="102"/>
      <c r="AN981" s="102"/>
      <c r="AO981" s="103"/>
      <c r="AP981" s="360"/>
      <c r="AQ981" s="360"/>
      <c r="AR981" s="360"/>
      <c r="AS981" s="360"/>
      <c r="AT981" s="360"/>
      <c r="AU981" s="360"/>
      <c r="AV981" s="360"/>
      <c r="AW981" s="360"/>
      <c r="AX981" s="360"/>
    </row>
    <row r="982" spans="1:50" ht="26.25" hidden="1" customHeight="1" x14ac:dyDescent="0.15">
      <c r="A982" s="1080">
        <v>22</v>
      </c>
      <c r="B982" s="108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101"/>
      <c r="AM982" s="102"/>
      <c r="AN982" s="102"/>
      <c r="AO982" s="103"/>
      <c r="AP982" s="360"/>
      <c r="AQ982" s="360"/>
      <c r="AR982" s="360"/>
      <c r="AS982" s="360"/>
      <c r="AT982" s="360"/>
      <c r="AU982" s="360"/>
      <c r="AV982" s="360"/>
      <c r="AW982" s="360"/>
      <c r="AX982" s="360"/>
    </row>
    <row r="983" spans="1:50" ht="26.25" hidden="1" customHeight="1" x14ac:dyDescent="0.15">
      <c r="A983" s="1080">
        <v>23</v>
      </c>
      <c r="B983" s="108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101"/>
      <c r="AM983" s="102"/>
      <c r="AN983" s="102"/>
      <c r="AO983" s="103"/>
      <c r="AP983" s="360"/>
      <c r="AQ983" s="360"/>
      <c r="AR983" s="360"/>
      <c r="AS983" s="360"/>
      <c r="AT983" s="360"/>
      <c r="AU983" s="360"/>
      <c r="AV983" s="360"/>
      <c r="AW983" s="360"/>
      <c r="AX983" s="360"/>
    </row>
    <row r="984" spans="1:50" ht="26.25" hidden="1" customHeight="1" x14ac:dyDescent="0.15">
      <c r="A984" s="1080">
        <v>24</v>
      </c>
      <c r="B984" s="108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101"/>
      <c r="AM984" s="102"/>
      <c r="AN984" s="102"/>
      <c r="AO984" s="103"/>
      <c r="AP984" s="360"/>
      <c r="AQ984" s="360"/>
      <c r="AR984" s="360"/>
      <c r="AS984" s="360"/>
      <c r="AT984" s="360"/>
      <c r="AU984" s="360"/>
      <c r="AV984" s="360"/>
      <c r="AW984" s="360"/>
      <c r="AX984" s="360"/>
    </row>
    <row r="985" spans="1:50" ht="26.25" hidden="1" customHeight="1" x14ac:dyDescent="0.15">
      <c r="A985" s="1080">
        <v>25</v>
      </c>
      <c r="B985" s="108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101"/>
      <c r="AM985" s="102"/>
      <c r="AN985" s="102"/>
      <c r="AO985" s="103"/>
      <c r="AP985" s="360"/>
      <c r="AQ985" s="360"/>
      <c r="AR985" s="360"/>
      <c r="AS985" s="360"/>
      <c r="AT985" s="360"/>
      <c r="AU985" s="360"/>
      <c r="AV985" s="360"/>
      <c r="AW985" s="360"/>
      <c r="AX985" s="360"/>
    </row>
    <row r="986" spans="1:50" ht="26.25" hidden="1" customHeight="1" x14ac:dyDescent="0.15">
      <c r="A986" s="1080">
        <v>26</v>
      </c>
      <c r="B986" s="108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101"/>
      <c r="AM986" s="102"/>
      <c r="AN986" s="102"/>
      <c r="AO986" s="103"/>
      <c r="AP986" s="360"/>
      <c r="AQ986" s="360"/>
      <c r="AR986" s="360"/>
      <c r="AS986" s="360"/>
      <c r="AT986" s="360"/>
      <c r="AU986" s="360"/>
      <c r="AV986" s="360"/>
      <c r="AW986" s="360"/>
      <c r="AX986" s="360"/>
    </row>
    <row r="987" spans="1:50" ht="26.25" hidden="1" customHeight="1" x14ac:dyDescent="0.15">
      <c r="A987" s="1080">
        <v>27</v>
      </c>
      <c r="B987" s="108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101"/>
      <c r="AM987" s="102"/>
      <c r="AN987" s="102"/>
      <c r="AO987" s="103"/>
      <c r="AP987" s="360"/>
      <c r="AQ987" s="360"/>
      <c r="AR987" s="360"/>
      <c r="AS987" s="360"/>
      <c r="AT987" s="360"/>
      <c r="AU987" s="360"/>
      <c r="AV987" s="360"/>
      <c r="AW987" s="360"/>
      <c r="AX987" s="360"/>
    </row>
    <row r="988" spans="1:50" ht="26.25" hidden="1" customHeight="1" x14ac:dyDescent="0.15">
      <c r="A988" s="1080">
        <v>28</v>
      </c>
      <c r="B988" s="108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101"/>
      <c r="AM988" s="102"/>
      <c r="AN988" s="102"/>
      <c r="AO988" s="103"/>
      <c r="AP988" s="360"/>
      <c r="AQ988" s="360"/>
      <c r="AR988" s="360"/>
      <c r="AS988" s="360"/>
      <c r="AT988" s="360"/>
      <c r="AU988" s="360"/>
      <c r="AV988" s="360"/>
      <c r="AW988" s="360"/>
      <c r="AX988" s="360"/>
    </row>
    <row r="989" spans="1:50" ht="26.25" hidden="1" customHeight="1" x14ac:dyDescent="0.15">
      <c r="A989" s="1080">
        <v>29</v>
      </c>
      <c r="B989" s="108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101"/>
      <c r="AM989" s="102"/>
      <c r="AN989" s="102"/>
      <c r="AO989" s="103"/>
      <c r="AP989" s="360"/>
      <c r="AQ989" s="360"/>
      <c r="AR989" s="360"/>
      <c r="AS989" s="360"/>
      <c r="AT989" s="360"/>
      <c r="AU989" s="360"/>
      <c r="AV989" s="360"/>
      <c r="AW989" s="360"/>
      <c r="AX989" s="360"/>
    </row>
    <row r="990" spans="1:50" ht="26.25" hidden="1" customHeight="1" x14ac:dyDescent="0.15">
      <c r="A990" s="1080">
        <v>30</v>
      </c>
      <c r="B990" s="108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101"/>
      <c r="AM990" s="102"/>
      <c r="AN990" s="102"/>
      <c r="AO990" s="103"/>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52"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52" t="s">
        <v>456</v>
      </c>
      <c r="AD993" s="152"/>
      <c r="AE993" s="152"/>
      <c r="AF993" s="152"/>
      <c r="AG993" s="152"/>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15">
      <c r="A994" s="1080">
        <v>1</v>
      </c>
      <c r="B994" s="108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101"/>
      <c r="AM994" s="102"/>
      <c r="AN994" s="102"/>
      <c r="AO994" s="103"/>
      <c r="AP994" s="360"/>
      <c r="AQ994" s="360"/>
      <c r="AR994" s="360"/>
      <c r="AS994" s="360"/>
      <c r="AT994" s="360"/>
      <c r="AU994" s="360"/>
      <c r="AV994" s="360"/>
      <c r="AW994" s="360"/>
      <c r="AX994" s="360"/>
    </row>
    <row r="995" spans="1:50" ht="26.25" hidden="1" customHeight="1" x14ac:dyDescent="0.15">
      <c r="A995" s="1080">
        <v>2</v>
      </c>
      <c r="B995" s="108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101"/>
      <c r="AM995" s="102"/>
      <c r="AN995" s="102"/>
      <c r="AO995" s="103"/>
      <c r="AP995" s="360"/>
      <c r="AQ995" s="360"/>
      <c r="AR995" s="360"/>
      <c r="AS995" s="360"/>
      <c r="AT995" s="360"/>
      <c r="AU995" s="360"/>
      <c r="AV995" s="360"/>
      <c r="AW995" s="360"/>
      <c r="AX995" s="360"/>
    </row>
    <row r="996" spans="1:50" ht="26.25" hidden="1" customHeight="1" x14ac:dyDescent="0.15">
      <c r="A996" s="1080">
        <v>3</v>
      </c>
      <c r="B996" s="108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101"/>
      <c r="AM996" s="102"/>
      <c r="AN996" s="102"/>
      <c r="AO996" s="103"/>
      <c r="AP996" s="360"/>
      <c r="AQ996" s="360"/>
      <c r="AR996" s="360"/>
      <c r="AS996" s="360"/>
      <c r="AT996" s="360"/>
      <c r="AU996" s="360"/>
      <c r="AV996" s="360"/>
      <c r="AW996" s="360"/>
      <c r="AX996" s="360"/>
    </row>
    <row r="997" spans="1:50" ht="26.25" hidden="1" customHeight="1" x14ac:dyDescent="0.15">
      <c r="A997" s="1080">
        <v>4</v>
      </c>
      <c r="B997" s="108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101"/>
      <c r="AM997" s="102"/>
      <c r="AN997" s="102"/>
      <c r="AO997" s="103"/>
      <c r="AP997" s="360"/>
      <c r="AQ997" s="360"/>
      <c r="AR997" s="360"/>
      <c r="AS997" s="360"/>
      <c r="AT997" s="360"/>
      <c r="AU997" s="360"/>
      <c r="AV997" s="360"/>
      <c r="AW997" s="360"/>
      <c r="AX997" s="360"/>
    </row>
    <row r="998" spans="1:50" ht="26.25" hidden="1" customHeight="1" x14ac:dyDescent="0.15">
      <c r="A998" s="1080">
        <v>5</v>
      </c>
      <c r="B998" s="108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101"/>
      <c r="AM998" s="102"/>
      <c r="AN998" s="102"/>
      <c r="AO998" s="103"/>
      <c r="AP998" s="360"/>
      <c r="AQ998" s="360"/>
      <c r="AR998" s="360"/>
      <c r="AS998" s="360"/>
      <c r="AT998" s="360"/>
      <c r="AU998" s="360"/>
      <c r="AV998" s="360"/>
      <c r="AW998" s="360"/>
      <c r="AX998" s="360"/>
    </row>
    <row r="999" spans="1:50" ht="26.25" hidden="1" customHeight="1" x14ac:dyDescent="0.15">
      <c r="A999" s="1080">
        <v>6</v>
      </c>
      <c r="B999" s="108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101"/>
      <c r="AM999" s="102"/>
      <c r="AN999" s="102"/>
      <c r="AO999" s="103"/>
      <c r="AP999" s="360"/>
      <c r="AQ999" s="360"/>
      <c r="AR999" s="360"/>
      <c r="AS999" s="360"/>
      <c r="AT999" s="360"/>
      <c r="AU999" s="360"/>
      <c r="AV999" s="360"/>
      <c r="AW999" s="360"/>
      <c r="AX999" s="360"/>
    </row>
    <row r="1000" spans="1:50" ht="26.25" hidden="1" customHeight="1" x14ac:dyDescent="0.15">
      <c r="A1000" s="1080">
        <v>7</v>
      </c>
      <c r="B1000" s="108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101"/>
      <c r="AM1000" s="102"/>
      <c r="AN1000" s="102"/>
      <c r="AO1000" s="103"/>
      <c r="AP1000" s="360"/>
      <c r="AQ1000" s="360"/>
      <c r="AR1000" s="360"/>
      <c r="AS1000" s="360"/>
      <c r="AT1000" s="360"/>
      <c r="AU1000" s="360"/>
      <c r="AV1000" s="360"/>
      <c r="AW1000" s="360"/>
      <c r="AX1000" s="360"/>
    </row>
    <row r="1001" spans="1:50" ht="26.25" hidden="1" customHeight="1" x14ac:dyDescent="0.15">
      <c r="A1001" s="1080">
        <v>8</v>
      </c>
      <c r="B1001" s="108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101"/>
      <c r="AM1001" s="102"/>
      <c r="AN1001" s="102"/>
      <c r="AO1001" s="103"/>
      <c r="AP1001" s="360"/>
      <c r="AQ1001" s="360"/>
      <c r="AR1001" s="360"/>
      <c r="AS1001" s="360"/>
      <c r="AT1001" s="360"/>
      <c r="AU1001" s="360"/>
      <c r="AV1001" s="360"/>
      <c r="AW1001" s="360"/>
      <c r="AX1001" s="360"/>
    </row>
    <row r="1002" spans="1:50" ht="26.25" hidden="1" customHeight="1" x14ac:dyDescent="0.15">
      <c r="A1002" s="1080">
        <v>9</v>
      </c>
      <c r="B1002" s="108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101"/>
      <c r="AM1002" s="102"/>
      <c r="AN1002" s="102"/>
      <c r="AO1002" s="103"/>
      <c r="AP1002" s="360"/>
      <c r="AQ1002" s="360"/>
      <c r="AR1002" s="360"/>
      <c r="AS1002" s="360"/>
      <c r="AT1002" s="360"/>
      <c r="AU1002" s="360"/>
      <c r="AV1002" s="360"/>
      <c r="AW1002" s="360"/>
      <c r="AX1002" s="360"/>
    </row>
    <row r="1003" spans="1:50" ht="26.25" hidden="1" customHeight="1" x14ac:dyDescent="0.15">
      <c r="A1003" s="1080">
        <v>10</v>
      </c>
      <c r="B1003" s="108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101"/>
      <c r="AM1003" s="102"/>
      <c r="AN1003" s="102"/>
      <c r="AO1003" s="103"/>
      <c r="AP1003" s="360"/>
      <c r="AQ1003" s="360"/>
      <c r="AR1003" s="360"/>
      <c r="AS1003" s="360"/>
      <c r="AT1003" s="360"/>
      <c r="AU1003" s="360"/>
      <c r="AV1003" s="360"/>
      <c r="AW1003" s="360"/>
      <c r="AX1003" s="360"/>
    </row>
    <row r="1004" spans="1:50" ht="26.25" hidden="1" customHeight="1" x14ac:dyDescent="0.15">
      <c r="A1004" s="1080">
        <v>11</v>
      </c>
      <c r="B1004" s="108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101"/>
      <c r="AM1004" s="102"/>
      <c r="AN1004" s="102"/>
      <c r="AO1004" s="103"/>
      <c r="AP1004" s="360"/>
      <c r="AQ1004" s="360"/>
      <c r="AR1004" s="360"/>
      <c r="AS1004" s="360"/>
      <c r="AT1004" s="360"/>
      <c r="AU1004" s="360"/>
      <c r="AV1004" s="360"/>
      <c r="AW1004" s="360"/>
      <c r="AX1004" s="360"/>
    </row>
    <row r="1005" spans="1:50" ht="26.25" hidden="1" customHeight="1" x14ac:dyDescent="0.15">
      <c r="A1005" s="1080">
        <v>12</v>
      </c>
      <c r="B1005" s="108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101"/>
      <c r="AM1005" s="102"/>
      <c r="AN1005" s="102"/>
      <c r="AO1005" s="103"/>
      <c r="AP1005" s="360"/>
      <c r="AQ1005" s="360"/>
      <c r="AR1005" s="360"/>
      <c r="AS1005" s="360"/>
      <c r="AT1005" s="360"/>
      <c r="AU1005" s="360"/>
      <c r="AV1005" s="360"/>
      <c r="AW1005" s="360"/>
      <c r="AX1005" s="360"/>
    </row>
    <row r="1006" spans="1:50" ht="26.25" hidden="1" customHeight="1" x14ac:dyDescent="0.15">
      <c r="A1006" s="1080">
        <v>13</v>
      </c>
      <c r="B1006" s="108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101"/>
      <c r="AM1006" s="102"/>
      <c r="AN1006" s="102"/>
      <c r="AO1006" s="103"/>
      <c r="AP1006" s="360"/>
      <c r="AQ1006" s="360"/>
      <c r="AR1006" s="360"/>
      <c r="AS1006" s="360"/>
      <c r="AT1006" s="360"/>
      <c r="AU1006" s="360"/>
      <c r="AV1006" s="360"/>
      <c r="AW1006" s="360"/>
      <c r="AX1006" s="360"/>
    </row>
    <row r="1007" spans="1:50" ht="26.25" hidden="1" customHeight="1" x14ac:dyDescent="0.15">
      <c r="A1007" s="1080">
        <v>14</v>
      </c>
      <c r="B1007" s="108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101"/>
      <c r="AM1007" s="102"/>
      <c r="AN1007" s="102"/>
      <c r="AO1007" s="103"/>
      <c r="AP1007" s="360"/>
      <c r="AQ1007" s="360"/>
      <c r="AR1007" s="360"/>
      <c r="AS1007" s="360"/>
      <c r="AT1007" s="360"/>
      <c r="AU1007" s="360"/>
      <c r="AV1007" s="360"/>
      <c r="AW1007" s="360"/>
      <c r="AX1007" s="360"/>
    </row>
    <row r="1008" spans="1:50" ht="26.25" hidden="1" customHeight="1" x14ac:dyDescent="0.15">
      <c r="A1008" s="1080">
        <v>15</v>
      </c>
      <c r="B1008" s="108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101"/>
      <c r="AM1008" s="102"/>
      <c r="AN1008" s="102"/>
      <c r="AO1008" s="103"/>
      <c r="AP1008" s="360"/>
      <c r="AQ1008" s="360"/>
      <c r="AR1008" s="360"/>
      <c r="AS1008" s="360"/>
      <c r="AT1008" s="360"/>
      <c r="AU1008" s="360"/>
      <c r="AV1008" s="360"/>
      <c r="AW1008" s="360"/>
      <c r="AX1008" s="360"/>
    </row>
    <row r="1009" spans="1:50" ht="26.25" hidden="1" customHeight="1" x14ac:dyDescent="0.15">
      <c r="A1009" s="1080">
        <v>16</v>
      </c>
      <c r="B1009" s="108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101"/>
      <c r="AM1009" s="102"/>
      <c r="AN1009" s="102"/>
      <c r="AO1009" s="103"/>
      <c r="AP1009" s="360"/>
      <c r="AQ1009" s="360"/>
      <c r="AR1009" s="360"/>
      <c r="AS1009" s="360"/>
      <c r="AT1009" s="360"/>
      <c r="AU1009" s="360"/>
      <c r="AV1009" s="360"/>
      <c r="AW1009" s="360"/>
      <c r="AX1009" s="360"/>
    </row>
    <row r="1010" spans="1:50" ht="26.25" hidden="1" customHeight="1" x14ac:dyDescent="0.15">
      <c r="A1010" s="1080">
        <v>17</v>
      </c>
      <c r="B1010" s="108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101"/>
      <c r="AM1010" s="102"/>
      <c r="AN1010" s="102"/>
      <c r="AO1010" s="103"/>
      <c r="AP1010" s="360"/>
      <c r="AQ1010" s="360"/>
      <c r="AR1010" s="360"/>
      <c r="AS1010" s="360"/>
      <c r="AT1010" s="360"/>
      <c r="AU1010" s="360"/>
      <c r="AV1010" s="360"/>
      <c r="AW1010" s="360"/>
      <c r="AX1010" s="360"/>
    </row>
    <row r="1011" spans="1:50" ht="26.25" hidden="1" customHeight="1" x14ac:dyDescent="0.15">
      <c r="A1011" s="1080">
        <v>18</v>
      </c>
      <c r="B1011" s="108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101"/>
      <c r="AM1011" s="102"/>
      <c r="AN1011" s="102"/>
      <c r="AO1011" s="103"/>
      <c r="AP1011" s="360"/>
      <c r="AQ1011" s="360"/>
      <c r="AR1011" s="360"/>
      <c r="AS1011" s="360"/>
      <c r="AT1011" s="360"/>
      <c r="AU1011" s="360"/>
      <c r="AV1011" s="360"/>
      <c r="AW1011" s="360"/>
      <c r="AX1011" s="360"/>
    </row>
    <row r="1012" spans="1:50" ht="26.25" hidden="1" customHeight="1" x14ac:dyDescent="0.15">
      <c r="A1012" s="1080">
        <v>19</v>
      </c>
      <c r="B1012" s="108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101"/>
      <c r="AM1012" s="102"/>
      <c r="AN1012" s="102"/>
      <c r="AO1012" s="103"/>
      <c r="AP1012" s="360"/>
      <c r="AQ1012" s="360"/>
      <c r="AR1012" s="360"/>
      <c r="AS1012" s="360"/>
      <c r="AT1012" s="360"/>
      <c r="AU1012" s="360"/>
      <c r="AV1012" s="360"/>
      <c r="AW1012" s="360"/>
      <c r="AX1012" s="360"/>
    </row>
    <row r="1013" spans="1:50" ht="26.25" hidden="1" customHeight="1" x14ac:dyDescent="0.15">
      <c r="A1013" s="1080">
        <v>20</v>
      </c>
      <c r="B1013" s="108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101"/>
      <c r="AM1013" s="102"/>
      <c r="AN1013" s="102"/>
      <c r="AO1013" s="103"/>
      <c r="AP1013" s="360"/>
      <c r="AQ1013" s="360"/>
      <c r="AR1013" s="360"/>
      <c r="AS1013" s="360"/>
      <c r="AT1013" s="360"/>
      <c r="AU1013" s="360"/>
      <c r="AV1013" s="360"/>
      <c r="AW1013" s="360"/>
      <c r="AX1013" s="360"/>
    </row>
    <row r="1014" spans="1:50" ht="26.25" hidden="1" customHeight="1" x14ac:dyDescent="0.15">
      <c r="A1014" s="1080">
        <v>21</v>
      </c>
      <c r="B1014" s="108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101"/>
      <c r="AM1014" s="102"/>
      <c r="AN1014" s="102"/>
      <c r="AO1014" s="103"/>
      <c r="AP1014" s="360"/>
      <c r="AQ1014" s="360"/>
      <c r="AR1014" s="360"/>
      <c r="AS1014" s="360"/>
      <c r="AT1014" s="360"/>
      <c r="AU1014" s="360"/>
      <c r="AV1014" s="360"/>
      <c r="AW1014" s="360"/>
      <c r="AX1014" s="360"/>
    </row>
    <row r="1015" spans="1:50" ht="26.25" hidden="1" customHeight="1" x14ac:dyDescent="0.15">
      <c r="A1015" s="1080">
        <v>22</v>
      </c>
      <c r="B1015" s="108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101"/>
      <c r="AM1015" s="102"/>
      <c r="AN1015" s="102"/>
      <c r="AO1015" s="103"/>
      <c r="AP1015" s="360"/>
      <c r="AQ1015" s="360"/>
      <c r="AR1015" s="360"/>
      <c r="AS1015" s="360"/>
      <c r="AT1015" s="360"/>
      <c r="AU1015" s="360"/>
      <c r="AV1015" s="360"/>
      <c r="AW1015" s="360"/>
      <c r="AX1015" s="360"/>
    </row>
    <row r="1016" spans="1:50" ht="26.25" hidden="1" customHeight="1" x14ac:dyDescent="0.15">
      <c r="A1016" s="1080">
        <v>23</v>
      </c>
      <c r="B1016" s="108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101"/>
      <c r="AM1016" s="102"/>
      <c r="AN1016" s="102"/>
      <c r="AO1016" s="103"/>
      <c r="AP1016" s="360"/>
      <c r="AQ1016" s="360"/>
      <c r="AR1016" s="360"/>
      <c r="AS1016" s="360"/>
      <c r="AT1016" s="360"/>
      <c r="AU1016" s="360"/>
      <c r="AV1016" s="360"/>
      <c r="AW1016" s="360"/>
      <c r="AX1016" s="360"/>
    </row>
    <row r="1017" spans="1:50" ht="26.25" hidden="1" customHeight="1" x14ac:dyDescent="0.15">
      <c r="A1017" s="1080">
        <v>24</v>
      </c>
      <c r="B1017" s="108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101"/>
      <c r="AM1017" s="102"/>
      <c r="AN1017" s="102"/>
      <c r="AO1017" s="103"/>
      <c r="AP1017" s="360"/>
      <c r="AQ1017" s="360"/>
      <c r="AR1017" s="360"/>
      <c r="AS1017" s="360"/>
      <c r="AT1017" s="360"/>
      <c r="AU1017" s="360"/>
      <c r="AV1017" s="360"/>
      <c r="AW1017" s="360"/>
      <c r="AX1017" s="360"/>
    </row>
    <row r="1018" spans="1:50" ht="26.25" hidden="1" customHeight="1" x14ac:dyDescent="0.15">
      <c r="A1018" s="1080">
        <v>25</v>
      </c>
      <c r="B1018" s="108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101"/>
      <c r="AM1018" s="102"/>
      <c r="AN1018" s="102"/>
      <c r="AO1018" s="103"/>
      <c r="AP1018" s="360"/>
      <c r="AQ1018" s="360"/>
      <c r="AR1018" s="360"/>
      <c r="AS1018" s="360"/>
      <c r="AT1018" s="360"/>
      <c r="AU1018" s="360"/>
      <c r="AV1018" s="360"/>
      <c r="AW1018" s="360"/>
      <c r="AX1018" s="360"/>
    </row>
    <row r="1019" spans="1:50" ht="26.25" hidden="1" customHeight="1" x14ac:dyDescent="0.15">
      <c r="A1019" s="1080">
        <v>26</v>
      </c>
      <c r="B1019" s="108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101"/>
      <c r="AM1019" s="102"/>
      <c r="AN1019" s="102"/>
      <c r="AO1019" s="103"/>
      <c r="AP1019" s="360"/>
      <c r="AQ1019" s="360"/>
      <c r="AR1019" s="360"/>
      <c r="AS1019" s="360"/>
      <c r="AT1019" s="360"/>
      <c r="AU1019" s="360"/>
      <c r="AV1019" s="360"/>
      <c r="AW1019" s="360"/>
      <c r="AX1019" s="360"/>
    </row>
    <row r="1020" spans="1:50" ht="26.25" hidden="1" customHeight="1" x14ac:dyDescent="0.15">
      <c r="A1020" s="1080">
        <v>27</v>
      </c>
      <c r="B1020" s="108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101"/>
      <c r="AM1020" s="102"/>
      <c r="AN1020" s="102"/>
      <c r="AO1020" s="103"/>
      <c r="AP1020" s="360"/>
      <c r="AQ1020" s="360"/>
      <c r="AR1020" s="360"/>
      <c r="AS1020" s="360"/>
      <c r="AT1020" s="360"/>
      <c r="AU1020" s="360"/>
      <c r="AV1020" s="360"/>
      <c r="AW1020" s="360"/>
      <c r="AX1020" s="360"/>
    </row>
    <row r="1021" spans="1:50" ht="26.25" hidden="1" customHeight="1" x14ac:dyDescent="0.15">
      <c r="A1021" s="1080">
        <v>28</v>
      </c>
      <c r="B1021" s="108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101"/>
      <c r="AM1021" s="102"/>
      <c r="AN1021" s="102"/>
      <c r="AO1021" s="103"/>
      <c r="AP1021" s="360"/>
      <c r="AQ1021" s="360"/>
      <c r="AR1021" s="360"/>
      <c r="AS1021" s="360"/>
      <c r="AT1021" s="360"/>
      <c r="AU1021" s="360"/>
      <c r="AV1021" s="360"/>
      <c r="AW1021" s="360"/>
      <c r="AX1021" s="360"/>
    </row>
    <row r="1022" spans="1:50" ht="26.25" hidden="1" customHeight="1" x14ac:dyDescent="0.15">
      <c r="A1022" s="1080">
        <v>29</v>
      </c>
      <c r="B1022" s="108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101"/>
      <c r="AM1022" s="102"/>
      <c r="AN1022" s="102"/>
      <c r="AO1022" s="103"/>
      <c r="AP1022" s="360"/>
      <c r="AQ1022" s="360"/>
      <c r="AR1022" s="360"/>
      <c r="AS1022" s="360"/>
      <c r="AT1022" s="360"/>
      <c r="AU1022" s="360"/>
      <c r="AV1022" s="360"/>
      <c r="AW1022" s="360"/>
      <c r="AX1022" s="360"/>
    </row>
    <row r="1023" spans="1:50" ht="26.25" hidden="1" customHeight="1" x14ac:dyDescent="0.15">
      <c r="A1023" s="1080">
        <v>30</v>
      </c>
      <c r="B1023" s="108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101"/>
      <c r="AM1023" s="102"/>
      <c r="AN1023" s="102"/>
      <c r="AO1023" s="103"/>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52"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52" t="s">
        <v>456</v>
      </c>
      <c r="AD1026" s="152"/>
      <c r="AE1026" s="152"/>
      <c r="AF1026" s="152"/>
      <c r="AG1026" s="152"/>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15">
      <c r="A1027" s="1080">
        <v>1</v>
      </c>
      <c r="B1027" s="108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101"/>
      <c r="AM1027" s="102"/>
      <c r="AN1027" s="102"/>
      <c r="AO1027" s="103"/>
      <c r="AP1027" s="360"/>
      <c r="AQ1027" s="360"/>
      <c r="AR1027" s="360"/>
      <c r="AS1027" s="360"/>
      <c r="AT1027" s="360"/>
      <c r="AU1027" s="360"/>
      <c r="AV1027" s="360"/>
      <c r="AW1027" s="360"/>
      <c r="AX1027" s="360"/>
    </row>
    <row r="1028" spans="1:50" ht="26.25" hidden="1" customHeight="1" x14ac:dyDescent="0.15">
      <c r="A1028" s="1080">
        <v>2</v>
      </c>
      <c r="B1028" s="108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101"/>
      <c r="AM1028" s="102"/>
      <c r="AN1028" s="102"/>
      <c r="AO1028" s="103"/>
      <c r="AP1028" s="360"/>
      <c r="AQ1028" s="360"/>
      <c r="AR1028" s="360"/>
      <c r="AS1028" s="360"/>
      <c r="AT1028" s="360"/>
      <c r="AU1028" s="360"/>
      <c r="AV1028" s="360"/>
      <c r="AW1028" s="360"/>
      <c r="AX1028" s="360"/>
    </row>
    <row r="1029" spans="1:50" ht="26.25" hidden="1" customHeight="1" x14ac:dyDescent="0.15">
      <c r="A1029" s="1080">
        <v>3</v>
      </c>
      <c r="B1029" s="108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101"/>
      <c r="AM1029" s="102"/>
      <c r="AN1029" s="102"/>
      <c r="AO1029" s="103"/>
      <c r="AP1029" s="360"/>
      <c r="AQ1029" s="360"/>
      <c r="AR1029" s="360"/>
      <c r="AS1029" s="360"/>
      <c r="AT1029" s="360"/>
      <c r="AU1029" s="360"/>
      <c r="AV1029" s="360"/>
      <c r="AW1029" s="360"/>
      <c r="AX1029" s="360"/>
    </row>
    <row r="1030" spans="1:50" ht="26.25" hidden="1" customHeight="1" x14ac:dyDescent="0.15">
      <c r="A1030" s="1080">
        <v>4</v>
      </c>
      <c r="B1030" s="108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101"/>
      <c r="AM1030" s="102"/>
      <c r="AN1030" s="102"/>
      <c r="AO1030" s="103"/>
      <c r="AP1030" s="360"/>
      <c r="AQ1030" s="360"/>
      <c r="AR1030" s="360"/>
      <c r="AS1030" s="360"/>
      <c r="AT1030" s="360"/>
      <c r="AU1030" s="360"/>
      <c r="AV1030" s="360"/>
      <c r="AW1030" s="360"/>
      <c r="AX1030" s="360"/>
    </row>
    <row r="1031" spans="1:50" ht="26.25" hidden="1" customHeight="1" x14ac:dyDescent="0.15">
      <c r="A1031" s="1080">
        <v>5</v>
      </c>
      <c r="B1031" s="108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101"/>
      <c r="AM1031" s="102"/>
      <c r="AN1031" s="102"/>
      <c r="AO1031" s="103"/>
      <c r="AP1031" s="360"/>
      <c r="AQ1031" s="360"/>
      <c r="AR1031" s="360"/>
      <c r="AS1031" s="360"/>
      <c r="AT1031" s="360"/>
      <c r="AU1031" s="360"/>
      <c r="AV1031" s="360"/>
      <c r="AW1031" s="360"/>
      <c r="AX1031" s="360"/>
    </row>
    <row r="1032" spans="1:50" ht="26.25" hidden="1" customHeight="1" x14ac:dyDescent="0.15">
      <c r="A1032" s="1080">
        <v>6</v>
      </c>
      <c r="B1032" s="108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101"/>
      <c r="AM1032" s="102"/>
      <c r="AN1032" s="102"/>
      <c r="AO1032" s="103"/>
      <c r="AP1032" s="360"/>
      <c r="AQ1032" s="360"/>
      <c r="AR1032" s="360"/>
      <c r="AS1032" s="360"/>
      <c r="AT1032" s="360"/>
      <c r="AU1032" s="360"/>
      <c r="AV1032" s="360"/>
      <c r="AW1032" s="360"/>
      <c r="AX1032" s="360"/>
    </row>
    <row r="1033" spans="1:50" ht="26.25" hidden="1" customHeight="1" x14ac:dyDescent="0.15">
      <c r="A1033" s="1080">
        <v>7</v>
      </c>
      <c r="B1033" s="108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101"/>
      <c r="AM1033" s="102"/>
      <c r="AN1033" s="102"/>
      <c r="AO1033" s="103"/>
      <c r="AP1033" s="360"/>
      <c r="AQ1033" s="360"/>
      <c r="AR1033" s="360"/>
      <c r="AS1033" s="360"/>
      <c r="AT1033" s="360"/>
      <c r="AU1033" s="360"/>
      <c r="AV1033" s="360"/>
      <c r="AW1033" s="360"/>
      <c r="AX1033" s="360"/>
    </row>
    <row r="1034" spans="1:50" ht="26.25" hidden="1" customHeight="1" x14ac:dyDescent="0.15">
      <c r="A1034" s="1080">
        <v>8</v>
      </c>
      <c r="B1034" s="108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101"/>
      <c r="AM1034" s="102"/>
      <c r="AN1034" s="102"/>
      <c r="AO1034" s="103"/>
      <c r="AP1034" s="360"/>
      <c r="AQ1034" s="360"/>
      <c r="AR1034" s="360"/>
      <c r="AS1034" s="360"/>
      <c r="AT1034" s="360"/>
      <c r="AU1034" s="360"/>
      <c r="AV1034" s="360"/>
      <c r="AW1034" s="360"/>
      <c r="AX1034" s="360"/>
    </row>
    <row r="1035" spans="1:50" ht="26.25" hidden="1" customHeight="1" x14ac:dyDescent="0.15">
      <c r="A1035" s="1080">
        <v>9</v>
      </c>
      <c r="B1035" s="108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101"/>
      <c r="AM1035" s="102"/>
      <c r="AN1035" s="102"/>
      <c r="AO1035" s="103"/>
      <c r="AP1035" s="360"/>
      <c r="AQ1035" s="360"/>
      <c r="AR1035" s="360"/>
      <c r="AS1035" s="360"/>
      <c r="AT1035" s="360"/>
      <c r="AU1035" s="360"/>
      <c r="AV1035" s="360"/>
      <c r="AW1035" s="360"/>
      <c r="AX1035" s="360"/>
    </row>
    <row r="1036" spans="1:50" ht="26.25" hidden="1" customHeight="1" x14ac:dyDescent="0.15">
      <c r="A1036" s="1080">
        <v>10</v>
      </c>
      <c r="B1036" s="108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101"/>
      <c r="AM1036" s="102"/>
      <c r="AN1036" s="102"/>
      <c r="AO1036" s="103"/>
      <c r="AP1036" s="360"/>
      <c r="AQ1036" s="360"/>
      <c r="AR1036" s="360"/>
      <c r="AS1036" s="360"/>
      <c r="AT1036" s="360"/>
      <c r="AU1036" s="360"/>
      <c r="AV1036" s="360"/>
      <c r="AW1036" s="360"/>
      <c r="AX1036" s="360"/>
    </row>
    <row r="1037" spans="1:50" ht="26.25" hidden="1" customHeight="1" x14ac:dyDescent="0.15">
      <c r="A1037" s="1080">
        <v>11</v>
      </c>
      <c r="B1037" s="108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101"/>
      <c r="AM1037" s="102"/>
      <c r="AN1037" s="102"/>
      <c r="AO1037" s="103"/>
      <c r="AP1037" s="360"/>
      <c r="AQ1037" s="360"/>
      <c r="AR1037" s="360"/>
      <c r="AS1037" s="360"/>
      <c r="AT1037" s="360"/>
      <c r="AU1037" s="360"/>
      <c r="AV1037" s="360"/>
      <c r="AW1037" s="360"/>
      <c r="AX1037" s="360"/>
    </row>
    <row r="1038" spans="1:50" ht="26.25" hidden="1" customHeight="1" x14ac:dyDescent="0.15">
      <c r="A1038" s="1080">
        <v>12</v>
      </c>
      <c r="B1038" s="108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101"/>
      <c r="AM1038" s="102"/>
      <c r="AN1038" s="102"/>
      <c r="AO1038" s="103"/>
      <c r="AP1038" s="360"/>
      <c r="AQ1038" s="360"/>
      <c r="AR1038" s="360"/>
      <c r="AS1038" s="360"/>
      <c r="AT1038" s="360"/>
      <c r="AU1038" s="360"/>
      <c r="AV1038" s="360"/>
      <c r="AW1038" s="360"/>
      <c r="AX1038" s="360"/>
    </row>
    <row r="1039" spans="1:50" ht="26.25" hidden="1" customHeight="1" x14ac:dyDescent="0.15">
      <c r="A1039" s="1080">
        <v>13</v>
      </c>
      <c r="B1039" s="108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101"/>
      <c r="AM1039" s="102"/>
      <c r="AN1039" s="102"/>
      <c r="AO1039" s="103"/>
      <c r="AP1039" s="360"/>
      <c r="AQ1039" s="360"/>
      <c r="AR1039" s="360"/>
      <c r="AS1039" s="360"/>
      <c r="AT1039" s="360"/>
      <c r="AU1039" s="360"/>
      <c r="AV1039" s="360"/>
      <c r="AW1039" s="360"/>
      <c r="AX1039" s="360"/>
    </row>
    <row r="1040" spans="1:50" ht="26.25" hidden="1" customHeight="1" x14ac:dyDescent="0.15">
      <c r="A1040" s="1080">
        <v>14</v>
      </c>
      <c r="B1040" s="108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101"/>
      <c r="AM1040" s="102"/>
      <c r="AN1040" s="102"/>
      <c r="AO1040" s="103"/>
      <c r="AP1040" s="360"/>
      <c r="AQ1040" s="360"/>
      <c r="AR1040" s="360"/>
      <c r="AS1040" s="360"/>
      <c r="AT1040" s="360"/>
      <c r="AU1040" s="360"/>
      <c r="AV1040" s="360"/>
      <c r="AW1040" s="360"/>
      <c r="AX1040" s="360"/>
    </row>
    <row r="1041" spans="1:50" ht="26.25" hidden="1" customHeight="1" x14ac:dyDescent="0.15">
      <c r="A1041" s="1080">
        <v>15</v>
      </c>
      <c r="B1041" s="108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101"/>
      <c r="AM1041" s="102"/>
      <c r="AN1041" s="102"/>
      <c r="AO1041" s="103"/>
      <c r="AP1041" s="360"/>
      <c r="AQ1041" s="360"/>
      <c r="AR1041" s="360"/>
      <c r="AS1041" s="360"/>
      <c r="AT1041" s="360"/>
      <c r="AU1041" s="360"/>
      <c r="AV1041" s="360"/>
      <c r="AW1041" s="360"/>
      <c r="AX1041" s="360"/>
    </row>
    <row r="1042" spans="1:50" ht="26.25" hidden="1" customHeight="1" x14ac:dyDescent="0.15">
      <c r="A1042" s="1080">
        <v>16</v>
      </c>
      <c r="B1042" s="108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101"/>
      <c r="AM1042" s="102"/>
      <c r="AN1042" s="102"/>
      <c r="AO1042" s="103"/>
      <c r="AP1042" s="360"/>
      <c r="AQ1042" s="360"/>
      <c r="AR1042" s="360"/>
      <c r="AS1042" s="360"/>
      <c r="AT1042" s="360"/>
      <c r="AU1042" s="360"/>
      <c r="AV1042" s="360"/>
      <c r="AW1042" s="360"/>
      <c r="AX1042" s="360"/>
    </row>
    <row r="1043" spans="1:50" ht="26.25" hidden="1" customHeight="1" x14ac:dyDescent="0.15">
      <c r="A1043" s="1080">
        <v>17</v>
      </c>
      <c r="B1043" s="108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101"/>
      <c r="AM1043" s="102"/>
      <c r="AN1043" s="102"/>
      <c r="AO1043" s="103"/>
      <c r="AP1043" s="360"/>
      <c r="AQ1043" s="360"/>
      <c r="AR1043" s="360"/>
      <c r="AS1043" s="360"/>
      <c r="AT1043" s="360"/>
      <c r="AU1043" s="360"/>
      <c r="AV1043" s="360"/>
      <c r="AW1043" s="360"/>
      <c r="AX1043" s="360"/>
    </row>
    <row r="1044" spans="1:50" ht="26.25" hidden="1" customHeight="1" x14ac:dyDescent="0.15">
      <c r="A1044" s="1080">
        <v>18</v>
      </c>
      <c r="B1044" s="108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101"/>
      <c r="AM1044" s="102"/>
      <c r="AN1044" s="102"/>
      <c r="AO1044" s="103"/>
      <c r="AP1044" s="360"/>
      <c r="AQ1044" s="360"/>
      <c r="AR1044" s="360"/>
      <c r="AS1044" s="360"/>
      <c r="AT1044" s="360"/>
      <c r="AU1044" s="360"/>
      <c r="AV1044" s="360"/>
      <c r="AW1044" s="360"/>
      <c r="AX1044" s="360"/>
    </row>
    <row r="1045" spans="1:50" ht="26.25" hidden="1" customHeight="1" x14ac:dyDescent="0.15">
      <c r="A1045" s="1080">
        <v>19</v>
      </c>
      <c r="B1045" s="108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101"/>
      <c r="AM1045" s="102"/>
      <c r="AN1045" s="102"/>
      <c r="AO1045" s="103"/>
      <c r="AP1045" s="360"/>
      <c r="AQ1045" s="360"/>
      <c r="AR1045" s="360"/>
      <c r="AS1045" s="360"/>
      <c r="AT1045" s="360"/>
      <c r="AU1045" s="360"/>
      <c r="AV1045" s="360"/>
      <c r="AW1045" s="360"/>
      <c r="AX1045" s="360"/>
    </row>
    <row r="1046" spans="1:50" ht="26.25" hidden="1" customHeight="1" x14ac:dyDescent="0.15">
      <c r="A1046" s="1080">
        <v>20</v>
      </c>
      <c r="B1046" s="108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101"/>
      <c r="AM1046" s="102"/>
      <c r="AN1046" s="102"/>
      <c r="AO1046" s="103"/>
      <c r="AP1046" s="360"/>
      <c r="AQ1046" s="360"/>
      <c r="AR1046" s="360"/>
      <c r="AS1046" s="360"/>
      <c r="AT1046" s="360"/>
      <c r="AU1046" s="360"/>
      <c r="AV1046" s="360"/>
      <c r="AW1046" s="360"/>
      <c r="AX1046" s="360"/>
    </row>
    <row r="1047" spans="1:50" ht="26.25" hidden="1" customHeight="1" x14ac:dyDescent="0.15">
      <c r="A1047" s="1080">
        <v>21</v>
      </c>
      <c r="B1047" s="108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101"/>
      <c r="AM1047" s="102"/>
      <c r="AN1047" s="102"/>
      <c r="AO1047" s="103"/>
      <c r="AP1047" s="360"/>
      <c r="AQ1047" s="360"/>
      <c r="AR1047" s="360"/>
      <c r="AS1047" s="360"/>
      <c r="AT1047" s="360"/>
      <c r="AU1047" s="360"/>
      <c r="AV1047" s="360"/>
      <c r="AW1047" s="360"/>
      <c r="AX1047" s="360"/>
    </row>
    <row r="1048" spans="1:50" ht="26.25" hidden="1" customHeight="1" x14ac:dyDescent="0.15">
      <c r="A1048" s="1080">
        <v>22</v>
      </c>
      <c r="B1048" s="108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101"/>
      <c r="AM1048" s="102"/>
      <c r="AN1048" s="102"/>
      <c r="AO1048" s="103"/>
      <c r="AP1048" s="360"/>
      <c r="AQ1048" s="360"/>
      <c r="AR1048" s="360"/>
      <c r="AS1048" s="360"/>
      <c r="AT1048" s="360"/>
      <c r="AU1048" s="360"/>
      <c r="AV1048" s="360"/>
      <c r="AW1048" s="360"/>
      <c r="AX1048" s="360"/>
    </row>
    <row r="1049" spans="1:50" ht="26.25" hidden="1" customHeight="1" x14ac:dyDescent="0.15">
      <c r="A1049" s="1080">
        <v>23</v>
      </c>
      <c r="B1049" s="108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101"/>
      <c r="AM1049" s="102"/>
      <c r="AN1049" s="102"/>
      <c r="AO1049" s="103"/>
      <c r="AP1049" s="360"/>
      <c r="AQ1049" s="360"/>
      <c r="AR1049" s="360"/>
      <c r="AS1049" s="360"/>
      <c r="AT1049" s="360"/>
      <c r="AU1049" s="360"/>
      <c r="AV1049" s="360"/>
      <c r="AW1049" s="360"/>
      <c r="AX1049" s="360"/>
    </row>
    <row r="1050" spans="1:50" ht="26.25" hidden="1" customHeight="1" x14ac:dyDescent="0.15">
      <c r="A1050" s="1080">
        <v>24</v>
      </c>
      <c r="B1050" s="108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101"/>
      <c r="AM1050" s="102"/>
      <c r="AN1050" s="102"/>
      <c r="AO1050" s="103"/>
      <c r="AP1050" s="360"/>
      <c r="AQ1050" s="360"/>
      <c r="AR1050" s="360"/>
      <c r="AS1050" s="360"/>
      <c r="AT1050" s="360"/>
      <c r="AU1050" s="360"/>
      <c r="AV1050" s="360"/>
      <c r="AW1050" s="360"/>
      <c r="AX1050" s="360"/>
    </row>
    <row r="1051" spans="1:50" ht="26.25" hidden="1" customHeight="1" x14ac:dyDescent="0.15">
      <c r="A1051" s="1080">
        <v>25</v>
      </c>
      <c r="B1051" s="108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101"/>
      <c r="AM1051" s="102"/>
      <c r="AN1051" s="102"/>
      <c r="AO1051" s="103"/>
      <c r="AP1051" s="360"/>
      <c r="AQ1051" s="360"/>
      <c r="AR1051" s="360"/>
      <c r="AS1051" s="360"/>
      <c r="AT1051" s="360"/>
      <c r="AU1051" s="360"/>
      <c r="AV1051" s="360"/>
      <c r="AW1051" s="360"/>
      <c r="AX1051" s="360"/>
    </row>
    <row r="1052" spans="1:50" ht="26.25" hidden="1" customHeight="1" x14ac:dyDescent="0.15">
      <c r="A1052" s="1080">
        <v>26</v>
      </c>
      <c r="B1052" s="108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101"/>
      <c r="AM1052" s="102"/>
      <c r="AN1052" s="102"/>
      <c r="AO1052" s="103"/>
      <c r="AP1052" s="360"/>
      <c r="AQ1052" s="360"/>
      <c r="AR1052" s="360"/>
      <c r="AS1052" s="360"/>
      <c r="AT1052" s="360"/>
      <c r="AU1052" s="360"/>
      <c r="AV1052" s="360"/>
      <c r="AW1052" s="360"/>
      <c r="AX1052" s="360"/>
    </row>
    <row r="1053" spans="1:50" ht="26.25" hidden="1" customHeight="1" x14ac:dyDescent="0.15">
      <c r="A1053" s="1080">
        <v>27</v>
      </c>
      <c r="B1053" s="108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101"/>
      <c r="AM1053" s="102"/>
      <c r="AN1053" s="102"/>
      <c r="AO1053" s="103"/>
      <c r="AP1053" s="360"/>
      <c r="AQ1053" s="360"/>
      <c r="AR1053" s="360"/>
      <c r="AS1053" s="360"/>
      <c r="AT1053" s="360"/>
      <c r="AU1053" s="360"/>
      <c r="AV1053" s="360"/>
      <c r="AW1053" s="360"/>
      <c r="AX1053" s="360"/>
    </row>
    <row r="1054" spans="1:50" ht="26.25" hidden="1" customHeight="1" x14ac:dyDescent="0.15">
      <c r="A1054" s="1080">
        <v>28</v>
      </c>
      <c r="B1054" s="108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101"/>
      <c r="AM1054" s="102"/>
      <c r="AN1054" s="102"/>
      <c r="AO1054" s="103"/>
      <c r="AP1054" s="360"/>
      <c r="AQ1054" s="360"/>
      <c r="AR1054" s="360"/>
      <c r="AS1054" s="360"/>
      <c r="AT1054" s="360"/>
      <c r="AU1054" s="360"/>
      <c r="AV1054" s="360"/>
      <c r="AW1054" s="360"/>
      <c r="AX1054" s="360"/>
    </row>
    <row r="1055" spans="1:50" ht="26.25" hidden="1" customHeight="1" x14ac:dyDescent="0.15">
      <c r="A1055" s="1080">
        <v>29</v>
      </c>
      <c r="B1055" s="108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101"/>
      <c r="AM1055" s="102"/>
      <c r="AN1055" s="102"/>
      <c r="AO1055" s="103"/>
      <c r="AP1055" s="360"/>
      <c r="AQ1055" s="360"/>
      <c r="AR1055" s="360"/>
      <c r="AS1055" s="360"/>
      <c r="AT1055" s="360"/>
      <c r="AU1055" s="360"/>
      <c r="AV1055" s="360"/>
      <c r="AW1055" s="360"/>
      <c r="AX1055" s="360"/>
    </row>
    <row r="1056" spans="1:50" ht="26.25" hidden="1" customHeight="1" x14ac:dyDescent="0.15">
      <c r="A1056" s="1080">
        <v>30</v>
      </c>
      <c r="B1056" s="108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101"/>
      <c r="AM1056" s="102"/>
      <c r="AN1056" s="102"/>
      <c r="AO1056" s="103"/>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52"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52" t="s">
        <v>456</v>
      </c>
      <c r="AD1059" s="152"/>
      <c r="AE1059" s="152"/>
      <c r="AF1059" s="152"/>
      <c r="AG1059" s="152"/>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15">
      <c r="A1060" s="1080">
        <v>1</v>
      </c>
      <c r="B1060" s="108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101"/>
      <c r="AM1060" s="102"/>
      <c r="AN1060" s="102"/>
      <c r="AO1060" s="103"/>
      <c r="AP1060" s="360"/>
      <c r="AQ1060" s="360"/>
      <c r="AR1060" s="360"/>
      <c r="AS1060" s="360"/>
      <c r="AT1060" s="360"/>
      <c r="AU1060" s="360"/>
      <c r="AV1060" s="360"/>
      <c r="AW1060" s="360"/>
      <c r="AX1060" s="360"/>
    </row>
    <row r="1061" spans="1:50" ht="26.25" hidden="1" customHeight="1" x14ac:dyDescent="0.15">
      <c r="A1061" s="1080">
        <v>2</v>
      </c>
      <c r="B1061" s="108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101"/>
      <c r="AM1061" s="102"/>
      <c r="AN1061" s="102"/>
      <c r="AO1061" s="103"/>
      <c r="AP1061" s="360"/>
      <c r="AQ1061" s="360"/>
      <c r="AR1061" s="360"/>
      <c r="AS1061" s="360"/>
      <c r="AT1061" s="360"/>
      <c r="AU1061" s="360"/>
      <c r="AV1061" s="360"/>
      <c r="AW1061" s="360"/>
      <c r="AX1061" s="360"/>
    </row>
    <row r="1062" spans="1:50" ht="26.25" hidden="1" customHeight="1" x14ac:dyDescent="0.15">
      <c r="A1062" s="1080">
        <v>3</v>
      </c>
      <c r="B1062" s="108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101"/>
      <c r="AM1062" s="102"/>
      <c r="AN1062" s="102"/>
      <c r="AO1062" s="103"/>
      <c r="AP1062" s="360"/>
      <c r="AQ1062" s="360"/>
      <c r="AR1062" s="360"/>
      <c r="AS1062" s="360"/>
      <c r="AT1062" s="360"/>
      <c r="AU1062" s="360"/>
      <c r="AV1062" s="360"/>
      <c r="AW1062" s="360"/>
      <c r="AX1062" s="360"/>
    </row>
    <row r="1063" spans="1:50" ht="26.25" hidden="1" customHeight="1" x14ac:dyDescent="0.15">
      <c r="A1063" s="1080">
        <v>4</v>
      </c>
      <c r="B1063" s="108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101"/>
      <c r="AM1063" s="102"/>
      <c r="AN1063" s="102"/>
      <c r="AO1063" s="103"/>
      <c r="AP1063" s="360"/>
      <c r="AQ1063" s="360"/>
      <c r="AR1063" s="360"/>
      <c r="AS1063" s="360"/>
      <c r="AT1063" s="360"/>
      <c r="AU1063" s="360"/>
      <c r="AV1063" s="360"/>
      <c r="AW1063" s="360"/>
      <c r="AX1063" s="360"/>
    </row>
    <row r="1064" spans="1:50" ht="26.25" hidden="1" customHeight="1" x14ac:dyDescent="0.15">
      <c r="A1064" s="1080">
        <v>5</v>
      </c>
      <c r="B1064" s="108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101"/>
      <c r="AM1064" s="102"/>
      <c r="AN1064" s="102"/>
      <c r="AO1064" s="103"/>
      <c r="AP1064" s="360"/>
      <c r="AQ1064" s="360"/>
      <c r="AR1064" s="360"/>
      <c r="AS1064" s="360"/>
      <c r="AT1064" s="360"/>
      <c r="AU1064" s="360"/>
      <c r="AV1064" s="360"/>
      <c r="AW1064" s="360"/>
      <c r="AX1064" s="360"/>
    </row>
    <row r="1065" spans="1:50" ht="26.25" hidden="1" customHeight="1" x14ac:dyDescent="0.15">
      <c r="A1065" s="1080">
        <v>6</v>
      </c>
      <c r="B1065" s="108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101"/>
      <c r="AM1065" s="102"/>
      <c r="AN1065" s="102"/>
      <c r="AO1065" s="103"/>
      <c r="AP1065" s="360"/>
      <c r="AQ1065" s="360"/>
      <c r="AR1065" s="360"/>
      <c r="AS1065" s="360"/>
      <c r="AT1065" s="360"/>
      <c r="AU1065" s="360"/>
      <c r="AV1065" s="360"/>
      <c r="AW1065" s="360"/>
      <c r="AX1065" s="360"/>
    </row>
    <row r="1066" spans="1:50" ht="26.25" hidden="1" customHeight="1" x14ac:dyDescent="0.15">
      <c r="A1066" s="1080">
        <v>7</v>
      </c>
      <c r="B1066" s="108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101"/>
      <c r="AM1066" s="102"/>
      <c r="AN1066" s="102"/>
      <c r="AO1066" s="103"/>
      <c r="AP1066" s="360"/>
      <c r="AQ1066" s="360"/>
      <c r="AR1066" s="360"/>
      <c r="AS1066" s="360"/>
      <c r="AT1066" s="360"/>
      <c r="AU1066" s="360"/>
      <c r="AV1066" s="360"/>
      <c r="AW1066" s="360"/>
      <c r="AX1066" s="360"/>
    </row>
    <row r="1067" spans="1:50" ht="26.25" hidden="1" customHeight="1" x14ac:dyDescent="0.15">
      <c r="A1067" s="1080">
        <v>8</v>
      </c>
      <c r="B1067" s="108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101"/>
      <c r="AM1067" s="102"/>
      <c r="AN1067" s="102"/>
      <c r="AO1067" s="103"/>
      <c r="AP1067" s="360"/>
      <c r="AQ1067" s="360"/>
      <c r="AR1067" s="360"/>
      <c r="AS1067" s="360"/>
      <c r="AT1067" s="360"/>
      <c r="AU1067" s="360"/>
      <c r="AV1067" s="360"/>
      <c r="AW1067" s="360"/>
      <c r="AX1067" s="360"/>
    </row>
    <row r="1068" spans="1:50" ht="26.25" hidden="1" customHeight="1" x14ac:dyDescent="0.15">
      <c r="A1068" s="1080">
        <v>9</v>
      </c>
      <c r="B1068" s="108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101"/>
      <c r="AM1068" s="102"/>
      <c r="AN1068" s="102"/>
      <c r="AO1068" s="103"/>
      <c r="AP1068" s="360"/>
      <c r="AQ1068" s="360"/>
      <c r="AR1068" s="360"/>
      <c r="AS1068" s="360"/>
      <c r="AT1068" s="360"/>
      <c r="AU1068" s="360"/>
      <c r="AV1068" s="360"/>
      <c r="AW1068" s="360"/>
      <c r="AX1068" s="360"/>
    </row>
    <row r="1069" spans="1:50" ht="26.25" hidden="1" customHeight="1" x14ac:dyDescent="0.15">
      <c r="A1069" s="1080">
        <v>10</v>
      </c>
      <c r="B1069" s="108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101"/>
      <c r="AM1069" s="102"/>
      <c r="AN1069" s="102"/>
      <c r="AO1069" s="103"/>
      <c r="AP1069" s="360"/>
      <c r="AQ1069" s="360"/>
      <c r="AR1069" s="360"/>
      <c r="AS1069" s="360"/>
      <c r="AT1069" s="360"/>
      <c r="AU1069" s="360"/>
      <c r="AV1069" s="360"/>
      <c r="AW1069" s="360"/>
      <c r="AX1069" s="360"/>
    </row>
    <row r="1070" spans="1:50" ht="26.25" hidden="1" customHeight="1" x14ac:dyDescent="0.15">
      <c r="A1070" s="1080">
        <v>11</v>
      </c>
      <c r="B1070" s="108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101"/>
      <c r="AM1070" s="102"/>
      <c r="AN1070" s="102"/>
      <c r="AO1070" s="103"/>
      <c r="AP1070" s="360"/>
      <c r="AQ1070" s="360"/>
      <c r="AR1070" s="360"/>
      <c r="AS1070" s="360"/>
      <c r="AT1070" s="360"/>
      <c r="AU1070" s="360"/>
      <c r="AV1070" s="360"/>
      <c r="AW1070" s="360"/>
      <c r="AX1070" s="360"/>
    </row>
    <row r="1071" spans="1:50" ht="26.25" hidden="1" customHeight="1" x14ac:dyDescent="0.15">
      <c r="A1071" s="1080">
        <v>12</v>
      </c>
      <c r="B1071" s="108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101"/>
      <c r="AM1071" s="102"/>
      <c r="AN1071" s="102"/>
      <c r="AO1071" s="103"/>
      <c r="AP1071" s="360"/>
      <c r="AQ1071" s="360"/>
      <c r="AR1071" s="360"/>
      <c r="AS1071" s="360"/>
      <c r="AT1071" s="360"/>
      <c r="AU1071" s="360"/>
      <c r="AV1071" s="360"/>
      <c r="AW1071" s="360"/>
      <c r="AX1071" s="360"/>
    </row>
    <row r="1072" spans="1:50" ht="26.25" hidden="1" customHeight="1" x14ac:dyDescent="0.15">
      <c r="A1072" s="1080">
        <v>13</v>
      </c>
      <c r="B1072" s="108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101"/>
      <c r="AM1072" s="102"/>
      <c r="AN1072" s="102"/>
      <c r="AO1072" s="103"/>
      <c r="AP1072" s="360"/>
      <c r="AQ1072" s="360"/>
      <c r="AR1072" s="360"/>
      <c r="AS1072" s="360"/>
      <c r="AT1072" s="360"/>
      <c r="AU1072" s="360"/>
      <c r="AV1072" s="360"/>
      <c r="AW1072" s="360"/>
      <c r="AX1072" s="360"/>
    </row>
    <row r="1073" spans="1:50" ht="26.25" hidden="1" customHeight="1" x14ac:dyDescent="0.15">
      <c r="A1073" s="1080">
        <v>14</v>
      </c>
      <c r="B1073" s="108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101"/>
      <c r="AM1073" s="102"/>
      <c r="AN1073" s="102"/>
      <c r="AO1073" s="103"/>
      <c r="AP1073" s="360"/>
      <c r="AQ1073" s="360"/>
      <c r="AR1073" s="360"/>
      <c r="AS1073" s="360"/>
      <c r="AT1073" s="360"/>
      <c r="AU1073" s="360"/>
      <c r="AV1073" s="360"/>
      <c r="AW1073" s="360"/>
      <c r="AX1073" s="360"/>
    </row>
    <row r="1074" spans="1:50" ht="26.25" hidden="1" customHeight="1" x14ac:dyDescent="0.15">
      <c r="A1074" s="1080">
        <v>15</v>
      </c>
      <c r="B1074" s="108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101"/>
      <c r="AM1074" s="102"/>
      <c r="AN1074" s="102"/>
      <c r="AO1074" s="103"/>
      <c r="AP1074" s="360"/>
      <c r="AQ1074" s="360"/>
      <c r="AR1074" s="360"/>
      <c r="AS1074" s="360"/>
      <c r="AT1074" s="360"/>
      <c r="AU1074" s="360"/>
      <c r="AV1074" s="360"/>
      <c r="AW1074" s="360"/>
      <c r="AX1074" s="360"/>
    </row>
    <row r="1075" spans="1:50" ht="26.25" hidden="1" customHeight="1" x14ac:dyDescent="0.15">
      <c r="A1075" s="1080">
        <v>16</v>
      </c>
      <c r="B1075" s="108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101"/>
      <c r="AM1075" s="102"/>
      <c r="AN1075" s="102"/>
      <c r="AO1075" s="103"/>
      <c r="AP1075" s="360"/>
      <c r="AQ1075" s="360"/>
      <c r="AR1075" s="360"/>
      <c r="AS1075" s="360"/>
      <c r="AT1075" s="360"/>
      <c r="AU1075" s="360"/>
      <c r="AV1075" s="360"/>
      <c r="AW1075" s="360"/>
      <c r="AX1075" s="360"/>
    </row>
    <row r="1076" spans="1:50" ht="26.25" hidden="1" customHeight="1" x14ac:dyDescent="0.15">
      <c r="A1076" s="1080">
        <v>17</v>
      </c>
      <c r="B1076" s="108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101"/>
      <c r="AM1076" s="102"/>
      <c r="AN1076" s="102"/>
      <c r="AO1076" s="103"/>
      <c r="AP1076" s="360"/>
      <c r="AQ1076" s="360"/>
      <c r="AR1076" s="360"/>
      <c r="AS1076" s="360"/>
      <c r="AT1076" s="360"/>
      <c r="AU1076" s="360"/>
      <c r="AV1076" s="360"/>
      <c r="AW1076" s="360"/>
      <c r="AX1076" s="360"/>
    </row>
    <row r="1077" spans="1:50" ht="26.25" hidden="1" customHeight="1" x14ac:dyDescent="0.15">
      <c r="A1077" s="1080">
        <v>18</v>
      </c>
      <c r="B1077" s="108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101"/>
      <c r="AM1077" s="102"/>
      <c r="AN1077" s="102"/>
      <c r="AO1077" s="103"/>
      <c r="AP1077" s="360"/>
      <c r="AQ1077" s="360"/>
      <c r="AR1077" s="360"/>
      <c r="AS1077" s="360"/>
      <c r="AT1077" s="360"/>
      <c r="AU1077" s="360"/>
      <c r="AV1077" s="360"/>
      <c r="AW1077" s="360"/>
      <c r="AX1077" s="360"/>
    </row>
    <row r="1078" spans="1:50" ht="26.25" hidden="1" customHeight="1" x14ac:dyDescent="0.15">
      <c r="A1078" s="1080">
        <v>19</v>
      </c>
      <c r="B1078" s="108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101"/>
      <c r="AM1078" s="102"/>
      <c r="AN1078" s="102"/>
      <c r="AO1078" s="103"/>
      <c r="AP1078" s="360"/>
      <c r="AQ1078" s="360"/>
      <c r="AR1078" s="360"/>
      <c r="AS1078" s="360"/>
      <c r="AT1078" s="360"/>
      <c r="AU1078" s="360"/>
      <c r="AV1078" s="360"/>
      <c r="AW1078" s="360"/>
      <c r="AX1078" s="360"/>
    </row>
    <row r="1079" spans="1:50" ht="26.25" hidden="1" customHeight="1" x14ac:dyDescent="0.15">
      <c r="A1079" s="1080">
        <v>20</v>
      </c>
      <c r="B1079" s="108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101"/>
      <c r="AM1079" s="102"/>
      <c r="AN1079" s="102"/>
      <c r="AO1079" s="103"/>
      <c r="AP1079" s="360"/>
      <c r="AQ1079" s="360"/>
      <c r="AR1079" s="360"/>
      <c r="AS1079" s="360"/>
      <c r="AT1079" s="360"/>
      <c r="AU1079" s="360"/>
      <c r="AV1079" s="360"/>
      <c r="AW1079" s="360"/>
      <c r="AX1079" s="360"/>
    </row>
    <row r="1080" spans="1:50" ht="26.25" hidden="1" customHeight="1" x14ac:dyDescent="0.15">
      <c r="A1080" s="1080">
        <v>21</v>
      </c>
      <c r="B1080" s="108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101"/>
      <c r="AM1080" s="102"/>
      <c r="AN1080" s="102"/>
      <c r="AO1080" s="103"/>
      <c r="AP1080" s="360"/>
      <c r="AQ1080" s="360"/>
      <c r="AR1080" s="360"/>
      <c r="AS1080" s="360"/>
      <c r="AT1080" s="360"/>
      <c r="AU1080" s="360"/>
      <c r="AV1080" s="360"/>
      <c r="AW1080" s="360"/>
      <c r="AX1080" s="360"/>
    </row>
    <row r="1081" spans="1:50" ht="26.25" hidden="1" customHeight="1" x14ac:dyDescent="0.15">
      <c r="A1081" s="1080">
        <v>22</v>
      </c>
      <c r="B1081" s="108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101"/>
      <c r="AM1081" s="102"/>
      <c r="AN1081" s="102"/>
      <c r="AO1081" s="103"/>
      <c r="AP1081" s="360"/>
      <c r="AQ1081" s="360"/>
      <c r="AR1081" s="360"/>
      <c r="AS1081" s="360"/>
      <c r="AT1081" s="360"/>
      <c r="AU1081" s="360"/>
      <c r="AV1081" s="360"/>
      <c r="AW1081" s="360"/>
      <c r="AX1081" s="360"/>
    </row>
    <row r="1082" spans="1:50" ht="26.25" hidden="1" customHeight="1" x14ac:dyDescent="0.15">
      <c r="A1082" s="1080">
        <v>23</v>
      </c>
      <c r="B1082" s="108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101"/>
      <c r="AM1082" s="102"/>
      <c r="AN1082" s="102"/>
      <c r="AO1082" s="103"/>
      <c r="AP1082" s="360"/>
      <c r="AQ1082" s="360"/>
      <c r="AR1082" s="360"/>
      <c r="AS1082" s="360"/>
      <c r="AT1082" s="360"/>
      <c r="AU1082" s="360"/>
      <c r="AV1082" s="360"/>
      <c r="AW1082" s="360"/>
      <c r="AX1082" s="360"/>
    </row>
    <row r="1083" spans="1:50" ht="26.25" hidden="1" customHeight="1" x14ac:dyDescent="0.15">
      <c r="A1083" s="1080">
        <v>24</v>
      </c>
      <c r="B1083" s="108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101"/>
      <c r="AM1083" s="102"/>
      <c r="AN1083" s="102"/>
      <c r="AO1083" s="103"/>
      <c r="AP1083" s="360"/>
      <c r="AQ1083" s="360"/>
      <c r="AR1083" s="360"/>
      <c r="AS1083" s="360"/>
      <c r="AT1083" s="360"/>
      <c r="AU1083" s="360"/>
      <c r="AV1083" s="360"/>
      <c r="AW1083" s="360"/>
      <c r="AX1083" s="360"/>
    </row>
    <row r="1084" spans="1:50" ht="26.25" hidden="1" customHeight="1" x14ac:dyDescent="0.15">
      <c r="A1084" s="1080">
        <v>25</v>
      </c>
      <c r="B1084" s="108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101"/>
      <c r="AM1084" s="102"/>
      <c r="AN1084" s="102"/>
      <c r="AO1084" s="103"/>
      <c r="AP1084" s="360"/>
      <c r="AQ1084" s="360"/>
      <c r="AR1084" s="360"/>
      <c r="AS1084" s="360"/>
      <c r="AT1084" s="360"/>
      <c r="AU1084" s="360"/>
      <c r="AV1084" s="360"/>
      <c r="AW1084" s="360"/>
      <c r="AX1084" s="360"/>
    </row>
    <row r="1085" spans="1:50" ht="26.25" hidden="1" customHeight="1" x14ac:dyDescent="0.15">
      <c r="A1085" s="1080">
        <v>26</v>
      </c>
      <c r="B1085" s="108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101"/>
      <c r="AM1085" s="102"/>
      <c r="AN1085" s="102"/>
      <c r="AO1085" s="103"/>
      <c r="AP1085" s="360"/>
      <c r="AQ1085" s="360"/>
      <c r="AR1085" s="360"/>
      <c r="AS1085" s="360"/>
      <c r="AT1085" s="360"/>
      <c r="AU1085" s="360"/>
      <c r="AV1085" s="360"/>
      <c r="AW1085" s="360"/>
      <c r="AX1085" s="360"/>
    </row>
    <row r="1086" spans="1:50" ht="26.25" hidden="1" customHeight="1" x14ac:dyDescent="0.15">
      <c r="A1086" s="1080">
        <v>27</v>
      </c>
      <c r="B1086" s="108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101"/>
      <c r="AM1086" s="102"/>
      <c r="AN1086" s="102"/>
      <c r="AO1086" s="103"/>
      <c r="AP1086" s="360"/>
      <c r="AQ1086" s="360"/>
      <c r="AR1086" s="360"/>
      <c r="AS1086" s="360"/>
      <c r="AT1086" s="360"/>
      <c r="AU1086" s="360"/>
      <c r="AV1086" s="360"/>
      <c r="AW1086" s="360"/>
      <c r="AX1086" s="360"/>
    </row>
    <row r="1087" spans="1:50" ht="26.25" hidden="1" customHeight="1" x14ac:dyDescent="0.15">
      <c r="A1087" s="1080">
        <v>28</v>
      </c>
      <c r="B1087" s="108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101"/>
      <c r="AM1087" s="102"/>
      <c r="AN1087" s="102"/>
      <c r="AO1087" s="103"/>
      <c r="AP1087" s="360"/>
      <c r="AQ1087" s="360"/>
      <c r="AR1087" s="360"/>
      <c r="AS1087" s="360"/>
      <c r="AT1087" s="360"/>
      <c r="AU1087" s="360"/>
      <c r="AV1087" s="360"/>
      <c r="AW1087" s="360"/>
      <c r="AX1087" s="360"/>
    </row>
    <row r="1088" spans="1:50" ht="26.25" hidden="1" customHeight="1" x14ac:dyDescent="0.15">
      <c r="A1088" s="1080">
        <v>29</v>
      </c>
      <c r="B1088" s="108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101"/>
      <c r="AM1088" s="102"/>
      <c r="AN1088" s="102"/>
      <c r="AO1088" s="103"/>
      <c r="AP1088" s="360"/>
      <c r="AQ1088" s="360"/>
      <c r="AR1088" s="360"/>
      <c r="AS1088" s="360"/>
      <c r="AT1088" s="360"/>
      <c r="AU1088" s="360"/>
      <c r="AV1088" s="360"/>
      <c r="AW1088" s="360"/>
      <c r="AX1088" s="360"/>
    </row>
    <row r="1089" spans="1:50" ht="26.25" hidden="1" customHeight="1" x14ac:dyDescent="0.15">
      <c r="A1089" s="1080">
        <v>30</v>
      </c>
      <c r="B1089" s="108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101"/>
      <c r="AM1089" s="102"/>
      <c r="AN1089" s="102"/>
      <c r="AO1089" s="103"/>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52"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52" t="s">
        <v>456</v>
      </c>
      <c r="AD1092" s="152"/>
      <c r="AE1092" s="152"/>
      <c r="AF1092" s="152"/>
      <c r="AG1092" s="152"/>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15">
      <c r="A1093" s="1080">
        <v>1</v>
      </c>
      <c r="B1093" s="108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101"/>
      <c r="AM1093" s="102"/>
      <c r="AN1093" s="102"/>
      <c r="AO1093" s="103"/>
      <c r="AP1093" s="360"/>
      <c r="AQ1093" s="360"/>
      <c r="AR1093" s="360"/>
      <c r="AS1093" s="360"/>
      <c r="AT1093" s="360"/>
      <c r="AU1093" s="360"/>
      <c r="AV1093" s="360"/>
      <c r="AW1093" s="360"/>
      <c r="AX1093" s="360"/>
    </row>
    <row r="1094" spans="1:50" ht="26.25" hidden="1" customHeight="1" x14ac:dyDescent="0.15">
      <c r="A1094" s="1080">
        <v>2</v>
      </c>
      <c r="B1094" s="108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101"/>
      <c r="AM1094" s="102"/>
      <c r="AN1094" s="102"/>
      <c r="AO1094" s="103"/>
      <c r="AP1094" s="360"/>
      <c r="AQ1094" s="360"/>
      <c r="AR1094" s="360"/>
      <c r="AS1094" s="360"/>
      <c r="AT1094" s="360"/>
      <c r="AU1094" s="360"/>
      <c r="AV1094" s="360"/>
      <c r="AW1094" s="360"/>
      <c r="AX1094" s="360"/>
    </row>
    <row r="1095" spans="1:50" ht="26.25" hidden="1" customHeight="1" x14ac:dyDescent="0.15">
      <c r="A1095" s="1080">
        <v>3</v>
      </c>
      <c r="B1095" s="108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101"/>
      <c r="AM1095" s="102"/>
      <c r="AN1095" s="102"/>
      <c r="AO1095" s="103"/>
      <c r="AP1095" s="360"/>
      <c r="AQ1095" s="360"/>
      <c r="AR1095" s="360"/>
      <c r="AS1095" s="360"/>
      <c r="AT1095" s="360"/>
      <c r="AU1095" s="360"/>
      <c r="AV1095" s="360"/>
      <c r="AW1095" s="360"/>
      <c r="AX1095" s="360"/>
    </row>
    <row r="1096" spans="1:50" ht="26.25" hidden="1" customHeight="1" x14ac:dyDescent="0.15">
      <c r="A1096" s="1080">
        <v>4</v>
      </c>
      <c r="B1096" s="108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101"/>
      <c r="AM1096" s="102"/>
      <c r="AN1096" s="102"/>
      <c r="AO1096" s="103"/>
      <c r="AP1096" s="360"/>
      <c r="AQ1096" s="360"/>
      <c r="AR1096" s="360"/>
      <c r="AS1096" s="360"/>
      <c r="AT1096" s="360"/>
      <c r="AU1096" s="360"/>
      <c r="AV1096" s="360"/>
      <c r="AW1096" s="360"/>
      <c r="AX1096" s="360"/>
    </row>
    <row r="1097" spans="1:50" ht="26.25" hidden="1" customHeight="1" x14ac:dyDescent="0.15">
      <c r="A1097" s="1080">
        <v>5</v>
      </c>
      <c r="B1097" s="108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101"/>
      <c r="AM1097" s="102"/>
      <c r="AN1097" s="102"/>
      <c r="AO1097" s="103"/>
      <c r="AP1097" s="360"/>
      <c r="AQ1097" s="360"/>
      <c r="AR1097" s="360"/>
      <c r="AS1097" s="360"/>
      <c r="AT1097" s="360"/>
      <c r="AU1097" s="360"/>
      <c r="AV1097" s="360"/>
      <c r="AW1097" s="360"/>
      <c r="AX1097" s="360"/>
    </row>
    <row r="1098" spans="1:50" ht="26.25" hidden="1" customHeight="1" x14ac:dyDescent="0.15">
      <c r="A1098" s="1080">
        <v>6</v>
      </c>
      <c r="B1098" s="108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101"/>
      <c r="AM1098" s="102"/>
      <c r="AN1098" s="102"/>
      <c r="AO1098" s="103"/>
      <c r="AP1098" s="360"/>
      <c r="AQ1098" s="360"/>
      <c r="AR1098" s="360"/>
      <c r="AS1098" s="360"/>
      <c r="AT1098" s="360"/>
      <c r="AU1098" s="360"/>
      <c r="AV1098" s="360"/>
      <c r="AW1098" s="360"/>
      <c r="AX1098" s="360"/>
    </row>
    <row r="1099" spans="1:50" ht="26.25" hidden="1" customHeight="1" x14ac:dyDescent="0.15">
      <c r="A1099" s="1080">
        <v>7</v>
      </c>
      <c r="B1099" s="108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101"/>
      <c r="AM1099" s="102"/>
      <c r="AN1099" s="102"/>
      <c r="AO1099" s="103"/>
      <c r="AP1099" s="360"/>
      <c r="AQ1099" s="360"/>
      <c r="AR1099" s="360"/>
      <c r="AS1099" s="360"/>
      <c r="AT1099" s="360"/>
      <c r="AU1099" s="360"/>
      <c r="AV1099" s="360"/>
      <c r="AW1099" s="360"/>
      <c r="AX1099" s="360"/>
    </row>
    <row r="1100" spans="1:50" ht="26.25" hidden="1" customHeight="1" x14ac:dyDescent="0.15">
      <c r="A1100" s="1080">
        <v>8</v>
      </c>
      <c r="B1100" s="108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101"/>
      <c r="AM1100" s="102"/>
      <c r="AN1100" s="102"/>
      <c r="AO1100" s="103"/>
      <c r="AP1100" s="360"/>
      <c r="AQ1100" s="360"/>
      <c r="AR1100" s="360"/>
      <c r="AS1100" s="360"/>
      <c r="AT1100" s="360"/>
      <c r="AU1100" s="360"/>
      <c r="AV1100" s="360"/>
      <c r="AW1100" s="360"/>
      <c r="AX1100" s="360"/>
    </row>
    <row r="1101" spans="1:50" ht="26.25" hidden="1" customHeight="1" x14ac:dyDescent="0.15">
      <c r="A1101" s="1080">
        <v>9</v>
      </c>
      <c r="B1101" s="108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101"/>
      <c r="AM1101" s="102"/>
      <c r="AN1101" s="102"/>
      <c r="AO1101" s="103"/>
      <c r="AP1101" s="360"/>
      <c r="AQ1101" s="360"/>
      <c r="AR1101" s="360"/>
      <c r="AS1101" s="360"/>
      <c r="AT1101" s="360"/>
      <c r="AU1101" s="360"/>
      <c r="AV1101" s="360"/>
      <c r="AW1101" s="360"/>
      <c r="AX1101" s="360"/>
    </row>
    <row r="1102" spans="1:50" ht="26.25" hidden="1" customHeight="1" x14ac:dyDescent="0.15">
      <c r="A1102" s="1080">
        <v>10</v>
      </c>
      <c r="B1102" s="108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101"/>
      <c r="AM1102" s="102"/>
      <c r="AN1102" s="102"/>
      <c r="AO1102" s="103"/>
      <c r="AP1102" s="360"/>
      <c r="AQ1102" s="360"/>
      <c r="AR1102" s="360"/>
      <c r="AS1102" s="360"/>
      <c r="AT1102" s="360"/>
      <c r="AU1102" s="360"/>
      <c r="AV1102" s="360"/>
      <c r="AW1102" s="360"/>
      <c r="AX1102" s="360"/>
    </row>
    <row r="1103" spans="1:50" ht="26.25" hidden="1" customHeight="1" x14ac:dyDescent="0.15">
      <c r="A1103" s="1080">
        <v>11</v>
      </c>
      <c r="B1103" s="108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101"/>
      <c r="AM1103" s="102"/>
      <c r="AN1103" s="102"/>
      <c r="AO1103" s="103"/>
      <c r="AP1103" s="360"/>
      <c r="AQ1103" s="360"/>
      <c r="AR1103" s="360"/>
      <c r="AS1103" s="360"/>
      <c r="AT1103" s="360"/>
      <c r="AU1103" s="360"/>
      <c r="AV1103" s="360"/>
      <c r="AW1103" s="360"/>
      <c r="AX1103" s="360"/>
    </row>
    <row r="1104" spans="1:50" ht="26.25" hidden="1" customHeight="1" x14ac:dyDescent="0.15">
      <c r="A1104" s="1080">
        <v>12</v>
      </c>
      <c r="B1104" s="108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101"/>
      <c r="AM1104" s="102"/>
      <c r="AN1104" s="102"/>
      <c r="AO1104" s="103"/>
      <c r="AP1104" s="360"/>
      <c r="AQ1104" s="360"/>
      <c r="AR1104" s="360"/>
      <c r="AS1104" s="360"/>
      <c r="AT1104" s="360"/>
      <c r="AU1104" s="360"/>
      <c r="AV1104" s="360"/>
      <c r="AW1104" s="360"/>
      <c r="AX1104" s="360"/>
    </row>
    <row r="1105" spans="1:50" ht="26.25" hidden="1" customHeight="1" x14ac:dyDescent="0.15">
      <c r="A1105" s="1080">
        <v>13</v>
      </c>
      <c r="B1105" s="108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101"/>
      <c r="AM1105" s="102"/>
      <c r="AN1105" s="102"/>
      <c r="AO1105" s="103"/>
      <c r="AP1105" s="360"/>
      <c r="AQ1105" s="360"/>
      <c r="AR1105" s="360"/>
      <c r="AS1105" s="360"/>
      <c r="AT1105" s="360"/>
      <c r="AU1105" s="360"/>
      <c r="AV1105" s="360"/>
      <c r="AW1105" s="360"/>
      <c r="AX1105" s="360"/>
    </row>
    <row r="1106" spans="1:50" ht="26.25" hidden="1" customHeight="1" x14ac:dyDescent="0.15">
      <c r="A1106" s="1080">
        <v>14</v>
      </c>
      <c r="B1106" s="108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101"/>
      <c r="AM1106" s="102"/>
      <c r="AN1106" s="102"/>
      <c r="AO1106" s="103"/>
      <c r="AP1106" s="360"/>
      <c r="AQ1106" s="360"/>
      <c r="AR1106" s="360"/>
      <c r="AS1106" s="360"/>
      <c r="AT1106" s="360"/>
      <c r="AU1106" s="360"/>
      <c r="AV1106" s="360"/>
      <c r="AW1106" s="360"/>
      <c r="AX1106" s="360"/>
    </row>
    <row r="1107" spans="1:50" ht="26.25" hidden="1" customHeight="1" x14ac:dyDescent="0.15">
      <c r="A1107" s="1080">
        <v>15</v>
      </c>
      <c r="B1107" s="108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101"/>
      <c r="AM1107" s="102"/>
      <c r="AN1107" s="102"/>
      <c r="AO1107" s="103"/>
      <c r="AP1107" s="360"/>
      <c r="AQ1107" s="360"/>
      <c r="AR1107" s="360"/>
      <c r="AS1107" s="360"/>
      <c r="AT1107" s="360"/>
      <c r="AU1107" s="360"/>
      <c r="AV1107" s="360"/>
      <c r="AW1107" s="360"/>
      <c r="AX1107" s="360"/>
    </row>
    <row r="1108" spans="1:50" ht="26.25" hidden="1" customHeight="1" x14ac:dyDescent="0.15">
      <c r="A1108" s="1080">
        <v>16</v>
      </c>
      <c r="B1108" s="108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101"/>
      <c r="AM1108" s="102"/>
      <c r="AN1108" s="102"/>
      <c r="AO1108" s="103"/>
      <c r="AP1108" s="360"/>
      <c r="AQ1108" s="360"/>
      <c r="AR1108" s="360"/>
      <c r="AS1108" s="360"/>
      <c r="AT1108" s="360"/>
      <c r="AU1108" s="360"/>
      <c r="AV1108" s="360"/>
      <c r="AW1108" s="360"/>
      <c r="AX1108" s="360"/>
    </row>
    <row r="1109" spans="1:50" ht="26.25" hidden="1" customHeight="1" x14ac:dyDescent="0.15">
      <c r="A1109" s="1080">
        <v>17</v>
      </c>
      <c r="B1109" s="108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101"/>
      <c r="AM1109" s="102"/>
      <c r="AN1109" s="102"/>
      <c r="AO1109" s="103"/>
      <c r="AP1109" s="360"/>
      <c r="AQ1109" s="360"/>
      <c r="AR1109" s="360"/>
      <c r="AS1109" s="360"/>
      <c r="AT1109" s="360"/>
      <c r="AU1109" s="360"/>
      <c r="AV1109" s="360"/>
      <c r="AW1109" s="360"/>
      <c r="AX1109" s="360"/>
    </row>
    <row r="1110" spans="1:50" ht="26.25" hidden="1" customHeight="1" x14ac:dyDescent="0.15">
      <c r="A1110" s="1080">
        <v>18</v>
      </c>
      <c r="B1110" s="108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101"/>
      <c r="AM1110" s="102"/>
      <c r="AN1110" s="102"/>
      <c r="AO1110" s="103"/>
      <c r="AP1110" s="360"/>
      <c r="AQ1110" s="360"/>
      <c r="AR1110" s="360"/>
      <c r="AS1110" s="360"/>
      <c r="AT1110" s="360"/>
      <c r="AU1110" s="360"/>
      <c r="AV1110" s="360"/>
      <c r="AW1110" s="360"/>
      <c r="AX1110" s="360"/>
    </row>
    <row r="1111" spans="1:50" ht="26.25" hidden="1" customHeight="1" x14ac:dyDescent="0.15">
      <c r="A1111" s="1080">
        <v>19</v>
      </c>
      <c r="B1111" s="108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101"/>
      <c r="AM1111" s="102"/>
      <c r="AN1111" s="102"/>
      <c r="AO1111" s="103"/>
      <c r="AP1111" s="360"/>
      <c r="AQ1111" s="360"/>
      <c r="AR1111" s="360"/>
      <c r="AS1111" s="360"/>
      <c r="AT1111" s="360"/>
      <c r="AU1111" s="360"/>
      <c r="AV1111" s="360"/>
      <c r="AW1111" s="360"/>
      <c r="AX1111" s="360"/>
    </row>
    <row r="1112" spans="1:50" ht="26.25" hidden="1" customHeight="1" x14ac:dyDescent="0.15">
      <c r="A1112" s="1080">
        <v>20</v>
      </c>
      <c r="B1112" s="108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101"/>
      <c r="AM1112" s="102"/>
      <c r="AN1112" s="102"/>
      <c r="AO1112" s="103"/>
      <c r="AP1112" s="360"/>
      <c r="AQ1112" s="360"/>
      <c r="AR1112" s="360"/>
      <c r="AS1112" s="360"/>
      <c r="AT1112" s="360"/>
      <c r="AU1112" s="360"/>
      <c r="AV1112" s="360"/>
      <c r="AW1112" s="360"/>
      <c r="AX1112" s="360"/>
    </row>
    <row r="1113" spans="1:50" ht="26.25" hidden="1" customHeight="1" x14ac:dyDescent="0.15">
      <c r="A1113" s="1080">
        <v>21</v>
      </c>
      <c r="B1113" s="108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101"/>
      <c r="AM1113" s="102"/>
      <c r="AN1113" s="102"/>
      <c r="AO1113" s="103"/>
      <c r="AP1113" s="360"/>
      <c r="AQ1113" s="360"/>
      <c r="AR1113" s="360"/>
      <c r="AS1113" s="360"/>
      <c r="AT1113" s="360"/>
      <c r="AU1113" s="360"/>
      <c r="AV1113" s="360"/>
      <c r="AW1113" s="360"/>
      <c r="AX1113" s="360"/>
    </row>
    <row r="1114" spans="1:50" ht="26.25" hidden="1" customHeight="1" x14ac:dyDescent="0.15">
      <c r="A1114" s="1080">
        <v>22</v>
      </c>
      <c r="B1114" s="108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101"/>
      <c r="AM1114" s="102"/>
      <c r="AN1114" s="102"/>
      <c r="AO1114" s="103"/>
      <c r="AP1114" s="360"/>
      <c r="AQ1114" s="360"/>
      <c r="AR1114" s="360"/>
      <c r="AS1114" s="360"/>
      <c r="AT1114" s="360"/>
      <c r="AU1114" s="360"/>
      <c r="AV1114" s="360"/>
      <c r="AW1114" s="360"/>
      <c r="AX1114" s="360"/>
    </row>
    <row r="1115" spans="1:50" ht="26.25" hidden="1" customHeight="1" x14ac:dyDescent="0.15">
      <c r="A1115" s="1080">
        <v>23</v>
      </c>
      <c r="B1115" s="108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101"/>
      <c r="AM1115" s="102"/>
      <c r="AN1115" s="102"/>
      <c r="AO1115" s="103"/>
      <c r="AP1115" s="360"/>
      <c r="AQ1115" s="360"/>
      <c r="AR1115" s="360"/>
      <c r="AS1115" s="360"/>
      <c r="AT1115" s="360"/>
      <c r="AU1115" s="360"/>
      <c r="AV1115" s="360"/>
      <c r="AW1115" s="360"/>
      <c r="AX1115" s="360"/>
    </row>
    <row r="1116" spans="1:50" ht="26.25" hidden="1" customHeight="1" x14ac:dyDescent="0.15">
      <c r="A1116" s="1080">
        <v>24</v>
      </c>
      <c r="B1116" s="108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101"/>
      <c r="AM1116" s="102"/>
      <c r="AN1116" s="102"/>
      <c r="AO1116" s="103"/>
      <c r="AP1116" s="360"/>
      <c r="AQ1116" s="360"/>
      <c r="AR1116" s="360"/>
      <c r="AS1116" s="360"/>
      <c r="AT1116" s="360"/>
      <c r="AU1116" s="360"/>
      <c r="AV1116" s="360"/>
      <c r="AW1116" s="360"/>
      <c r="AX1116" s="360"/>
    </row>
    <row r="1117" spans="1:50" ht="26.25" hidden="1" customHeight="1" x14ac:dyDescent="0.15">
      <c r="A1117" s="1080">
        <v>25</v>
      </c>
      <c r="B1117" s="108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101"/>
      <c r="AM1117" s="102"/>
      <c r="AN1117" s="102"/>
      <c r="AO1117" s="103"/>
      <c r="AP1117" s="360"/>
      <c r="AQ1117" s="360"/>
      <c r="AR1117" s="360"/>
      <c r="AS1117" s="360"/>
      <c r="AT1117" s="360"/>
      <c r="AU1117" s="360"/>
      <c r="AV1117" s="360"/>
      <c r="AW1117" s="360"/>
      <c r="AX1117" s="360"/>
    </row>
    <row r="1118" spans="1:50" ht="26.25" hidden="1" customHeight="1" x14ac:dyDescent="0.15">
      <c r="A1118" s="1080">
        <v>26</v>
      </c>
      <c r="B1118" s="108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101"/>
      <c r="AM1118" s="102"/>
      <c r="AN1118" s="102"/>
      <c r="AO1118" s="103"/>
      <c r="AP1118" s="360"/>
      <c r="AQ1118" s="360"/>
      <c r="AR1118" s="360"/>
      <c r="AS1118" s="360"/>
      <c r="AT1118" s="360"/>
      <c r="AU1118" s="360"/>
      <c r="AV1118" s="360"/>
      <c r="AW1118" s="360"/>
      <c r="AX1118" s="360"/>
    </row>
    <row r="1119" spans="1:50" ht="26.25" hidden="1" customHeight="1" x14ac:dyDescent="0.15">
      <c r="A1119" s="1080">
        <v>27</v>
      </c>
      <c r="B1119" s="108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101"/>
      <c r="AM1119" s="102"/>
      <c r="AN1119" s="102"/>
      <c r="AO1119" s="103"/>
      <c r="AP1119" s="360"/>
      <c r="AQ1119" s="360"/>
      <c r="AR1119" s="360"/>
      <c r="AS1119" s="360"/>
      <c r="AT1119" s="360"/>
      <c r="AU1119" s="360"/>
      <c r="AV1119" s="360"/>
      <c r="AW1119" s="360"/>
      <c r="AX1119" s="360"/>
    </row>
    <row r="1120" spans="1:50" ht="26.25" hidden="1" customHeight="1" x14ac:dyDescent="0.15">
      <c r="A1120" s="1080">
        <v>28</v>
      </c>
      <c r="B1120" s="108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101"/>
      <c r="AM1120" s="102"/>
      <c r="AN1120" s="102"/>
      <c r="AO1120" s="103"/>
      <c r="AP1120" s="360"/>
      <c r="AQ1120" s="360"/>
      <c r="AR1120" s="360"/>
      <c r="AS1120" s="360"/>
      <c r="AT1120" s="360"/>
      <c r="AU1120" s="360"/>
      <c r="AV1120" s="360"/>
      <c r="AW1120" s="360"/>
      <c r="AX1120" s="360"/>
    </row>
    <row r="1121" spans="1:50" ht="26.25" hidden="1" customHeight="1" x14ac:dyDescent="0.15">
      <c r="A1121" s="1080">
        <v>29</v>
      </c>
      <c r="B1121" s="108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101"/>
      <c r="AM1121" s="102"/>
      <c r="AN1121" s="102"/>
      <c r="AO1121" s="103"/>
      <c r="AP1121" s="360"/>
      <c r="AQ1121" s="360"/>
      <c r="AR1121" s="360"/>
      <c r="AS1121" s="360"/>
      <c r="AT1121" s="360"/>
      <c r="AU1121" s="360"/>
      <c r="AV1121" s="360"/>
      <c r="AW1121" s="360"/>
      <c r="AX1121" s="360"/>
    </row>
    <row r="1122" spans="1:50" ht="26.25" hidden="1" customHeight="1" x14ac:dyDescent="0.15">
      <c r="A1122" s="1080">
        <v>30</v>
      </c>
      <c r="B1122" s="108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101"/>
      <c r="AM1122" s="102"/>
      <c r="AN1122" s="102"/>
      <c r="AO1122" s="103"/>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52"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52" t="s">
        <v>456</v>
      </c>
      <c r="AD1125" s="152"/>
      <c r="AE1125" s="152"/>
      <c r="AF1125" s="152"/>
      <c r="AG1125" s="152"/>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15">
      <c r="A1126" s="1080">
        <v>1</v>
      </c>
      <c r="B1126" s="108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101"/>
      <c r="AM1126" s="102"/>
      <c r="AN1126" s="102"/>
      <c r="AO1126" s="103"/>
      <c r="AP1126" s="360"/>
      <c r="AQ1126" s="360"/>
      <c r="AR1126" s="360"/>
      <c r="AS1126" s="360"/>
      <c r="AT1126" s="360"/>
      <c r="AU1126" s="360"/>
      <c r="AV1126" s="360"/>
      <c r="AW1126" s="360"/>
      <c r="AX1126" s="360"/>
    </row>
    <row r="1127" spans="1:50" ht="26.25" hidden="1" customHeight="1" x14ac:dyDescent="0.15">
      <c r="A1127" s="1080">
        <v>2</v>
      </c>
      <c r="B1127" s="108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101"/>
      <c r="AM1127" s="102"/>
      <c r="AN1127" s="102"/>
      <c r="AO1127" s="103"/>
      <c r="AP1127" s="360"/>
      <c r="AQ1127" s="360"/>
      <c r="AR1127" s="360"/>
      <c r="AS1127" s="360"/>
      <c r="AT1127" s="360"/>
      <c r="AU1127" s="360"/>
      <c r="AV1127" s="360"/>
      <c r="AW1127" s="360"/>
      <c r="AX1127" s="360"/>
    </row>
    <row r="1128" spans="1:50" ht="26.25" hidden="1" customHeight="1" x14ac:dyDescent="0.15">
      <c r="A1128" s="1080">
        <v>3</v>
      </c>
      <c r="B1128" s="108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101"/>
      <c r="AM1128" s="102"/>
      <c r="AN1128" s="102"/>
      <c r="AO1128" s="103"/>
      <c r="AP1128" s="360"/>
      <c r="AQ1128" s="360"/>
      <c r="AR1128" s="360"/>
      <c r="AS1128" s="360"/>
      <c r="AT1128" s="360"/>
      <c r="AU1128" s="360"/>
      <c r="AV1128" s="360"/>
      <c r="AW1128" s="360"/>
      <c r="AX1128" s="360"/>
    </row>
    <row r="1129" spans="1:50" ht="26.25" hidden="1" customHeight="1" x14ac:dyDescent="0.15">
      <c r="A1129" s="1080">
        <v>4</v>
      </c>
      <c r="B1129" s="108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101"/>
      <c r="AM1129" s="102"/>
      <c r="AN1129" s="102"/>
      <c r="AO1129" s="103"/>
      <c r="AP1129" s="360"/>
      <c r="AQ1129" s="360"/>
      <c r="AR1129" s="360"/>
      <c r="AS1129" s="360"/>
      <c r="AT1129" s="360"/>
      <c r="AU1129" s="360"/>
      <c r="AV1129" s="360"/>
      <c r="AW1129" s="360"/>
      <c r="AX1129" s="360"/>
    </row>
    <row r="1130" spans="1:50" ht="26.25" hidden="1" customHeight="1" x14ac:dyDescent="0.15">
      <c r="A1130" s="1080">
        <v>5</v>
      </c>
      <c r="B1130" s="108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101"/>
      <c r="AM1130" s="102"/>
      <c r="AN1130" s="102"/>
      <c r="AO1130" s="103"/>
      <c r="AP1130" s="360"/>
      <c r="AQ1130" s="360"/>
      <c r="AR1130" s="360"/>
      <c r="AS1130" s="360"/>
      <c r="AT1130" s="360"/>
      <c r="AU1130" s="360"/>
      <c r="AV1130" s="360"/>
      <c r="AW1130" s="360"/>
      <c r="AX1130" s="360"/>
    </row>
    <row r="1131" spans="1:50" ht="26.25" hidden="1" customHeight="1" x14ac:dyDescent="0.15">
      <c r="A1131" s="1080">
        <v>6</v>
      </c>
      <c r="B1131" s="108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101"/>
      <c r="AM1131" s="102"/>
      <c r="AN1131" s="102"/>
      <c r="AO1131" s="103"/>
      <c r="AP1131" s="360"/>
      <c r="AQ1131" s="360"/>
      <c r="AR1131" s="360"/>
      <c r="AS1131" s="360"/>
      <c r="AT1131" s="360"/>
      <c r="AU1131" s="360"/>
      <c r="AV1131" s="360"/>
      <c r="AW1131" s="360"/>
      <c r="AX1131" s="360"/>
    </row>
    <row r="1132" spans="1:50" ht="26.25" hidden="1" customHeight="1" x14ac:dyDescent="0.15">
      <c r="A1132" s="1080">
        <v>7</v>
      </c>
      <c r="B1132" s="108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101"/>
      <c r="AM1132" s="102"/>
      <c r="AN1132" s="102"/>
      <c r="AO1132" s="103"/>
      <c r="AP1132" s="360"/>
      <c r="AQ1132" s="360"/>
      <c r="AR1132" s="360"/>
      <c r="AS1132" s="360"/>
      <c r="AT1132" s="360"/>
      <c r="AU1132" s="360"/>
      <c r="AV1132" s="360"/>
      <c r="AW1132" s="360"/>
      <c r="AX1132" s="360"/>
    </row>
    <row r="1133" spans="1:50" ht="26.25" hidden="1" customHeight="1" x14ac:dyDescent="0.15">
      <c r="A1133" s="1080">
        <v>8</v>
      </c>
      <c r="B1133" s="108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101"/>
      <c r="AM1133" s="102"/>
      <c r="AN1133" s="102"/>
      <c r="AO1133" s="103"/>
      <c r="AP1133" s="360"/>
      <c r="AQ1133" s="360"/>
      <c r="AR1133" s="360"/>
      <c r="AS1133" s="360"/>
      <c r="AT1133" s="360"/>
      <c r="AU1133" s="360"/>
      <c r="AV1133" s="360"/>
      <c r="AW1133" s="360"/>
      <c r="AX1133" s="360"/>
    </row>
    <row r="1134" spans="1:50" ht="26.25" hidden="1" customHeight="1" x14ac:dyDescent="0.15">
      <c r="A1134" s="1080">
        <v>9</v>
      </c>
      <c r="B1134" s="108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101"/>
      <c r="AM1134" s="102"/>
      <c r="AN1134" s="102"/>
      <c r="AO1134" s="103"/>
      <c r="AP1134" s="360"/>
      <c r="AQ1134" s="360"/>
      <c r="AR1134" s="360"/>
      <c r="AS1134" s="360"/>
      <c r="AT1134" s="360"/>
      <c r="AU1134" s="360"/>
      <c r="AV1134" s="360"/>
      <c r="AW1134" s="360"/>
      <c r="AX1134" s="360"/>
    </row>
    <row r="1135" spans="1:50" ht="26.25" hidden="1" customHeight="1" x14ac:dyDescent="0.15">
      <c r="A1135" s="1080">
        <v>10</v>
      </c>
      <c r="B1135" s="108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101"/>
      <c r="AM1135" s="102"/>
      <c r="AN1135" s="102"/>
      <c r="AO1135" s="103"/>
      <c r="AP1135" s="360"/>
      <c r="AQ1135" s="360"/>
      <c r="AR1135" s="360"/>
      <c r="AS1135" s="360"/>
      <c r="AT1135" s="360"/>
      <c r="AU1135" s="360"/>
      <c r="AV1135" s="360"/>
      <c r="AW1135" s="360"/>
      <c r="AX1135" s="360"/>
    </row>
    <row r="1136" spans="1:50" ht="26.25" hidden="1" customHeight="1" x14ac:dyDescent="0.15">
      <c r="A1136" s="1080">
        <v>11</v>
      </c>
      <c r="B1136" s="108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101"/>
      <c r="AM1136" s="102"/>
      <c r="AN1136" s="102"/>
      <c r="AO1136" s="103"/>
      <c r="AP1136" s="360"/>
      <c r="AQ1136" s="360"/>
      <c r="AR1136" s="360"/>
      <c r="AS1136" s="360"/>
      <c r="AT1136" s="360"/>
      <c r="AU1136" s="360"/>
      <c r="AV1136" s="360"/>
      <c r="AW1136" s="360"/>
      <c r="AX1136" s="360"/>
    </row>
    <row r="1137" spans="1:50" ht="26.25" hidden="1" customHeight="1" x14ac:dyDescent="0.15">
      <c r="A1137" s="1080">
        <v>12</v>
      </c>
      <c r="B1137" s="108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101"/>
      <c r="AM1137" s="102"/>
      <c r="AN1137" s="102"/>
      <c r="AO1137" s="103"/>
      <c r="AP1137" s="360"/>
      <c r="AQ1137" s="360"/>
      <c r="AR1137" s="360"/>
      <c r="AS1137" s="360"/>
      <c r="AT1137" s="360"/>
      <c r="AU1137" s="360"/>
      <c r="AV1137" s="360"/>
      <c r="AW1137" s="360"/>
      <c r="AX1137" s="360"/>
    </row>
    <row r="1138" spans="1:50" ht="26.25" hidden="1" customHeight="1" x14ac:dyDescent="0.15">
      <c r="A1138" s="1080">
        <v>13</v>
      </c>
      <c r="B1138" s="108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101"/>
      <c r="AM1138" s="102"/>
      <c r="AN1138" s="102"/>
      <c r="AO1138" s="103"/>
      <c r="AP1138" s="360"/>
      <c r="AQ1138" s="360"/>
      <c r="AR1138" s="360"/>
      <c r="AS1138" s="360"/>
      <c r="AT1138" s="360"/>
      <c r="AU1138" s="360"/>
      <c r="AV1138" s="360"/>
      <c r="AW1138" s="360"/>
      <c r="AX1138" s="360"/>
    </row>
    <row r="1139" spans="1:50" ht="26.25" hidden="1" customHeight="1" x14ac:dyDescent="0.15">
      <c r="A1139" s="1080">
        <v>14</v>
      </c>
      <c r="B1139" s="108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101"/>
      <c r="AM1139" s="102"/>
      <c r="AN1139" s="102"/>
      <c r="AO1139" s="103"/>
      <c r="AP1139" s="360"/>
      <c r="AQ1139" s="360"/>
      <c r="AR1139" s="360"/>
      <c r="AS1139" s="360"/>
      <c r="AT1139" s="360"/>
      <c r="AU1139" s="360"/>
      <c r="AV1139" s="360"/>
      <c r="AW1139" s="360"/>
      <c r="AX1139" s="360"/>
    </row>
    <row r="1140" spans="1:50" ht="26.25" hidden="1" customHeight="1" x14ac:dyDescent="0.15">
      <c r="A1140" s="1080">
        <v>15</v>
      </c>
      <c r="B1140" s="108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101"/>
      <c r="AM1140" s="102"/>
      <c r="AN1140" s="102"/>
      <c r="AO1140" s="103"/>
      <c r="AP1140" s="360"/>
      <c r="AQ1140" s="360"/>
      <c r="AR1140" s="360"/>
      <c r="AS1140" s="360"/>
      <c r="AT1140" s="360"/>
      <c r="AU1140" s="360"/>
      <c r="AV1140" s="360"/>
      <c r="AW1140" s="360"/>
      <c r="AX1140" s="360"/>
    </row>
    <row r="1141" spans="1:50" ht="26.25" hidden="1" customHeight="1" x14ac:dyDescent="0.15">
      <c r="A1141" s="1080">
        <v>16</v>
      </c>
      <c r="B1141" s="108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101"/>
      <c r="AM1141" s="102"/>
      <c r="AN1141" s="102"/>
      <c r="AO1141" s="103"/>
      <c r="AP1141" s="360"/>
      <c r="AQ1141" s="360"/>
      <c r="AR1141" s="360"/>
      <c r="AS1141" s="360"/>
      <c r="AT1141" s="360"/>
      <c r="AU1141" s="360"/>
      <c r="AV1141" s="360"/>
      <c r="AW1141" s="360"/>
      <c r="AX1141" s="360"/>
    </row>
    <row r="1142" spans="1:50" ht="26.25" hidden="1" customHeight="1" x14ac:dyDescent="0.15">
      <c r="A1142" s="1080">
        <v>17</v>
      </c>
      <c r="B1142" s="108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101"/>
      <c r="AM1142" s="102"/>
      <c r="AN1142" s="102"/>
      <c r="AO1142" s="103"/>
      <c r="AP1142" s="360"/>
      <c r="AQ1142" s="360"/>
      <c r="AR1142" s="360"/>
      <c r="AS1142" s="360"/>
      <c r="AT1142" s="360"/>
      <c r="AU1142" s="360"/>
      <c r="AV1142" s="360"/>
      <c r="AW1142" s="360"/>
      <c r="AX1142" s="360"/>
    </row>
    <row r="1143" spans="1:50" ht="26.25" hidden="1" customHeight="1" x14ac:dyDescent="0.15">
      <c r="A1143" s="1080">
        <v>18</v>
      </c>
      <c r="B1143" s="108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101"/>
      <c r="AM1143" s="102"/>
      <c r="AN1143" s="102"/>
      <c r="AO1143" s="103"/>
      <c r="AP1143" s="360"/>
      <c r="AQ1143" s="360"/>
      <c r="AR1143" s="360"/>
      <c r="AS1143" s="360"/>
      <c r="AT1143" s="360"/>
      <c r="AU1143" s="360"/>
      <c r="AV1143" s="360"/>
      <c r="AW1143" s="360"/>
      <c r="AX1143" s="360"/>
    </row>
    <row r="1144" spans="1:50" ht="26.25" hidden="1" customHeight="1" x14ac:dyDescent="0.15">
      <c r="A1144" s="1080">
        <v>19</v>
      </c>
      <c r="B1144" s="108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101"/>
      <c r="AM1144" s="102"/>
      <c r="AN1144" s="102"/>
      <c r="AO1144" s="103"/>
      <c r="AP1144" s="360"/>
      <c r="AQ1144" s="360"/>
      <c r="AR1144" s="360"/>
      <c r="AS1144" s="360"/>
      <c r="AT1144" s="360"/>
      <c r="AU1144" s="360"/>
      <c r="AV1144" s="360"/>
      <c r="AW1144" s="360"/>
      <c r="AX1144" s="360"/>
    </row>
    <row r="1145" spans="1:50" ht="26.25" hidden="1" customHeight="1" x14ac:dyDescent="0.15">
      <c r="A1145" s="1080">
        <v>20</v>
      </c>
      <c r="B1145" s="108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101"/>
      <c r="AM1145" s="102"/>
      <c r="AN1145" s="102"/>
      <c r="AO1145" s="103"/>
      <c r="AP1145" s="360"/>
      <c r="AQ1145" s="360"/>
      <c r="AR1145" s="360"/>
      <c r="AS1145" s="360"/>
      <c r="AT1145" s="360"/>
      <c r="AU1145" s="360"/>
      <c r="AV1145" s="360"/>
      <c r="AW1145" s="360"/>
      <c r="AX1145" s="360"/>
    </row>
    <row r="1146" spans="1:50" ht="26.25" hidden="1" customHeight="1" x14ac:dyDescent="0.15">
      <c r="A1146" s="1080">
        <v>21</v>
      </c>
      <c r="B1146" s="108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101"/>
      <c r="AM1146" s="102"/>
      <c r="AN1146" s="102"/>
      <c r="AO1146" s="103"/>
      <c r="AP1146" s="360"/>
      <c r="AQ1146" s="360"/>
      <c r="AR1146" s="360"/>
      <c r="AS1146" s="360"/>
      <c r="AT1146" s="360"/>
      <c r="AU1146" s="360"/>
      <c r="AV1146" s="360"/>
      <c r="AW1146" s="360"/>
      <c r="AX1146" s="360"/>
    </row>
    <row r="1147" spans="1:50" ht="26.25" hidden="1" customHeight="1" x14ac:dyDescent="0.15">
      <c r="A1147" s="1080">
        <v>22</v>
      </c>
      <c r="B1147" s="108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101"/>
      <c r="AM1147" s="102"/>
      <c r="AN1147" s="102"/>
      <c r="AO1147" s="103"/>
      <c r="AP1147" s="360"/>
      <c r="AQ1147" s="360"/>
      <c r="AR1147" s="360"/>
      <c r="AS1147" s="360"/>
      <c r="AT1147" s="360"/>
      <c r="AU1147" s="360"/>
      <c r="AV1147" s="360"/>
      <c r="AW1147" s="360"/>
      <c r="AX1147" s="360"/>
    </row>
    <row r="1148" spans="1:50" ht="26.25" hidden="1" customHeight="1" x14ac:dyDescent="0.15">
      <c r="A1148" s="1080">
        <v>23</v>
      </c>
      <c r="B1148" s="108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101"/>
      <c r="AM1148" s="102"/>
      <c r="AN1148" s="102"/>
      <c r="AO1148" s="103"/>
      <c r="AP1148" s="360"/>
      <c r="AQ1148" s="360"/>
      <c r="AR1148" s="360"/>
      <c r="AS1148" s="360"/>
      <c r="AT1148" s="360"/>
      <c r="AU1148" s="360"/>
      <c r="AV1148" s="360"/>
      <c r="AW1148" s="360"/>
      <c r="AX1148" s="360"/>
    </row>
    <row r="1149" spans="1:50" ht="26.25" hidden="1" customHeight="1" x14ac:dyDescent="0.15">
      <c r="A1149" s="1080">
        <v>24</v>
      </c>
      <c r="B1149" s="108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101"/>
      <c r="AM1149" s="102"/>
      <c r="AN1149" s="102"/>
      <c r="AO1149" s="103"/>
      <c r="AP1149" s="360"/>
      <c r="AQ1149" s="360"/>
      <c r="AR1149" s="360"/>
      <c r="AS1149" s="360"/>
      <c r="AT1149" s="360"/>
      <c r="AU1149" s="360"/>
      <c r="AV1149" s="360"/>
      <c r="AW1149" s="360"/>
      <c r="AX1149" s="360"/>
    </row>
    <row r="1150" spans="1:50" ht="26.25" hidden="1" customHeight="1" x14ac:dyDescent="0.15">
      <c r="A1150" s="1080">
        <v>25</v>
      </c>
      <c r="B1150" s="108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101"/>
      <c r="AM1150" s="102"/>
      <c r="AN1150" s="102"/>
      <c r="AO1150" s="103"/>
      <c r="AP1150" s="360"/>
      <c r="AQ1150" s="360"/>
      <c r="AR1150" s="360"/>
      <c r="AS1150" s="360"/>
      <c r="AT1150" s="360"/>
      <c r="AU1150" s="360"/>
      <c r="AV1150" s="360"/>
      <c r="AW1150" s="360"/>
      <c r="AX1150" s="360"/>
    </row>
    <row r="1151" spans="1:50" ht="26.25" hidden="1" customHeight="1" x14ac:dyDescent="0.15">
      <c r="A1151" s="1080">
        <v>26</v>
      </c>
      <c r="B1151" s="108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101"/>
      <c r="AM1151" s="102"/>
      <c r="AN1151" s="102"/>
      <c r="AO1151" s="103"/>
      <c r="AP1151" s="360"/>
      <c r="AQ1151" s="360"/>
      <c r="AR1151" s="360"/>
      <c r="AS1151" s="360"/>
      <c r="AT1151" s="360"/>
      <c r="AU1151" s="360"/>
      <c r="AV1151" s="360"/>
      <c r="AW1151" s="360"/>
      <c r="AX1151" s="360"/>
    </row>
    <row r="1152" spans="1:50" ht="26.25" hidden="1" customHeight="1" x14ac:dyDescent="0.15">
      <c r="A1152" s="1080">
        <v>27</v>
      </c>
      <c r="B1152" s="108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101"/>
      <c r="AM1152" s="102"/>
      <c r="AN1152" s="102"/>
      <c r="AO1152" s="103"/>
      <c r="AP1152" s="360"/>
      <c r="AQ1152" s="360"/>
      <c r="AR1152" s="360"/>
      <c r="AS1152" s="360"/>
      <c r="AT1152" s="360"/>
      <c r="AU1152" s="360"/>
      <c r="AV1152" s="360"/>
      <c r="AW1152" s="360"/>
      <c r="AX1152" s="360"/>
    </row>
    <row r="1153" spans="1:50" ht="26.25" hidden="1" customHeight="1" x14ac:dyDescent="0.15">
      <c r="A1153" s="1080">
        <v>28</v>
      </c>
      <c r="B1153" s="108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101"/>
      <c r="AM1153" s="102"/>
      <c r="AN1153" s="102"/>
      <c r="AO1153" s="103"/>
      <c r="AP1153" s="360"/>
      <c r="AQ1153" s="360"/>
      <c r="AR1153" s="360"/>
      <c r="AS1153" s="360"/>
      <c r="AT1153" s="360"/>
      <c r="AU1153" s="360"/>
      <c r="AV1153" s="360"/>
      <c r="AW1153" s="360"/>
      <c r="AX1153" s="360"/>
    </row>
    <row r="1154" spans="1:50" ht="26.25" hidden="1" customHeight="1" x14ac:dyDescent="0.15">
      <c r="A1154" s="1080">
        <v>29</v>
      </c>
      <c r="B1154" s="108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101"/>
      <c r="AM1154" s="102"/>
      <c r="AN1154" s="102"/>
      <c r="AO1154" s="103"/>
      <c r="AP1154" s="360"/>
      <c r="AQ1154" s="360"/>
      <c r="AR1154" s="360"/>
      <c r="AS1154" s="360"/>
      <c r="AT1154" s="360"/>
      <c r="AU1154" s="360"/>
      <c r="AV1154" s="360"/>
      <c r="AW1154" s="360"/>
      <c r="AX1154" s="360"/>
    </row>
    <row r="1155" spans="1:50" ht="26.25" hidden="1" customHeight="1" x14ac:dyDescent="0.15">
      <c r="A1155" s="1080">
        <v>30</v>
      </c>
      <c r="B1155" s="108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101"/>
      <c r="AM1155" s="102"/>
      <c r="AN1155" s="102"/>
      <c r="AO1155" s="103"/>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52"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52" t="s">
        <v>456</v>
      </c>
      <c r="AD1158" s="152"/>
      <c r="AE1158" s="152"/>
      <c r="AF1158" s="152"/>
      <c r="AG1158" s="152"/>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15">
      <c r="A1159" s="1080">
        <v>1</v>
      </c>
      <c r="B1159" s="108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101"/>
      <c r="AM1159" s="102"/>
      <c r="AN1159" s="102"/>
      <c r="AO1159" s="103"/>
      <c r="AP1159" s="360"/>
      <c r="AQ1159" s="360"/>
      <c r="AR1159" s="360"/>
      <c r="AS1159" s="360"/>
      <c r="AT1159" s="360"/>
      <c r="AU1159" s="360"/>
      <c r="AV1159" s="360"/>
      <c r="AW1159" s="360"/>
      <c r="AX1159" s="360"/>
    </row>
    <row r="1160" spans="1:50" ht="26.25" hidden="1" customHeight="1" x14ac:dyDescent="0.15">
      <c r="A1160" s="1080">
        <v>2</v>
      </c>
      <c r="B1160" s="108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101"/>
      <c r="AM1160" s="102"/>
      <c r="AN1160" s="102"/>
      <c r="AO1160" s="103"/>
      <c r="AP1160" s="360"/>
      <c r="AQ1160" s="360"/>
      <c r="AR1160" s="360"/>
      <c r="AS1160" s="360"/>
      <c r="AT1160" s="360"/>
      <c r="AU1160" s="360"/>
      <c r="AV1160" s="360"/>
      <c r="AW1160" s="360"/>
      <c r="AX1160" s="360"/>
    </row>
    <row r="1161" spans="1:50" ht="26.25" hidden="1" customHeight="1" x14ac:dyDescent="0.15">
      <c r="A1161" s="1080">
        <v>3</v>
      </c>
      <c r="B1161" s="108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101"/>
      <c r="AM1161" s="102"/>
      <c r="AN1161" s="102"/>
      <c r="AO1161" s="103"/>
      <c r="AP1161" s="360"/>
      <c r="AQ1161" s="360"/>
      <c r="AR1161" s="360"/>
      <c r="AS1161" s="360"/>
      <c r="AT1161" s="360"/>
      <c r="AU1161" s="360"/>
      <c r="AV1161" s="360"/>
      <c r="AW1161" s="360"/>
      <c r="AX1161" s="360"/>
    </row>
    <row r="1162" spans="1:50" ht="26.25" hidden="1" customHeight="1" x14ac:dyDescent="0.15">
      <c r="A1162" s="1080">
        <v>4</v>
      </c>
      <c r="B1162" s="108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101"/>
      <c r="AM1162" s="102"/>
      <c r="AN1162" s="102"/>
      <c r="AO1162" s="103"/>
      <c r="AP1162" s="360"/>
      <c r="AQ1162" s="360"/>
      <c r="AR1162" s="360"/>
      <c r="AS1162" s="360"/>
      <c r="AT1162" s="360"/>
      <c r="AU1162" s="360"/>
      <c r="AV1162" s="360"/>
      <c r="AW1162" s="360"/>
      <c r="AX1162" s="360"/>
    </row>
    <row r="1163" spans="1:50" ht="26.25" hidden="1" customHeight="1" x14ac:dyDescent="0.15">
      <c r="A1163" s="1080">
        <v>5</v>
      </c>
      <c r="B1163" s="108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101"/>
      <c r="AM1163" s="102"/>
      <c r="AN1163" s="102"/>
      <c r="AO1163" s="103"/>
      <c r="AP1163" s="360"/>
      <c r="AQ1163" s="360"/>
      <c r="AR1163" s="360"/>
      <c r="AS1163" s="360"/>
      <c r="AT1163" s="360"/>
      <c r="AU1163" s="360"/>
      <c r="AV1163" s="360"/>
      <c r="AW1163" s="360"/>
      <c r="AX1163" s="360"/>
    </row>
    <row r="1164" spans="1:50" ht="26.25" hidden="1" customHeight="1" x14ac:dyDescent="0.15">
      <c r="A1164" s="1080">
        <v>6</v>
      </c>
      <c r="B1164" s="108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101"/>
      <c r="AM1164" s="102"/>
      <c r="AN1164" s="102"/>
      <c r="AO1164" s="103"/>
      <c r="AP1164" s="360"/>
      <c r="AQ1164" s="360"/>
      <c r="AR1164" s="360"/>
      <c r="AS1164" s="360"/>
      <c r="AT1164" s="360"/>
      <c r="AU1164" s="360"/>
      <c r="AV1164" s="360"/>
      <c r="AW1164" s="360"/>
      <c r="AX1164" s="360"/>
    </row>
    <row r="1165" spans="1:50" ht="26.25" hidden="1" customHeight="1" x14ac:dyDescent="0.15">
      <c r="A1165" s="1080">
        <v>7</v>
      </c>
      <c r="B1165" s="108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101"/>
      <c r="AM1165" s="102"/>
      <c r="AN1165" s="102"/>
      <c r="AO1165" s="103"/>
      <c r="AP1165" s="360"/>
      <c r="AQ1165" s="360"/>
      <c r="AR1165" s="360"/>
      <c r="AS1165" s="360"/>
      <c r="AT1165" s="360"/>
      <c r="AU1165" s="360"/>
      <c r="AV1165" s="360"/>
      <c r="AW1165" s="360"/>
      <c r="AX1165" s="360"/>
    </row>
    <row r="1166" spans="1:50" ht="26.25" hidden="1" customHeight="1" x14ac:dyDescent="0.15">
      <c r="A1166" s="1080">
        <v>8</v>
      </c>
      <c r="B1166" s="108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101"/>
      <c r="AM1166" s="102"/>
      <c r="AN1166" s="102"/>
      <c r="AO1166" s="103"/>
      <c r="AP1166" s="360"/>
      <c r="AQ1166" s="360"/>
      <c r="AR1166" s="360"/>
      <c r="AS1166" s="360"/>
      <c r="AT1166" s="360"/>
      <c r="AU1166" s="360"/>
      <c r="AV1166" s="360"/>
      <c r="AW1166" s="360"/>
      <c r="AX1166" s="360"/>
    </row>
    <row r="1167" spans="1:50" ht="26.25" hidden="1" customHeight="1" x14ac:dyDescent="0.15">
      <c r="A1167" s="1080">
        <v>9</v>
      </c>
      <c r="B1167" s="108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101"/>
      <c r="AM1167" s="102"/>
      <c r="AN1167" s="102"/>
      <c r="AO1167" s="103"/>
      <c r="AP1167" s="360"/>
      <c r="AQ1167" s="360"/>
      <c r="AR1167" s="360"/>
      <c r="AS1167" s="360"/>
      <c r="AT1167" s="360"/>
      <c r="AU1167" s="360"/>
      <c r="AV1167" s="360"/>
      <c r="AW1167" s="360"/>
      <c r="AX1167" s="360"/>
    </row>
    <row r="1168" spans="1:50" ht="26.25" hidden="1" customHeight="1" x14ac:dyDescent="0.15">
      <c r="A1168" s="1080">
        <v>10</v>
      </c>
      <c r="B1168" s="108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101"/>
      <c r="AM1168" s="102"/>
      <c r="AN1168" s="102"/>
      <c r="AO1168" s="103"/>
      <c r="AP1168" s="360"/>
      <c r="AQ1168" s="360"/>
      <c r="AR1168" s="360"/>
      <c r="AS1168" s="360"/>
      <c r="AT1168" s="360"/>
      <c r="AU1168" s="360"/>
      <c r="AV1168" s="360"/>
      <c r="AW1168" s="360"/>
      <c r="AX1168" s="360"/>
    </row>
    <row r="1169" spans="1:50" ht="26.25" hidden="1" customHeight="1" x14ac:dyDescent="0.15">
      <c r="A1169" s="1080">
        <v>11</v>
      </c>
      <c r="B1169" s="108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101"/>
      <c r="AM1169" s="102"/>
      <c r="AN1169" s="102"/>
      <c r="AO1169" s="103"/>
      <c r="AP1169" s="360"/>
      <c r="AQ1169" s="360"/>
      <c r="AR1169" s="360"/>
      <c r="AS1169" s="360"/>
      <c r="AT1169" s="360"/>
      <c r="AU1169" s="360"/>
      <c r="AV1169" s="360"/>
      <c r="AW1169" s="360"/>
      <c r="AX1169" s="360"/>
    </row>
    <row r="1170" spans="1:50" ht="26.25" hidden="1" customHeight="1" x14ac:dyDescent="0.15">
      <c r="A1170" s="1080">
        <v>12</v>
      </c>
      <c r="B1170" s="108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101"/>
      <c r="AM1170" s="102"/>
      <c r="AN1170" s="102"/>
      <c r="AO1170" s="103"/>
      <c r="AP1170" s="360"/>
      <c r="AQ1170" s="360"/>
      <c r="AR1170" s="360"/>
      <c r="AS1170" s="360"/>
      <c r="AT1170" s="360"/>
      <c r="AU1170" s="360"/>
      <c r="AV1170" s="360"/>
      <c r="AW1170" s="360"/>
      <c r="AX1170" s="360"/>
    </row>
    <row r="1171" spans="1:50" ht="26.25" hidden="1" customHeight="1" x14ac:dyDescent="0.15">
      <c r="A1171" s="1080">
        <v>13</v>
      </c>
      <c r="B1171" s="108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101"/>
      <c r="AM1171" s="102"/>
      <c r="AN1171" s="102"/>
      <c r="AO1171" s="103"/>
      <c r="AP1171" s="360"/>
      <c r="AQ1171" s="360"/>
      <c r="AR1171" s="360"/>
      <c r="AS1171" s="360"/>
      <c r="AT1171" s="360"/>
      <c r="AU1171" s="360"/>
      <c r="AV1171" s="360"/>
      <c r="AW1171" s="360"/>
      <c r="AX1171" s="360"/>
    </row>
    <row r="1172" spans="1:50" ht="26.25" hidden="1" customHeight="1" x14ac:dyDescent="0.15">
      <c r="A1172" s="1080">
        <v>14</v>
      </c>
      <c r="B1172" s="108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101"/>
      <c r="AM1172" s="102"/>
      <c r="AN1172" s="102"/>
      <c r="AO1172" s="103"/>
      <c r="AP1172" s="360"/>
      <c r="AQ1172" s="360"/>
      <c r="AR1172" s="360"/>
      <c r="AS1172" s="360"/>
      <c r="AT1172" s="360"/>
      <c r="AU1172" s="360"/>
      <c r="AV1172" s="360"/>
      <c r="AW1172" s="360"/>
      <c r="AX1172" s="360"/>
    </row>
    <row r="1173" spans="1:50" ht="26.25" hidden="1" customHeight="1" x14ac:dyDescent="0.15">
      <c r="A1173" s="1080">
        <v>15</v>
      </c>
      <c r="B1173" s="108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101"/>
      <c r="AM1173" s="102"/>
      <c r="AN1173" s="102"/>
      <c r="AO1173" s="103"/>
      <c r="AP1173" s="360"/>
      <c r="AQ1173" s="360"/>
      <c r="AR1173" s="360"/>
      <c r="AS1173" s="360"/>
      <c r="AT1173" s="360"/>
      <c r="AU1173" s="360"/>
      <c r="AV1173" s="360"/>
      <c r="AW1173" s="360"/>
      <c r="AX1173" s="360"/>
    </row>
    <row r="1174" spans="1:50" ht="26.25" hidden="1" customHeight="1" x14ac:dyDescent="0.15">
      <c r="A1174" s="1080">
        <v>16</v>
      </c>
      <c r="B1174" s="108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101"/>
      <c r="AM1174" s="102"/>
      <c r="AN1174" s="102"/>
      <c r="AO1174" s="103"/>
      <c r="AP1174" s="360"/>
      <c r="AQ1174" s="360"/>
      <c r="AR1174" s="360"/>
      <c r="AS1174" s="360"/>
      <c r="AT1174" s="360"/>
      <c r="AU1174" s="360"/>
      <c r="AV1174" s="360"/>
      <c r="AW1174" s="360"/>
      <c r="AX1174" s="360"/>
    </row>
    <row r="1175" spans="1:50" ht="26.25" hidden="1" customHeight="1" x14ac:dyDescent="0.15">
      <c r="A1175" s="1080">
        <v>17</v>
      </c>
      <c r="B1175" s="108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101"/>
      <c r="AM1175" s="102"/>
      <c r="AN1175" s="102"/>
      <c r="AO1175" s="103"/>
      <c r="AP1175" s="360"/>
      <c r="AQ1175" s="360"/>
      <c r="AR1175" s="360"/>
      <c r="AS1175" s="360"/>
      <c r="AT1175" s="360"/>
      <c r="AU1175" s="360"/>
      <c r="AV1175" s="360"/>
      <c r="AW1175" s="360"/>
      <c r="AX1175" s="360"/>
    </row>
    <row r="1176" spans="1:50" ht="26.25" hidden="1" customHeight="1" x14ac:dyDescent="0.15">
      <c r="A1176" s="1080">
        <v>18</v>
      </c>
      <c r="B1176" s="108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101"/>
      <c r="AM1176" s="102"/>
      <c r="AN1176" s="102"/>
      <c r="AO1176" s="103"/>
      <c r="AP1176" s="360"/>
      <c r="AQ1176" s="360"/>
      <c r="AR1176" s="360"/>
      <c r="AS1176" s="360"/>
      <c r="AT1176" s="360"/>
      <c r="AU1176" s="360"/>
      <c r="AV1176" s="360"/>
      <c r="AW1176" s="360"/>
      <c r="AX1176" s="360"/>
    </row>
    <row r="1177" spans="1:50" ht="26.25" hidden="1" customHeight="1" x14ac:dyDescent="0.15">
      <c r="A1177" s="1080">
        <v>19</v>
      </c>
      <c r="B1177" s="108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101"/>
      <c r="AM1177" s="102"/>
      <c r="AN1177" s="102"/>
      <c r="AO1177" s="103"/>
      <c r="AP1177" s="360"/>
      <c r="AQ1177" s="360"/>
      <c r="AR1177" s="360"/>
      <c r="AS1177" s="360"/>
      <c r="AT1177" s="360"/>
      <c r="AU1177" s="360"/>
      <c r="AV1177" s="360"/>
      <c r="AW1177" s="360"/>
      <c r="AX1177" s="360"/>
    </row>
    <row r="1178" spans="1:50" ht="26.25" hidden="1" customHeight="1" x14ac:dyDescent="0.15">
      <c r="A1178" s="1080">
        <v>20</v>
      </c>
      <c r="B1178" s="108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101"/>
      <c r="AM1178" s="102"/>
      <c r="AN1178" s="102"/>
      <c r="AO1178" s="103"/>
      <c r="AP1178" s="360"/>
      <c r="AQ1178" s="360"/>
      <c r="AR1178" s="360"/>
      <c r="AS1178" s="360"/>
      <c r="AT1178" s="360"/>
      <c r="AU1178" s="360"/>
      <c r="AV1178" s="360"/>
      <c r="AW1178" s="360"/>
      <c r="AX1178" s="360"/>
    </row>
    <row r="1179" spans="1:50" ht="26.25" hidden="1" customHeight="1" x14ac:dyDescent="0.15">
      <c r="A1179" s="1080">
        <v>21</v>
      </c>
      <c r="B1179" s="108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101"/>
      <c r="AM1179" s="102"/>
      <c r="AN1179" s="102"/>
      <c r="AO1179" s="103"/>
      <c r="AP1179" s="360"/>
      <c r="AQ1179" s="360"/>
      <c r="AR1179" s="360"/>
      <c r="AS1179" s="360"/>
      <c r="AT1179" s="360"/>
      <c r="AU1179" s="360"/>
      <c r="AV1179" s="360"/>
      <c r="AW1179" s="360"/>
      <c r="AX1179" s="360"/>
    </row>
    <row r="1180" spans="1:50" ht="26.25" hidden="1" customHeight="1" x14ac:dyDescent="0.15">
      <c r="A1180" s="1080">
        <v>22</v>
      </c>
      <c r="B1180" s="108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101"/>
      <c r="AM1180" s="102"/>
      <c r="AN1180" s="102"/>
      <c r="AO1180" s="103"/>
      <c r="AP1180" s="360"/>
      <c r="AQ1180" s="360"/>
      <c r="AR1180" s="360"/>
      <c r="AS1180" s="360"/>
      <c r="AT1180" s="360"/>
      <c r="AU1180" s="360"/>
      <c r="AV1180" s="360"/>
      <c r="AW1180" s="360"/>
      <c r="AX1180" s="360"/>
    </row>
    <row r="1181" spans="1:50" ht="26.25" hidden="1" customHeight="1" x14ac:dyDescent="0.15">
      <c r="A1181" s="1080">
        <v>23</v>
      </c>
      <c r="B1181" s="108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101"/>
      <c r="AM1181" s="102"/>
      <c r="AN1181" s="102"/>
      <c r="AO1181" s="103"/>
      <c r="AP1181" s="360"/>
      <c r="AQ1181" s="360"/>
      <c r="AR1181" s="360"/>
      <c r="AS1181" s="360"/>
      <c r="AT1181" s="360"/>
      <c r="AU1181" s="360"/>
      <c r="AV1181" s="360"/>
      <c r="AW1181" s="360"/>
      <c r="AX1181" s="360"/>
    </row>
    <row r="1182" spans="1:50" ht="26.25" hidden="1" customHeight="1" x14ac:dyDescent="0.15">
      <c r="A1182" s="1080">
        <v>24</v>
      </c>
      <c r="B1182" s="108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101"/>
      <c r="AM1182" s="102"/>
      <c r="AN1182" s="102"/>
      <c r="AO1182" s="103"/>
      <c r="AP1182" s="360"/>
      <c r="AQ1182" s="360"/>
      <c r="AR1182" s="360"/>
      <c r="AS1182" s="360"/>
      <c r="AT1182" s="360"/>
      <c r="AU1182" s="360"/>
      <c r="AV1182" s="360"/>
      <c r="AW1182" s="360"/>
      <c r="AX1182" s="360"/>
    </row>
    <row r="1183" spans="1:50" ht="26.25" hidden="1" customHeight="1" x14ac:dyDescent="0.15">
      <c r="A1183" s="1080">
        <v>25</v>
      </c>
      <c r="B1183" s="108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101"/>
      <c r="AM1183" s="102"/>
      <c r="AN1183" s="102"/>
      <c r="AO1183" s="103"/>
      <c r="AP1183" s="360"/>
      <c r="AQ1183" s="360"/>
      <c r="AR1183" s="360"/>
      <c r="AS1183" s="360"/>
      <c r="AT1183" s="360"/>
      <c r="AU1183" s="360"/>
      <c r="AV1183" s="360"/>
      <c r="AW1183" s="360"/>
      <c r="AX1183" s="360"/>
    </row>
    <row r="1184" spans="1:50" ht="26.25" hidden="1" customHeight="1" x14ac:dyDescent="0.15">
      <c r="A1184" s="1080">
        <v>26</v>
      </c>
      <c r="B1184" s="108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101"/>
      <c r="AM1184" s="102"/>
      <c r="AN1184" s="102"/>
      <c r="AO1184" s="103"/>
      <c r="AP1184" s="360"/>
      <c r="AQ1184" s="360"/>
      <c r="AR1184" s="360"/>
      <c r="AS1184" s="360"/>
      <c r="AT1184" s="360"/>
      <c r="AU1184" s="360"/>
      <c r="AV1184" s="360"/>
      <c r="AW1184" s="360"/>
      <c r="AX1184" s="360"/>
    </row>
    <row r="1185" spans="1:50" ht="26.25" hidden="1" customHeight="1" x14ac:dyDescent="0.15">
      <c r="A1185" s="1080">
        <v>27</v>
      </c>
      <c r="B1185" s="108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101"/>
      <c r="AM1185" s="102"/>
      <c r="AN1185" s="102"/>
      <c r="AO1185" s="103"/>
      <c r="AP1185" s="360"/>
      <c r="AQ1185" s="360"/>
      <c r="AR1185" s="360"/>
      <c r="AS1185" s="360"/>
      <c r="AT1185" s="360"/>
      <c r="AU1185" s="360"/>
      <c r="AV1185" s="360"/>
      <c r="AW1185" s="360"/>
      <c r="AX1185" s="360"/>
    </row>
    <row r="1186" spans="1:50" ht="26.25" hidden="1" customHeight="1" x14ac:dyDescent="0.15">
      <c r="A1186" s="1080">
        <v>28</v>
      </c>
      <c r="B1186" s="108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101"/>
      <c r="AM1186" s="102"/>
      <c r="AN1186" s="102"/>
      <c r="AO1186" s="103"/>
      <c r="AP1186" s="360"/>
      <c r="AQ1186" s="360"/>
      <c r="AR1186" s="360"/>
      <c r="AS1186" s="360"/>
      <c r="AT1186" s="360"/>
      <c r="AU1186" s="360"/>
      <c r="AV1186" s="360"/>
      <c r="AW1186" s="360"/>
      <c r="AX1186" s="360"/>
    </row>
    <row r="1187" spans="1:50" ht="26.25" hidden="1" customHeight="1" x14ac:dyDescent="0.15">
      <c r="A1187" s="1080">
        <v>29</v>
      </c>
      <c r="B1187" s="108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101"/>
      <c r="AM1187" s="102"/>
      <c r="AN1187" s="102"/>
      <c r="AO1187" s="103"/>
      <c r="AP1187" s="360"/>
      <c r="AQ1187" s="360"/>
      <c r="AR1187" s="360"/>
      <c r="AS1187" s="360"/>
      <c r="AT1187" s="360"/>
      <c r="AU1187" s="360"/>
      <c r="AV1187" s="360"/>
      <c r="AW1187" s="360"/>
      <c r="AX1187" s="360"/>
    </row>
    <row r="1188" spans="1:50" ht="26.25" hidden="1" customHeight="1" x14ac:dyDescent="0.15">
      <c r="A1188" s="1080">
        <v>30</v>
      </c>
      <c r="B1188" s="108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101"/>
      <c r="AM1188" s="102"/>
      <c r="AN1188" s="102"/>
      <c r="AO1188" s="103"/>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52"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52" t="s">
        <v>456</v>
      </c>
      <c r="AD1191" s="152"/>
      <c r="AE1191" s="152"/>
      <c r="AF1191" s="152"/>
      <c r="AG1191" s="152"/>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15">
      <c r="A1192" s="1080">
        <v>1</v>
      </c>
      <c r="B1192" s="108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101"/>
      <c r="AM1192" s="102"/>
      <c r="AN1192" s="102"/>
      <c r="AO1192" s="103"/>
      <c r="AP1192" s="360"/>
      <c r="AQ1192" s="360"/>
      <c r="AR1192" s="360"/>
      <c r="AS1192" s="360"/>
      <c r="AT1192" s="360"/>
      <c r="AU1192" s="360"/>
      <c r="AV1192" s="360"/>
      <c r="AW1192" s="360"/>
      <c r="AX1192" s="360"/>
    </row>
    <row r="1193" spans="1:50" ht="26.25" hidden="1" customHeight="1" x14ac:dyDescent="0.15">
      <c r="A1193" s="1080">
        <v>2</v>
      </c>
      <c r="B1193" s="108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101"/>
      <c r="AM1193" s="102"/>
      <c r="AN1193" s="102"/>
      <c r="AO1193" s="103"/>
      <c r="AP1193" s="360"/>
      <c r="AQ1193" s="360"/>
      <c r="AR1193" s="360"/>
      <c r="AS1193" s="360"/>
      <c r="AT1193" s="360"/>
      <c r="AU1193" s="360"/>
      <c r="AV1193" s="360"/>
      <c r="AW1193" s="360"/>
      <c r="AX1193" s="360"/>
    </row>
    <row r="1194" spans="1:50" ht="26.25" hidden="1" customHeight="1" x14ac:dyDescent="0.15">
      <c r="A1194" s="1080">
        <v>3</v>
      </c>
      <c r="B1194" s="108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101"/>
      <c r="AM1194" s="102"/>
      <c r="AN1194" s="102"/>
      <c r="AO1194" s="103"/>
      <c r="AP1194" s="360"/>
      <c r="AQ1194" s="360"/>
      <c r="AR1194" s="360"/>
      <c r="AS1194" s="360"/>
      <c r="AT1194" s="360"/>
      <c r="AU1194" s="360"/>
      <c r="AV1194" s="360"/>
      <c r="AW1194" s="360"/>
      <c r="AX1194" s="360"/>
    </row>
    <row r="1195" spans="1:50" ht="26.25" hidden="1" customHeight="1" x14ac:dyDescent="0.15">
      <c r="A1195" s="1080">
        <v>4</v>
      </c>
      <c r="B1195" s="108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101"/>
      <c r="AM1195" s="102"/>
      <c r="AN1195" s="102"/>
      <c r="AO1195" s="103"/>
      <c r="AP1195" s="360"/>
      <c r="AQ1195" s="360"/>
      <c r="AR1195" s="360"/>
      <c r="AS1195" s="360"/>
      <c r="AT1195" s="360"/>
      <c r="AU1195" s="360"/>
      <c r="AV1195" s="360"/>
      <c r="AW1195" s="360"/>
      <c r="AX1195" s="360"/>
    </row>
    <row r="1196" spans="1:50" ht="26.25" hidden="1" customHeight="1" x14ac:dyDescent="0.15">
      <c r="A1196" s="1080">
        <v>5</v>
      </c>
      <c r="B1196" s="108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101"/>
      <c r="AM1196" s="102"/>
      <c r="AN1196" s="102"/>
      <c r="AO1196" s="103"/>
      <c r="AP1196" s="360"/>
      <c r="AQ1196" s="360"/>
      <c r="AR1196" s="360"/>
      <c r="AS1196" s="360"/>
      <c r="AT1196" s="360"/>
      <c r="AU1196" s="360"/>
      <c r="AV1196" s="360"/>
      <c r="AW1196" s="360"/>
      <c r="AX1196" s="360"/>
    </row>
    <row r="1197" spans="1:50" ht="26.25" hidden="1" customHeight="1" x14ac:dyDescent="0.15">
      <c r="A1197" s="1080">
        <v>6</v>
      </c>
      <c r="B1197" s="108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101"/>
      <c r="AM1197" s="102"/>
      <c r="AN1197" s="102"/>
      <c r="AO1197" s="103"/>
      <c r="AP1197" s="360"/>
      <c r="AQ1197" s="360"/>
      <c r="AR1197" s="360"/>
      <c r="AS1197" s="360"/>
      <c r="AT1197" s="360"/>
      <c r="AU1197" s="360"/>
      <c r="AV1197" s="360"/>
      <c r="AW1197" s="360"/>
      <c r="AX1197" s="360"/>
    </row>
    <row r="1198" spans="1:50" ht="26.25" hidden="1" customHeight="1" x14ac:dyDescent="0.15">
      <c r="A1198" s="1080">
        <v>7</v>
      </c>
      <c r="B1198" s="108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101"/>
      <c r="AM1198" s="102"/>
      <c r="AN1198" s="102"/>
      <c r="AO1198" s="103"/>
      <c r="AP1198" s="360"/>
      <c r="AQ1198" s="360"/>
      <c r="AR1198" s="360"/>
      <c r="AS1198" s="360"/>
      <c r="AT1198" s="360"/>
      <c r="AU1198" s="360"/>
      <c r="AV1198" s="360"/>
      <c r="AW1198" s="360"/>
      <c r="AX1198" s="360"/>
    </row>
    <row r="1199" spans="1:50" ht="26.25" hidden="1" customHeight="1" x14ac:dyDescent="0.15">
      <c r="A1199" s="1080">
        <v>8</v>
      </c>
      <c r="B1199" s="108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101"/>
      <c r="AM1199" s="102"/>
      <c r="AN1199" s="102"/>
      <c r="AO1199" s="103"/>
      <c r="AP1199" s="360"/>
      <c r="AQ1199" s="360"/>
      <c r="AR1199" s="360"/>
      <c r="AS1199" s="360"/>
      <c r="AT1199" s="360"/>
      <c r="AU1199" s="360"/>
      <c r="AV1199" s="360"/>
      <c r="AW1199" s="360"/>
      <c r="AX1199" s="360"/>
    </row>
    <row r="1200" spans="1:50" ht="26.25" hidden="1" customHeight="1" x14ac:dyDescent="0.15">
      <c r="A1200" s="1080">
        <v>9</v>
      </c>
      <c r="B1200" s="108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101"/>
      <c r="AM1200" s="102"/>
      <c r="AN1200" s="102"/>
      <c r="AO1200" s="103"/>
      <c r="AP1200" s="360"/>
      <c r="AQ1200" s="360"/>
      <c r="AR1200" s="360"/>
      <c r="AS1200" s="360"/>
      <c r="AT1200" s="360"/>
      <c r="AU1200" s="360"/>
      <c r="AV1200" s="360"/>
      <c r="AW1200" s="360"/>
      <c r="AX1200" s="360"/>
    </row>
    <row r="1201" spans="1:50" ht="26.25" hidden="1" customHeight="1" x14ac:dyDescent="0.15">
      <c r="A1201" s="1080">
        <v>10</v>
      </c>
      <c r="B1201" s="108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101"/>
      <c r="AM1201" s="102"/>
      <c r="AN1201" s="102"/>
      <c r="AO1201" s="103"/>
      <c r="AP1201" s="360"/>
      <c r="AQ1201" s="360"/>
      <c r="AR1201" s="360"/>
      <c r="AS1201" s="360"/>
      <c r="AT1201" s="360"/>
      <c r="AU1201" s="360"/>
      <c r="AV1201" s="360"/>
      <c r="AW1201" s="360"/>
      <c r="AX1201" s="360"/>
    </row>
    <row r="1202" spans="1:50" ht="26.25" hidden="1" customHeight="1" x14ac:dyDescent="0.15">
      <c r="A1202" s="1080">
        <v>11</v>
      </c>
      <c r="B1202" s="108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101"/>
      <c r="AM1202" s="102"/>
      <c r="AN1202" s="102"/>
      <c r="AO1202" s="103"/>
      <c r="AP1202" s="360"/>
      <c r="AQ1202" s="360"/>
      <c r="AR1202" s="360"/>
      <c r="AS1202" s="360"/>
      <c r="AT1202" s="360"/>
      <c r="AU1202" s="360"/>
      <c r="AV1202" s="360"/>
      <c r="AW1202" s="360"/>
      <c r="AX1202" s="360"/>
    </row>
    <row r="1203" spans="1:50" ht="26.25" hidden="1" customHeight="1" x14ac:dyDescent="0.15">
      <c r="A1203" s="1080">
        <v>12</v>
      </c>
      <c r="B1203" s="108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101"/>
      <c r="AM1203" s="102"/>
      <c r="AN1203" s="102"/>
      <c r="AO1203" s="103"/>
      <c r="AP1203" s="360"/>
      <c r="AQ1203" s="360"/>
      <c r="AR1203" s="360"/>
      <c r="AS1203" s="360"/>
      <c r="AT1203" s="360"/>
      <c r="AU1203" s="360"/>
      <c r="AV1203" s="360"/>
      <c r="AW1203" s="360"/>
      <c r="AX1203" s="360"/>
    </row>
    <row r="1204" spans="1:50" ht="26.25" hidden="1" customHeight="1" x14ac:dyDescent="0.15">
      <c r="A1204" s="1080">
        <v>13</v>
      </c>
      <c r="B1204" s="108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101"/>
      <c r="AM1204" s="102"/>
      <c r="AN1204" s="102"/>
      <c r="AO1204" s="103"/>
      <c r="AP1204" s="360"/>
      <c r="AQ1204" s="360"/>
      <c r="AR1204" s="360"/>
      <c r="AS1204" s="360"/>
      <c r="AT1204" s="360"/>
      <c r="AU1204" s="360"/>
      <c r="AV1204" s="360"/>
      <c r="AW1204" s="360"/>
      <c r="AX1204" s="360"/>
    </row>
    <row r="1205" spans="1:50" ht="26.25" hidden="1" customHeight="1" x14ac:dyDescent="0.15">
      <c r="A1205" s="1080">
        <v>14</v>
      </c>
      <c r="B1205" s="108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101"/>
      <c r="AM1205" s="102"/>
      <c r="AN1205" s="102"/>
      <c r="AO1205" s="103"/>
      <c r="AP1205" s="360"/>
      <c r="AQ1205" s="360"/>
      <c r="AR1205" s="360"/>
      <c r="AS1205" s="360"/>
      <c r="AT1205" s="360"/>
      <c r="AU1205" s="360"/>
      <c r="AV1205" s="360"/>
      <c r="AW1205" s="360"/>
      <c r="AX1205" s="360"/>
    </row>
    <row r="1206" spans="1:50" ht="26.25" hidden="1" customHeight="1" x14ac:dyDescent="0.15">
      <c r="A1206" s="1080">
        <v>15</v>
      </c>
      <c r="B1206" s="108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101"/>
      <c r="AM1206" s="102"/>
      <c r="AN1206" s="102"/>
      <c r="AO1206" s="103"/>
      <c r="AP1206" s="360"/>
      <c r="AQ1206" s="360"/>
      <c r="AR1206" s="360"/>
      <c r="AS1206" s="360"/>
      <c r="AT1206" s="360"/>
      <c r="AU1206" s="360"/>
      <c r="AV1206" s="360"/>
      <c r="AW1206" s="360"/>
      <c r="AX1206" s="360"/>
    </row>
    <row r="1207" spans="1:50" ht="26.25" hidden="1" customHeight="1" x14ac:dyDescent="0.15">
      <c r="A1207" s="1080">
        <v>16</v>
      </c>
      <c r="B1207" s="108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101"/>
      <c r="AM1207" s="102"/>
      <c r="AN1207" s="102"/>
      <c r="AO1207" s="103"/>
      <c r="AP1207" s="360"/>
      <c r="AQ1207" s="360"/>
      <c r="AR1207" s="360"/>
      <c r="AS1207" s="360"/>
      <c r="AT1207" s="360"/>
      <c r="AU1207" s="360"/>
      <c r="AV1207" s="360"/>
      <c r="AW1207" s="360"/>
      <c r="AX1207" s="360"/>
    </row>
    <row r="1208" spans="1:50" ht="26.25" hidden="1" customHeight="1" x14ac:dyDescent="0.15">
      <c r="A1208" s="1080">
        <v>17</v>
      </c>
      <c r="B1208" s="108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101"/>
      <c r="AM1208" s="102"/>
      <c r="AN1208" s="102"/>
      <c r="AO1208" s="103"/>
      <c r="AP1208" s="360"/>
      <c r="AQ1208" s="360"/>
      <c r="AR1208" s="360"/>
      <c r="AS1208" s="360"/>
      <c r="AT1208" s="360"/>
      <c r="AU1208" s="360"/>
      <c r="AV1208" s="360"/>
      <c r="AW1208" s="360"/>
      <c r="AX1208" s="360"/>
    </row>
    <row r="1209" spans="1:50" ht="26.25" hidden="1" customHeight="1" x14ac:dyDescent="0.15">
      <c r="A1209" s="1080">
        <v>18</v>
      </c>
      <c r="B1209" s="108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101"/>
      <c r="AM1209" s="102"/>
      <c r="AN1209" s="102"/>
      <c r="AO1209" s="103"/>
      <c r="AP1209" s="360"/>
      <c r="AQ1209" s="360"/>
      <c r="AR1209" s="360"/>
      <c r="AS1209" s="360"/>
      <c r="AT1209" s="360"/>
      <c r="AU1209" s="360"/>
      <c r="AV1209" s="360"/>
      <c r="AW1209" s="360"/>
      <c r="AX1209" s="360"/>
    </row>
    <row r="1210" spans="1:50" ht="26.25" hidden="1" customHeight="1" x14ac:dyDescent="0.15">
      <c r="A1210" s="1080">
        <v>19</v>
      </c>
      <c r="B1210" s="108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101"/>
      <c r="AM1210" s="102"/>
      <c r="AN1210" s="102"/>
      <c r="AO1210" s="103"/>
      <c r="AP1210" s="360"/>
      <c r="AQ1210" s="360"/>
      <c r="AR1210" s="360"/>
      <c r="AS1210" s="360"/>
      <c r="AT1210" s="360"/>
      <c r="AU1210" s="360"/>
      <c r="AV1210" s="360"/>
      <c r="AW1210" s="360"/>
      <c r="AX1210" s="360"/>
    </row>
    <row r="1211" spans="1:50" ht="26.25" hidden="1" customHeight="1" x14ac:dyDescent="0.15">
      <c r="A1211" s="1080">
        <v>20</v>
      </c>
      <c r="B1211" s="108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101"/>
      <c r="AM1211" s="102"/>
      <c r="AN1211" s="102"/>
      <c r="AO1211" s="103"/>
      <c r="AP1211" s="360"/>
      <c r="AQ1211" s="360"/>
      <c r="AR1211" s="360"/>
      <c r="AS1211" s="360"/>
      <c r="AT1211" s="360"/>
      <c r="AU1211" s="360"/>
      <c r="AV1211" s="360"/>
      <c r="AW1211" s="360"/>
      <c r="AX1211" s="360"/>
    </row>
    <row r="1212" spans="1:50" ht="26.25" hidden="1" customHeight="1" x14ac:dyDescent="0.15">
      <c r="A1212" s="1080">
        <v>21</v>
      </c>
      <c r="B1212" s="108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101"/>
      <c r="AM1212" s="102"/>
      <c r="AN1212" s="102"/>
      <c r="AO1212" s="103"/>
      <c r="AP1212" s="360"/>
      <c r="AQ1212" s="360"/>
      <c r="AR1212" s="360"/>
      <c r="AS1212" s="360"/>
      <c r="AT1212" s="360"/>
      <c r="AU1212" s="360"/>
      <c r="AV1212" s="360"/>
      <c r="AW1212" s="360"/>
      <c r="AX1212" s="360"/>
    </row>
    <row r="1213" spans="1:50" ht="26.25" hidden="1" customHeight="1" x14ac:dyDescent="0.15">
      <c r="A1213" s="1080">
        <v>22</v>
      </c>
      <c r="B1213" s="108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101"/>
      <c r="AM1213" s="102"/>
      <c r="AN1213" s="102"/>
      <c r="AO1213" s="103"/>
      <c r="AP1213" s="360"/>
      <c r="AQ1213" s="360"/>
      <c r="AR1213" s="360"/>
      <c r="AS1213" s="360"/>
      <c r="AT1213" s="360"/>
      <c r="AU1213" s="360"/>
      <c r="AV1213" s="360"/>
      <c r="AW1213" s="360"/>
      <c r="AX1213" s="360"/>
    </row>
    <row r="1214" spans="1:50" ht="26.25" hidden="1" customHeight="1" x14ac:dyDescent="0.15">
      <c r="A1214" s="1080">
        <v>23</v>
      </c>
      <c r="B1214" s="108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101"/>
      <c r="AM1214" s="102"/>
      <c r="AN1214" s="102"/>
      <c r="AO1214" s="103"/>
      <c r="AP1214" s="360"/>
      <c r="AQ1214" s="360"/>
      <c r="AR1214" s="360"/>
      <c r="AS1214" s="360"/>
      <c r="AT1214" s="360"/>
      <c r="AU1214" s="360"/>
      <c r="AV1214" s="360"/>
      <c r="AW1214" s="360"/>
      <c r="AX1214" s="360"/>
    </row>
    <row r="1215" spans="1:50" ht="26.25" hidden="1" customHeight="1" x14ac:dyDescent="0.15">
      <c r="A1215" s="1080">
        <v>24</v>
      </c>
      <c r="B1215" s="108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101"/>
      <c r="AM1215" s="102"/>
      <c r="AN1215" s="102"/>
      <c r="AO1215" s="103"/>
      <c r="AP1215" s="360"/>
      <c r="AQ1215" s="360"/>
      <c r="AR1215" s="360"/>
      <c r="AS1215" s="360"/>
      <c r="AT1215" s="360"/>
      <c r="AU1215" s="360"/>
      <c r="AV1215" s="360"/>
      <c r="AW1215" s="360"/>
      <c r="AX1215" s="360"/>
    </row>
    <row r="1216" spans="1:50" ht="26.25" hidden="1" customHeight="1" x14ac:dyDescent="0.15">
      <c r="A1216" s="1080">
        <v>25</v>
      </c>
      <c r="B1216" s="108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101"/>
      <c r="AM1216" s="102"/>
      <c r="AN1216" s="102"/>
      <c r="AO1216" s="103"/>
      <c r="AP1216" s="360"/>
      <c r="AQ1216" s="360"/>
      <c r="AR1216" s="360"/>
      <c r="AS1216" s="360"/>
      <c r="AT1216" s="360"/>
      <c r="AU1216" s="360"/>
      <c r="AV1216" s="360"/>
      <c r="AW1216" s="360"/>
      <c r="AX1216" s="360"/>
    </row>
    <row r="1217" spans="1:50" ht="26.25" hidden="1" customHeight="1" x14ac:dyDescent="0.15">
      <c r="A1217" s="1080">
        <v>26</v>
      </c>
      <c r="B1217" s="108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101"/>
      <c r="AM1217" s="102"/>
      <c r="AN1217" s="102"/>
      <c r="AO1217" s="103"/>
      <c r="AP1217" s="360"/>
      <c r="AQ1217" s="360"/>
      <c r="AR1217" s="360"/>
      <c r="AS1217" s="360"/>
      <c r="AT1217" s="360"/>
      <c r="AU1217" s="360"/>
      <c r="AV1217" s="360"/>
      <c r="AW1217" s="360"/>
      <c r="AX1217" s="360"/>
    </row>
    <row r="1218" spans="1:50" ht="26.25" hidden="1" customHeight="1" x14ac:dyDescent="0.15">
      <c r="A1218" s="1080">
        <v>27</v>
      </c>
      <c r="B1218" s="108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101"/>
      <c r="AM1218" s="102"/>
      <c r="AN1218" s="102"/>
      <c r="AO1218" s="103"/>
      <c r="AP1218" s="360"/>
      <c r="AQ1218" s="360"/>
      <c r="AR1218" s="360"/>
      <c r="AS1218" s="360"/>
      <c r="AT1218" s="360"/>
      <c r="AU1218" s="360"/>
      <c r="AV1218" s="360"/>
      <c r="AW1218" s="360"/>
      <c r="AX1218" s="360"/>
    </row>
    <row r="1219" spans="1:50" ht="26.25" hidden="1" customHeight="1" x14ac:dyDescent="0.15">
      <c r="A1219" s="1080">
        <v>28</v>
      </c>
      <c r="B1219" s="108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101"/>
      <c r="AM1219" s="102"/>
      <c r="AN1219" s="102"/>
      <c r="AO1219" s="103"/>
      <c r="AP1219" s="360"/>
      <c r="AQ1219" s="360"/>
      <c r="AR1219" s="360"/>
      <c r="AS1219" s="360"/>
      <c r="AT1219" s="360"/>
      <c r="AU1219" s="360"/>
      <c r="AV1219" s="360"/>
      <c r="AW1219" s="360"/>
      <c r="AX1219" s="360"/>
    </row>
    <row r="1220" spans="1:50" ht="26.25" hidden="1" customHeight="1" x14ac:dyDescent="0.15">
      <c r="A1220" s="1080">
        <v>29</v>
      </c>
      <c r="B1220" s="108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101"/>
      <c r="AM1220" s="102"/>
      <c r="AN1220" s="102"/>
      <c r="AO1220" s="103"/>
      <c r="AP1220" s="360"/>
      <c r="AQ1220" s="360"/>
      <c r="AR1220" s="360"/>
      <c r="AS1220" s="360"/>
      <c r="AT1220" s="360"/>
      <c r="AU1220" s="360"/>
      <c r="AV1220" s="360"/>
      <c r="AW1220" s="360"/>
      <c r="AX1220" s="360"/>
    </row>
    <row r="1221" spans="1:50" ht="26.25" hidden="1" customHeight="1" x14ac:dyDescent="0.15">
      <c r="A1221" s="1080">
        <v>30</v>
      </c>
      <c r="B1221" s="108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101"/>
      <c r="AM1221" s="102"/>
      <c r="AN1221" s="102"/>
      <c r="AO1221" s="103"/>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52"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52" t="s">
        <v>456</v>
      </c>
      <c r="AD1224" s="152"/>
      <c r="AE1224" s="152"/>
      <c r="AF1224" s="152"/>
      <c r="AG1224" s="152"/>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15">
      <c r="A1225" s="1080">
        <v>1</v>
      </c>
      <c r="B1225" s="108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101"/>
      <c r="AM1225" s="102"/>
      <c r="AN1225" s="102"/>
      <c r="AO1225" s="103"/>
      <c r="AP1225" s="360"/>
      <c r="AQ1225" s="360"/>
      <c r="AR1225" s="360"/>
      <c r="AS1225" s="360"/>
      <c r="AT1225" s="360"/>
      <c r="AU1225" s="360"/>
      <c r="AV1225" s="360"/>
      <c r="AW1225" s="360"/>
      <c r="AX1225" s="360"/>
    </row>
    <row r="1226" spans="1:50" ht="26.25" hidden="1" customHeight="1" x14ac:dyDescent="0.15">
      <c r="A1226" s="1080">
        <v>2</v>
      </c>
      <c r="B1226" s="108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101"/>
      <c r="AM1226" s="102"/>
      <c r="AN1226" s="102"/>
      <c r="AO1226" s="103"/>
      <c r="AP1226" s="360"/>
      <c r="AQ1226" s="360"/>
      <c r="AR1226" s="360"/>
      <c r="AS1226" s="360"/>
      <c r="AT1226" s="360"/>
      <c r="AU1226" s="360"/>
      <c r="AV1226" s="360"/>
      <c r="AW1226" s="360"/>
      <c r="AX1226" s="360"/>
    </row>
    <row r="1227" spans="1:50" ht="26.25" hidden="1" customHeight="1" x14ac:dyDescent="0.15">
      <c r="A1227" s="1080">
        <v>3</v>
      </c>
      <c r="B1227" s="108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101"/>
      <c r="AM1227" s="102"/>
      <c r="AN1227" s="102"/>
      <c r="AO1227" s="103"/>
      <c r="AP1227" s="360"/>
      <c r="AQ1227" s="360"/>
      <c r="AR1227" s="360"/>
      <c r="AS1227" s="360"/>
      <c r="AT1227" s="360"/>
      <c r="AU1227" s="360"/>
      <c r="AV1227" s="360"/>
      <c r="AW1227" s="360"/>
      <c r="AX1227" s="360"/>
    </row>
    <row r="1228" spans="1:50" ht="26.25" hidden="1" customHeight="1" x14ac:dyDescent="0.15">
      <c r="A1228" s="1080">
        <v>4</v>
      </c>
      <c r="B1228" s="108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101"/>
      <c r="AM1228" s="102"/>
      <c r="AN1228" s="102"/>
      <c r="AO1228" s="103"/>
      <c r="AP1228" s="360"/>
      <c r="AQ1228" s="360"/>
      <c r="AR1228" s="360"/>
      <c r="AS1228" s="360"/>
      <c r="AT1228" s="360"/>
      <c r="AU1228" s="360"/>
      <c r="AV1228" s="360"/>
      <c r="AW1228" s="360"/>
      <c r="AX1228" s="360"/>
    </row>
    <row r="1229" spans="1:50" ht="26.25" hidden="1" customHeight="1" x14ac:dyDescent="0.15">
      <c r="A1229" s="1080">
        <v>5</v>
      </c>
      <c r="B1229" s="108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101"/>
      <c r="AM1229" s="102"/>
      <c r="AN1229" s="102"/>
      <c r="AO1229" s="103"/>
      <c r="AP1229" s="360"/>
      <c r="AQ1229" s="360"/>
      <c r="AR1229" s="360"/>
      <c r="AS1229" s="360"/>
      <c r="AT1229" s="360"/>
      <c r="AU1229" s="360"/>
      <c r="AV1229" s="360"/>
      <c r="AW1229" s="360"/>
      <c r="AX1229" s="360"/>
    </row>
    <row r="1230" spans="1:50" ht="26.25" hidden="1" customHeight="1" x14ac:dyDescent="0.15">
      <c r="A1230" s="1080">
        <v>6</v>
      </c>
      <c r="B1230" s="108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101"/>
      <c r="AM1230" s="102"/>
      <c r="AN1230" s="102"/>
      <c r="AO1230" s="103"/>
      <c r="AP1230" s="360"/>
      <c r="AQ1230" s="360"/>
      <c r="AR1230" s="360"/>
      <c r="AS1230" s="360"/>
      <c r="AT1230" s="360"/>
      <c r="AU1230" s="360"/>
      <c r="AV1230" s="360"/>
      <c r="AW1230" s="360"/>
      <c r="AX1230" s="360"/>
    </row>
    <row r="1231" spans="1:50" ht="26.25" hidden="1" customHeight="1" x14ac:dyDescent="0.15">
      <c r="A1231" s="1080">
        <v>7</v>
      </c>
      <c r="B1231" s="108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101"/>
      <c r="AM1231" s="102"/>
      <c r="AN1231" s="102"/>
      <c r="AO1231" s="103"/>
      <c r="AP1231" s="360"/>
      <c r="AQ1231" s="360"/>
      <c r="AR1231" s="360"/>
      <c r="AS1231" s="360"/>
      <c r="AT1231" s="360"/>
      <c r="AU1231" s="360"/>
      <c r="AV1231" s="360"/>
      <c r="AW1231" s="360"/>
      <c r="AX1231" s="360"/>
    </row>
    <row r="1232" spans="1:50" ht="26.25" hidden="1" customHeight="1" x14ac:dyDescent="0.15">
      <c r="A1232" s="1080">
        <v>8</v>
      </c>
      <c r="B1232" s="108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101"/>
      <c r="AM1232" s="102"/>
      <c r="AN1232" s="102"/>
      <c r="AO1232" s="103"/>
      <c r="AP1232" s="360"/>
      <c r="AQ1232" s="360"/>
      <c r="AR1232" s="360"/>
      <c r="AS1232" s="360"/>
      <c r="AT1232" s="360"/>
      <c r="AU1232" s="360"/>
      <c r="AV1232" s="360"/>
      <c r="AW1232" s="360"/>
      <c r="AX1232" s="360"/>
    </row>
    <row r="1233" spans="1:50" ht="26.25" hidden="1" customHeight="1" x14ac:dyDescent="0.15">
      <c r="A1233" s="1080">
        <v>9</v>
      </c>
      <c r="B1233" s="108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101"/>
      <c r="AM1233" s="102"/>
      <c r="AN1233" s="102"/>
      <c r="AO1233" s="103"/>
      <c r="AP1233" s="360"/>
      <c r="AQ1233" s="360"/>
      <c r="AR1233" s="360"/>
      <c r="AS1233" s="360"/>
      <c r="AT1233" s="360"/>
      <c r="AU1233" s="360"/>
      <c r="AV1233" s="360"/>
      <c r="AW1233" s="360"/>
      <c r="AX1233" s="360"/>
    </row>
    <row r="1234" spans="1:50" ht="26.25" hidden="1" customHeight="1" x14ac:dyDescent="0.15">
      <c r="A1234" s="1080">
        <v>10</v>
      </c>
      <c r="B1234" s="108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101"/>
      <c r="AM1234" s="102"/>
      <c r="AN1234" s="102"/>
      <c r="AO1234" s="103"/>
      <c r="AP1234" s="360"/>
      <c r="AQ1234" s="360"/>
      <c r="AR1234" s="360"/>
      <c r="AS1234" s="360"/>
      <c r="AT1234" s="360"/>
      <c r="AU1234" s="360"/>
      <c r="AV1234" s="360"/>
      <c r="AW1234" s="360"/>
      <c r="AX1234" s="360"/>
    </row>
    <row r="1235" spans="1:50" ht="26.25" hidden="1" customHeight="1" x14ac:dyDescent="0.15">
      <c r="A1235" s="1080">
        <v>11</v>
      </c>
      <c r="B1235" s="108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101"/>
      <c r="AM1235" s="102"/>
      <c r="AN1235" s="102"/>
      <c r="AO1235" s="103"/>
      <c r="AP1235" s="360"/>
      <c r="AQ1235" s="360"/>
      <c r="AR1235" s="360"/>
      <c r="AS1235" s="360"/>
      <c r="AT1235" s="360"/>
      <c r="AU1235" s="360"/>
      <c r="AV1235" s="360"/>
      <c r="AW1235" s="360"/>
      <c r="AX1235" s="360"/>
    </row>
    <row r="1236" spans="1:50" ht="26.25" hidden="1" customHeight="1" x14ac:dyDescent="0.15">
      <c r="A1236" s="1080">
        <v>12</v>
      </c>
      <c r="B1236" s="108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101"/>
      <c r="AM1236" s="102"/>
      <c r="AN1236" s="102"/>
      <c r="AO1236" s="103"/>
      <c r="AP1236" s="360"/>
      <c r="AQ1236" s="360"/>
      <c r="AR1236" s="360"/>
      <c r="AS1236" s="360"/>
      <c r="AT1236" s="360"/>
      <c r="AU1236" s="360"/>
      <c r="AV1236" s="360"/>
      <c r="AW1236" s="360"/>
      <c r="AX1236" s="360"/>
    </row>
    <row r="1237" spans="1:50" ht="26.25" hidden="1" customHeight="1" x14ac:dyDescent="0.15">
      <c r="A1237" s="1080">
        <v>13</v>
      </c>
      <c r="B1237" s="108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101"/>
      <c r="AM1237" s="102"/>
      <c r="AN1237" s="102"/>
      <c r="AO1237" s="103"/>
      <c r="AP1237" s="360"/>
      <c r="AQ1237" s="360"/>
      <c r="AR1237" s="360"/>
      <c r="AS1237" s="360"/>
      <c r="AT1237" s="360"/>
      <c r="AU1237" s="360"/>
      <c r="AV1237" s="360"/>
      <c r="AW1237" s="360"/>
      <c r="AX1237" s="360"/>
    </row>
    <row r="1238" spans="1:50" ht="26.25" hidden="1" customHeight="1" x14ac:dyDescent="0.15">
      <c r="A1238" s="1080">
        <v>14</v>
      </c>
      <c r="B1238" s="108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101"/>
      <c r="AM1238" s="102"/>
      <c r="AN1238" s="102"/>
      <c r="AO1238" s="103"/>
      <c r="AP1238" s="360"/>
      <c r="AQ1238" s="360"/>
      <c r="AR1238" s="360"/>
      <c r="AS1238" s="360"/>
      <c r="AT1238" s="360"/>
      <c r="AU1238" s="360"/>
      <c r="AV1238" s="360"/>
      <c r="AW1238" s="360"/>
      <c r="AX1238" s="360"/>
    </row>
    <row r="1239" spans="1:50" ht="26.25" hidden="1" customHeight="1" x14ac:dyDescent="0.15">
      <c r="A1239" s="1080">
        <v>15</v>
      </c>
      <c r="B1239" s="108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101"/>
      <c r="AM1239" s="102"/>
      <c r="AN1239" s="102"/>
      <c r="AO1239" s="103"/>
      <c r="AP1239" s="360"/>
      <c r="AQ1239" s="360"/>
      <c r="AR1239" s="360"/>
      <c r="AS1239" s="360"/>
      <c r="AT1239" s="360"/>
      <c r="AU1239" s="360"/>
      <c r="AV1239" s="360"/>
      <c r="AW1239" s="360"/>
      <c r="AX1239" s="360"/>
    </row>
    <row r="1240" spans="1:50" ht="26.25" hidden="1" customHeight="1" x14ac:dyDescent="0.15">
      <c r="A1240" s="1080">
        <v>16</v>
      </c>
      <c r="B1240" s="108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101"/>
      <c r="AM1240" s="102"/>
      <c r="AN1240" s="102"/>
      <c r="AO1240" s="103"/>
      <c r="AP1240" s="360"/>
      <c r="AQ1240" s="360"/>
      <c r="AR1240" s="360"/>
      <c r="AS1240" s="360"/>
      <c r="AT1240" s="360"/>
      <c r="AU1240" s="360"/>
      <c r="AV1240" s="360"/>
      <c r="AW1240" s="360"/>
      <c r="AX1240" s="360"/>
    </row>
    <row r="1241" spans="1:50" ht="26.25" hidden="1" customHeight="1" x14ac:dyDescent="0.15">
      <c r="A1241" s="1080">
        <v>17</v>
      </c>
      <c r="B1241" s="108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101"/>
      <c r="AM1241" s="102"/>
      <c r="AN1241" s="102"/>
      <c r="AO1241" s="103"/>
      <c r="AP1241" s="360"/>
      <c r="AQ1241" s="360"/>
      <c r="AR1241" s="360"/>
      <c r="AS1241" s="360"/>
      <c r="AT1241" s="360"/>
      <c r="AU1241" s="360"/>
      <c r="AV1241" s="360"/>
      <c r="AW1241" s="360"/>
      <c r="AX1241" s="360"/>
    </row>
    <row r="1242" spans="1:50" ht="26.25" hidden="1" customHeight="1" x14ac:dyDescent="0.15">
      <c r="A1242" s="1080">
        <v>18</v>
      </c>
      <c r="B1242" s="108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101"/>
      <c r="AM1242" s="102"/>
      <c r="AN1242" s="102"/>
      <c r="AO1242" s="103"/>
      <c r="AP1242" s="360"/>
      <c r="AQ1242" s="360"/>
      <c r="AR1242" s="360"/>
      <c r="AS1242" s="360"/>
      <c r="AT1242" s="360"/>
      <c r="AU1242" s="360"/>
      <c r="AV1242" s="360"/>
      <c r="AW1242" s="360"/>
      <c r="AX1242" s="360"/>
    </row>
    <row r="1243" spans="1:50" ht="26.25" hidden="1" customHeight="1" x14ac:dyDescent="0.15">
      <c r="A1243" s="1080">
        <v>19</v>
      </c>
      <c r="B1243" s="108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101"/>
      <c r="AM1243" s="102"/>
      <c r="AN1243" s="102"/>
      <c r="AO1243" s="103"/>
      <c r="AP1243" s="360"/>
      <c r="AQ1243" s="360"/>
      <c r="AR1243" s="360"/>
      <c r="AS1243" s="360"/>
      <c r="AT1243" s="360"/>
      <c r="AU1243" s="360"/>
      <c r="AV1243" s="360"/>
      <c r="AW1243" s="360"/>
      <c r="AX1243" s="360"/>
    </row>
    <row r="1244" spans="1:50" ht="26.25" hidden="1" customHeight="1" x14ac:dyDescent="0.15">
      <c r="A1244" s="1080">
        <v>20</v>
      </c>
      <c r="B1244" s="108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101"/>
      <c r="AM1244" s="102"/>
      <c r="AN1244" s="102"/>
      <c r="AO1244" s="103"/>
      <c r="AP1244" s="360"/>
      <c r="AQ1244" s="360"/>
      <c r="AR1244" s="360"/>
      <c r="AS1244" s="360"/>
      <c r="AT1244" s="360"/>
      <c r="AU1244" s="360"/>
      <c r="AV1244" s="360"/>
      <c r="AW1244" s="360"/>
      <c r="AX1244" s="360"/>
    </row>
    <row r="1245" spans="1:50" ht="26.25" hidden="1" customHeight="1" x14ac:dyDescent="0.15">
      <c r="A1245" s="1080">
        <v>21</v>
      </c>
      <c r="B1245" s="108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101"/>
      <c r="AM1245" s="102"/>
      <c r="AN1245" s="102"/>
      <c r="AO1245" s="103"/>
      <c r="AP1245" s="360"/>
      <c r="AQ1245" s="360"/>
      <c r="AR1245" s="360"/>
      <c r="AS1245" s="360"/>
      <c r="AT1245" s="360"/>
      <c r="AU1245" s="360"/>
      <c r="AV1245" s="360"/>
      <c r="AW1245" s="360"/>
      <c r="AX1245" s="360"/>
    </row>
    <row r="1246" spans="1:50" ht="26.25" hidden="1" customHeight="1" x14ac:dyDescent="0.15">
      <c r="A1246" s="1080">
        <v>22</v>
      </c>
      <c r="B1246" s="108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101"/>
      <c r="AM1246" s="102"/>
      <c r="AN1246" s="102"/>
      <c r="AO1246" s="103"/>
      <c r="AP1246" s="360"/>
      <c r="AQ1246" s="360"/>
      <c r="AR1246" s="360"/>
      <c r="AS1246" s="360"/>
      <c r="AT1246" s="360"/>
      <c r="AU1246" s="360"/>
      <c r="AV1246" s="360"/>
      <c r="AW1246" s="360"/>
      <c r="AX1246" s="360"/>
    </row>
    <row r="1247" spans="1:50" ht="26.25" hidden="1" customHeight="1" x14ac:dyDescent="0.15">
      <c r="A1247" s="1080">
        <v>23</v>
      </c>
      <c r="B1247" s="108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101"/>
      <c r="AM1247" s="102"/>
      <c r="AN1247" s="102"/>
      <c r="AO1247" s="103"/>
      <c r="AP1247" s="360"/>
      <c r="AQ1247" s="360"/>
      <c r="AR1247" s="360"/>
      <c r="AS1247" s="360"/>
      <c r="AT1247" s="360"/>
      <c r="AU1247" s="360"/>
      <c r="AV1247" s="360"/>
      <c r="AW1247" s="360"/>
      <c r="AX1247" s="360"/>
    </row>
    <row r="1248" spans="1:50" ht="26.25" hidden="1" customHeight="1" x14ac:dyDescent="0.15">
      <c r="A1248" s="1080">
        <v>24</v>
      </c>
      <c r="B1248" s="108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101"/>
      <c r="AM1248" s="102"/>
      <c r="AN1248" s="102"/>
      <c r="AO1248" s="103"/>
      <c r="AP1248" s="360"/>
      <c r="AQ1248" s="360"/>
      <c r="AR1248" s="360"/>
      <c r="AS1248" s="360"/>
      <c r="AT1248" s="360"/>
      <c r="AU1248" s="360"/>
      <c r="AV1248" s="360"/>
      <c r="AW1248" s="360"/>
      <c r="AX1248" s="360"/>
    </row>
    <row r="1249" spans="1:50" ht="26.25" hidden="1" customHeight="1" x14ac:dyDescent="0.15">
      <c r="A1249" s="1080">
        <v>25</v>
      </c>
      <c r="B1249" s="108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101"/>
      <c r="AM1249" s="102"/>
      <c r="AN1249" s="102"/>
      <c r="AO1249" s="103"/>
      <c r="AP1249" s="360"/>
      <c r="AQ1249" s="360"/>
      <c r="AR1249" s="360"/>
      <c r="AS1249" s="360"/>
      <c r="AT1249" s="360"/>
      <c r="AU1249" s="360"/>
      <c r="AV1249" s="360"/>
      <c r="AW1249" s="360"/>
      <c r="AX1249" s="360"/>
    </row>
    <row r="1250" spans="1:50" ht="26.25" hidden="1" customHeight="1" x14ac:dyDescent="0.15">
      <c r="A1250" s="1080">
        <v>26</v>
      </c>
      <c r="B1250" s="108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101"/>
      <c r="AM1250" s="102"/>
      <c r="AN1250" s="102"/>
      <c r="AO1250" s="103"/>
      <c r="AP1250" s="360"/>
      <c r="AQ1250" s="360"/>
      <c r="AR1250" s="360"/>
      <c r="AS1250" s="360"/>
      <c r="AT1250" s="360"/>
      <c r="AU1250" s="360"/>
      <c r="AV1250" s="360"/>
      <c r="AW1250" s="360"/>
      <c r="AX1250" s="360"/>
    </row>
    <row r="1251" spans="1:50" ht="26.25" hidden="1" customHeight="1" x14ac:dyDescent="0.15">
      <c r="A1251" s="1080">
        <v>27</v>
      </c>
      <c r="B1251" s="108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101"/>
      <c r="AM1251" s="102"/>
      <c r="AN1251" s="102"/>
      <c r="AO1251" s="103"/>
      <c r="AP1251" s="360"/>
      <c r="AQ1251" s="360"/>
      <c r="AR1251" s="360"/>
      <c r="AS1251" s="360"/>
      <c r="AT1251" s="360"/>
      <c r="AU1251" s="360"/>
      <c r="AV1251" s="360"/>
      <c r="AW1251" s="360"/>
      <c r="AX1251" s="360"/>
    </row>
    <row r="1252" spans="1:50" ht="26.25" hidden="1" customHeight="1" x14ac:dyDescent="0.15">
      <c r="A1252" s="1080">
        <v>28</v>
      </c>
      <c r="B1252" s="108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101"/>
      <c r="AM1252" s="102"/>
      <c r="AN1252" s="102"/>
      <c r="AO1252" s="103"/>
      <c r="AP1252" s="360"/>
      <c r="AQ1252" s="360"/>
      <c r="AR1252" s="360"/>
      <c r="AS1252" s="360"/>
      <c r="AT1252" s="360"/>
      <c r="AU1252" s="360"/>
      <c r="AV1252" s="360"/>
      <c r="AW1252" s="360"/>
      <c r="AX1252" s="360"/>
    </row>
    <row r="1253" spans="1:50" ht="26.25" hidden="1" customHeight="1" x14ac:dyDescent="0.15">
      <c r="A1253" s="1080">
        <v>29</v>
      </c>
      <c r="B1253" s="108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101"/>
      <c r="AM1253" s="102"/>
      <c r="AN1253" s="102"/>
      <c r="AO1253" s="103"/>
      <c r="AP1253" s="360"/>
      <c r="AQ1253" s="360"/>
      <c r="AR1253" s="360"/>
      <c r="AS1253" s="360"/>
      <c r="AT1253" s="360"/>
      <c r="AU1253" s="360"/>
      <c r="AV1253" s="360"/>
      <c r="AW1253" s="360"/>
      <c r="AX1253" s="360"/>
    </row>
    <row r="1254" spans="1:50" ht="26.25" hidden="1" customHeight="1" x14ac:dyDescent="0.15">
      <c r="A1254" s="1080">
        <v>30</v>
      </c>
      <c r="B1254" s="108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101"/>
      <c r="AM1254" s="102"/>
      <c r="AN1254" s="102"/>
      <c r="AO1254" s="103"/>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52"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52" t="s">
        <v>456</v>
      </c>
      <c r="AD1257" s="152"/>
      <c r="AE1257" s="152"/>
      <c r="AF1257" s="152"/>
      <c r="AG1257" s="152"/>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15">
      <c r="A1258" s="1080">
        <v>1</v>
      </c>
      <c r="B1258" s="108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101"/>
      <c r="AM1258" s="102"/>
      <c r="AN1258" s="102"/>
      <c r="AO1258" s="103"/>
      <c r="AP1258" s="360"/>
      <c r="AQ1258" s="360"/>
      <c r="AR1258" s="360"/>
      <c r="AS1258" s="360"/>
      <c r="AT1258" s="360"/>
      <c r="AU1258" s="360"/>
      <c r="AV1258" s="360"/>
      <c r="AW1258" s="360"/>
      <c r="AX1258" s="360"/>
    </row>
    <row r="1259" spans="1:50" ht="26.25" hidden="1" customHeight="1" x14ac:dyDescent="0.15">
      <c r="A1259" s="1080">
        <v>2</v>
      </c>
      <c r="B1259" s="108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101"/>
      <c r="AM1259" s="102"/>
      <c r="AN1259" s="102"/>
      <c r="AO1259" s="103"/>
      <c r="AP1259" s="360"/>
      <c r="AQ1259" s="360"/>
      <c r="AR1259" s="360"/>
      <c r="AS1259" s="360"/>
      <c r="AT1259" s="360"/>
      <c r="AU1259" s="360"/>
      <c r="AV1259" s="360"/>
      <c r="AW1259" s="360"/>
      <c r="AX1259" s="360"/>
    </row>
    <row r="1260" spans="1:50" ht="26.25" hidden="1" customHeight="1" x14ac:dyDescent="0.15">
      <c r="A1260" s="1080">
        <v>3</v>
      </c>
      <c r="B1260" s="108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101"/>
      <c r="AM1260" s="102"/>
      <c r="AN1260" s="102"/>
      <c r="AO1260" s="103"/>
      <c r="AP1260" s="360"/>
      <c r="AQ1260" s="360"/>
      <c r="AR1260" s="360"/>
      <c r="AS1260" s="360"/>
      <c r="AT1260" s="360"/>
      <c r="AU1260" s="360"/>
      <c r="AV1260" s="360"/>
      <c r="AW1260" s="360"/>
      <c r="AX1260" s="360"/>
    </row>
    <row r="1261" spans="1:50" ht="26.25" hidden="1" customHeight="1" x14ac:dyDescent="0.15">
      <c r="A1261" s="1080">
        <v>4</v>
      </c>
      <c r="B1261" s="108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101"/>
      <c r="AM1261" s="102"/>
      <c r="AN1261" s="102"/>
      <c r="AO1261" s="103"/>
      <c r="AP1261" s="360"/>
      <c r="AQ1261" s="360"/>
      <c r="AR1261" s="360"/>
      <c r="AS1261" s="360"/>
      <c r="AT1261" s="360"/>
      <c r="AU1261" s="360"/>
      <c r="AV1261" s="360"/>
      <c r="AW1261" s="360"/>
      <c r="AX1261" s="360"/>
    </row>
    <row r="1262" spans="1:50" ht="26.25" hidden="1" customHeight="1" x14ac:dyDescent="0.15">
      <c r="A1262" s="1080">
        <v>5</v>
      </c>
      <c r="B1262" s="108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101"/>
      <c r="AM1262" s="102"/>
      <c r="AN1262" s="102"/>
      <c r="AO1262" s="103"/>
      <c r="AP1262" s="360"/>
      <c r="AQ1262" s="360"/>
      <c r="AR1262" s="360"/>
      <c r="AS1262" s="360"/>
      <c r="AT1262" s="360"/>
      <c r="AU1262" s="360"/>
      <c r="AV1262" s="360"/>
      <c r="AW1262" s="360"/>
      <c r="AX1262" s="360"/>
    </row>
    <row r="1263" spans="1:50" ht="26.25" hidden="1" customHeight="1" x14ac:dyDescent="0.15">
      <c r="A1263" s="1080">
        <v>6</v>
      </c>
      <c r="B1263" s="108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101"/>
      <c r="AM1263" s="102"/>
      <c r="AN1263" s="102"/>
      <c r="AO1263" s="103"/>
      <c r="AP1263" s="360"/>
      <c r="AQ1263" s="360"/>
      <c r="AR1263" s="360"/>
      <c r="AS1263" s="360"/>
      <c r="AT1263" s="360"/>
      <c r="AU1263" s="360"/>
      <c r="AV1263" s="360"/>
      <c r="AW1263" s="360"/>
      <c r="AX1263" s="360"/>
    </row>
    <row r="1264" spans="1:50" ht="26.25" hidden="1" customHeight="1" x14ac:dyDescent="0.15">
      <c r="A1264" s="1080">
        <v>7</v>
      </c>
      <c r="B1264" s="108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101"/>
      <c r="AM1264" s="102"/>
      <c r="AN1264" s="102"/>
      <c r="AO1264" s="103"/>
      <c r="AP1264" s="360"/>
      <c r="AQ1264" s="360"/>
      <c r="AR1264" s="360"/>
      <c r="AS1264" s="360"/>
      <c r="AT1264" s="360"/>
      <c r="AU1264" s="360"/>
      <c r="AV1264" s="360"/>
      <c r="AW1264" s="360"/>
      <c r="AX1264" s="360"/>
    </row>
    <row r="1265" spans="1:50" ht="26.25" hidden="1" customHeight="1" x14ac:dyDescent="0.15">
      <c r="A1265" s="1080">
        <v>8</v>
      </c>
      <c r="B1265" s="108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101"/>
      <c r="AM1265" s="102"/>
      <c r="AN1265" s="102"/>
      <c r="AO1265" s="103"/>
      <c r="AP1265" s="360"/>
      <c r="AQ1265" s="360"/>
      <c r="AR1265" s="360"/>
      <c r="AS1265" s="360"/>
      <c r="AT1265" s="360"/>
      <c r="AU1265" s="360"/>
      <c r="AV1265" s="360"/>
      <c r="AW1265" s="360"/>
      <c r="AX1265" s="360"/>
    </row>
    <row r="1266" spans="1:50" ht="26.25" hidden="1" customHeight="1" x14ac:dyDescent="0.15">
      <c r="A1266" s="1080">
        <v>9</v>
      </c>
      <c r="B1266" s="108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101"/>
      <c r="AM1266" s="102"/>
      <c r="AN1266" s="102"/>
      <c r="AO1266" s="103"/>
      <c r="AP1266" s="360"/>
      <c r="AQ1266" s="360"/>
      <c r="AR1266" s="360"/>
      <c r="AS1266" s="360"/>
      <c r="AT1266" s="360"/>
      <c r="AU1266" s="360"/>
      <c r="AV1266" s="360"/>
      <c r="AW1266" s="360"/>
      <c r="AX1266" s="360"/>
    </row>
    <row r="1267" spans="1:50" ht="26.25" hidden="1" customHeight="1" x14ac:dyDescent="0.15">
      <c r="A1267" s="1080">
        <v>10</v>
      </c>
      <c r="B1267" s="108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101"/>
      <c r="AM1267" s="102"/>
      <c r="AN1267" s="102"/>
      <c r="AO1267" s="103"/>
      <c r="AP1267" s="360"/>
      <c r="AQ1267" s="360"/>
      <c r="AR1267" s="360"/>
      <c r="AS1267" s="360"/>
      <c r="AT1267" s="360"/>
      <c r="AU1267" s="360"/>
      <c r="AV1267" s="360"/>
      <c r="AW1267" s="360"/>
      <c r="AX1267" s="360"/>
    </row>
    <row r="1268" spans="1:50" ht="26.25" hidden="1" customHeight="1" x14ac:dyDescent="0.15">
      <c r="A1268" s="1080">
        <v>11</v>
      </c>
      <c r="B1268" s="108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101"/>
      <c r="AM1268" s="102"/>
      <c r="AN1268" s="102"/>
      <c r="AO1268" s="103"/>
      <c r="AP1268" s="360"/>
      <c r="AQ1268" s="360"/>
      <c r="AR1268" s="360"/>
      <c r="AS1268" s="360"/>
      <c r="AT1268" s="360"/>
      <c r="AU1268" s="360"/>
      <c r="AV1268" s="360"/>
      <c r="AW1268" s="360"/>
      <c r="AX1268" s="360"/>
    </row>
    <row r="1269" spans="1:50" ht="26.25" hidden="1" customHeight="1" x14ac:dyDescent="0.15">
      <c r="A1269" s="1080">
        <v>12</v>
      </c>
      <c r="B1269" s="108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101"/>
      <c r="AM1269" s="102"/>
      <c r="AN1269" s="102"/>
      <c r="AO1269" s="103"/>
      <c r="AP1269" s="360"/>
      <c r="AQ1269" s="360"/>
      <c r="AR1269" s="360"/>
      <c r="AS1269" s="360"/>
      <c r="AT1269" s="360"/>
      <c r="AU1269" s="360"/>
      <c r="AV1269" s="360"/>
      <c r="AW1269" s="360"/>
      <c r="AX1269" s="360"/>
    </row>
    <row r="1270" spans="1:50" ht="26.25" hidden="1" customHeight="1" x14ac:dyDescent="0.15">
      <c r="A1270" s="1080">
        <v>13</v>
      </c>
      <c r="B1270" s="108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101"/>
      <c r="AM1270" s="102"/>
      <c r="AN1270" s="102"/>
      <c r="AO1270" s="103"/>
      <c r="AP1270" s="360"/>
      <c r="AQ1270" s="360"/>
      <c r="AR1270" s="360"/>
      <c r="AS1270" s="360"/>
      <c r="AT1270" s="360"/>
      <c r="AU1270" s="360"/>
      <c r="AV1270" s="360"/>
      <c r="AW1270" s="360"/>
      <c r="AX1270" s="360"/>
    </row>
    <row r="1271" spans="1:50" ht="26.25" hidden="1" customHeight="1" x14ac:dyDescent="0.15">
      <c r="A1271" s="1080">
        <v>14</v>
      </c>
      <c r="B1271" s="108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101"/>
      <c r="AM1271" s="102"/>
      <c r="AN1271" s="102"/>
      <c r="AO1271" s="103"/>
      <c r="AP1271" s="360"/>
      <c r="AQ1271" s="360"/>
      <c r="AR1271" s="360"/>
      <c r="AS1271" s="360"/>
      <c r="AT1271" s="360"/>
      <c r="AU1271" s="360"/>
      <c r="AV1271" s="360"/>
      <c r="AW1271" s="360"/>
      <c r="AX1271" s="360"/>
    </row>
    <row r="1272" spans="1:50" ht="26.25" hidden="1" customHeight="1" x14ac:dyDescent="0.15">
      <c r="A1272" s="1080">
        <v>15</v>
      </c>
      <c r="B1272" s="108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101"/>
      <c r="AM1272" s="102"/>
      <c r="AN1272" s="102"/>
      <c r="AO1272" s="103"/>
      <c r="AP1272" s="360"/>
      <c r="AQ1272" s="360"/>
      <c r="AR1272" s="360"/>
      <c r="AS1272" s="360"/>
      <c r="AT1272" s="360"/>
      <c r="AU1272" s="360"/>
      <c r="AV1272" s="360"/>
      <c r="AW1272" s="360"/>
      <c r="AX1272" s="360"/>
    </row>
    <row r="1273" spans="1:50" ht="26.25" hidden="1" customHeight="1" x14ac:dyDescent="0.15">
      <c r="A1273" s="1080">
        <v>16</v>
      </c>
      <c r="B1273" s="108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101"/>
      <c r="AM1273" s="102"/>
      <c r="AN1273" s="102"/>
      <c r="AO1273" s="103"/>
      <c r="AP1273" s="360"/>
      <c r="AQ1273" s="360"/>
      <c r="AR1273" s="360"/>
      <c r="AS1273" s="360"/>
      <c r="AT1273" s="360"/>
      <c r="AU1273" s="360"/>
      <c r="AV1273" s="360"/>
      <c r="AW1273" s="360"/>
      <c r="AX1273" s="360"/>
    </row>
    <row r="1274" spans="1:50" ht="26.25" hidden="1" customHeight="1" x14ac:dyDescent="0.15">
      <c r="A1274" s="1080">
        <v>17</v>
      </c>
      <c r="B1274" s="108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101"/>
      <c r="AM1274" s="102"/>
      <c r="AN1274" s="102"/>
      <c r="AO1274" s="103"/>
      <c r="AP1274" s="360"/>
      <c r="AQ1274" s="360"/>
      <c r="AR1274" s="360"/>
      <c r="AS1274" s="360"/>
      <c r="AT1274" s="360"/>
      <c r="AU1274" s="360"/>
      <c r="AV1274" s="360"/>
      <c r="AW1274" s="360"/>
      <c r="AX1274" s="360"/>
    </row>
    <row r="1275" spans="1:50" ht="26.25" hidden="1" customHeight="1" x14ac:dyDescent="0.15">
      <c r="A1275" s="1080">
        <v>18</v>
      </c>
      <c r="B1275" s="108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101"/>
      <c r="AM1275" s="102"/>
      <c r="AN1275" s="102"/>
      <c r="AO1275" s="103"/>
      <c r="AP1275" s="360"/>
      <c r="AQ1275" s="360"/>
      <c r="AR1275" s="360"/>
      <c r="AS1275" s="360"/>
      <c r="AT1275" s="360"/>
      <c r="AU1275" s="360"/>
      <c r="AV1275" s="360"/>
      <c r="AW1275" s="360"/>
      <c r="AX1275" s="360"/>
    </row>
    <row r="1276" spans="1:50" ht="26.25" hidden="1" customHeight="1" x14ac:dyDescent="0.15">
      <c r="A1276" s="1080">
        <v>19</v>
      </c>
      <c r="B1276" s="108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101"/>
      <c r="AM1276" s="102"/>
      <c r="AN1276" s="102"/>
      <c r="AO1276" s="103"/>
      <c r="AP1276" s="360"/>
      <c r="AQ1276" s="360"/>
      <c r="AR1276" s="360"/>
      <c r="AS1276" s="360"/>
      <c r="AT1276" s="360"/>
      <c r="AU1276" s="360"/>
      <c r="AV1276" s="360"/>
      <c r="AW1276" s="360"/>
      <c r="AX1276" s="360"/>
    </row>
    <row r="1277" spans="1:50" ht="26.25" hidden="1" customHeight="1" x14ac:dyDescent="0.15">
      <c r="A1277" s="1080">
        <v>20</v>
      </c>
      <c r="B1277" s="108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101"/>
      <c r="AM1277" s="102"/>
      <c r="AN1277" s="102"/>
      <c r="AO1277" s="103"/>
      <c r="AP1277" s="360"/>
      <c r="AQ1277" s="360"/>
      <c r="AR1277" s="360"/>
      <c r="AS1277" s="360"/>
      <c r="AT1277" s="360"/>
      <c r="AU1277" s="360"/>
      <c r="AV1277" s="360"/>
      <c r="AW1277" s="360"/>
      <c r="AX1277" s="360"/>
    </row>
    <row r="1278" spans="1:50" ht="26.25" hidden="1" customHeight="1" x14ac:dyDescent="0.15">
      <c r="A1278" s="1080">
        <v>21</v>
      </c>
      <c r="B1278" s="108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101"/>
      <c r="AM1278" s="102"/>
      <c r="AN1278" s="102"/>
      <c r="AO1278" s="103"/>
      <c r="AP1278" s="360"/>
      <c r="AQ1278" s="360"/>
      <c r="AR1278" s="360"/>
      <c r="AS1278" s="360"/>
      <c r="AT1278" s="360"/>
      <c r="AU1278" s="360"/>
      <c r="AV1278" s="360"/>
      <c r="AW1278" s="360"/>
      <c r="AX1278" s="360"/>
    </row>
    <row r="1279" spans="1:50" ht="26.25" hidden="1" customHeight="1" x14ac:dyDescent="0.15">
      <c r="A1279" s="1080">
        <v>22</v>
      </c>
      <c r="B1279" s="108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101"/>
      <c r="AM1279" s="102"/>
      <c r="AN1279" s="102"/>
      <c r="AO1279" s="103"/>
      <c r="AP1279" s="360"/>
      <c r="AQ1279" s="360"/>
      <c r="AR1279" s="360"/>
      <c r="AS1279" s="360"/>
      <c r="AT1279" s="360"/>
      <c r="AU1279" s="360"/>
      <c r="AV1279" s="360"/>
      <c r="AW1279" s="360"/>
      <c r="AX1279" s="360"/>
    </row>
    <row r="1280" spans="1:50" ht="26.25" hidden="1" customHeight="1" x14ac:dyDescent="0.15">
      <c r="A1280" s="1080">
        <v>23</v>
      </c>
      <c r="B1280" s="108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101"/>
      <c r="AM1280" s="102"/>
      <c r="AN1280" s="102"/>
      <c r="AO1280" s="103"/>
      <c r="AP1280" s="360"/>
      <c r="AQ1280" s="360"/>
      <c r="AR1280" s="360"/>
      <c r="AS1280" s="360"/>
      <c r="AT1280" s="360"/>
      <c r="AU1280" s="360"/>
      <c r="AV1280" s="360"/>
      <c r="AW1280" s="360"/>
      <c r="AX1280" s="360"/>
    </row>
    <row r="1281" spans="1:50" ht="26.25" hidden="1" customHeight="1" x14ac:dyDescent="0.15">
      <c r="A1281" s="1080">
        <v>24</v>
      </c>
      <c r="B1281" s="108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101"/>
      <c r="AM1281" s="102"/>
      <c r="AN1281" s="102"/>
      <c r="AO1281" s="103"/>
      <c r="AP1281" s="360"/>
      <c r="AQ1281" s="360"/>
      <c r="AR1281" s="360"/>
      <c r="AS1281" s="360"/>
      <c r="AT1281" s="360"/>
      <c r="AU1281" s="360"/>
      <c r="AV1281" s="360"/>
      <c r="AW1281" s="360"/>
      <c r="AX1281" s="360"/>
    </row>
    <row r="1282" spans="1:50" ht="26.25" hidden="1" customHeight="1" x14ac:dyDescent="0.15">
      <c r="A1282" s="1080">
        <v>25</v>
      </c>
      <c r="B1282" s="108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101"/>
      <c r="AM1282" s="102"/>
      <c r="AN1282" s="102"/>
      <c r="AO1282" s="103"/>
      <c r="AP1282" s="360"/>
      <c r="AQ1282" s="360"/>
      <c r="AR1282" s="360"/>
      <c r="AS1282" s="360"/>
      <c r="AT1282" s="360"/>
      <c r="AU1282" s="360"/>
      <c r="AV1282" s="360"/>
      <c r="AW1282" s="360"/>
      <c r="AX1282" s="360"/>
    </row>
    <row r="1283" spans="1:50" ht="26.25" hidden="1" customHeight="1" x14ac:dyDescent="0.15">
      <c r="A1283" s="1080">
        <v>26</v>
      </c>
      <c r="B1283" s="108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101"/>
      <c r="AM1283" s="102"/>
      <c r="AN1283" s="102"/>
      <c r="AO1283" s="103"/>
      <c r="AP1283" s="360"/>
      <c r="AQ1283" s="360"/>
      <c r="AR1283" s="360"/>
      <c r="AS1283" s="360"/>
      <c r="AT1283" s="360"/>
      <c r="AU1283" s="360"/>
      <c r="AV1283" s="360"/>
      <c r="AW1283" s="360"/>
      <c r="AX1283" s="360"/>
    </row>
    <row r="1284" spans="1:50" ht="26.25" hidden="1" customHeight="1" x14ac:dyDescent="0.15">
      <c r="A1284" s="1080">
        <v>27</v>
      </c>
      <c r="B1284" s="108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101"/>
      <c r="AM1284" s="102"/>
      <c r="AN1284" s="102"/>
      <c r="AO1284" s="103"/>
      <c r="AP1284" s="360"/>
      <c r="AQ1284" s="360"/>
      <c r="AR1284" s="360"/>
      <c r="AS1284" s="360"/>
      <c r="AT1284" s="360"/>
      <c r="AU1284" s="360"/>
      <c r="AV1284" s="360"/>
      <c r="AW1284" s="360"/>
      <c r="AX1284" s="360"/>
    </row>
    <row r="1285" spans="1:50" ht="26.25" hidden="1" customHeight="1" x14ac:dyDescent="0.15">
      <c r="A1285" s="1080">
        <v>28</v>
      </c>
      <c r="B1285" s="108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101"/>
      <c r="AM1285" s="102"/>
      <c r="AN1285" s="102"/>
      <c r="AO1285" s="103"/>
      <c r="AP1285" s="360"/>
      <c r="AQ1285" s="360"/>
      <c r="AR1285" s="360"/>
      <c r="AS1285" s="360"/>
      <c r="AT1285" s="360"/>
      <c r="AU1285" s="360"/>
      <c r="AV1285" s="360"/>
      <c r="AW1285" s="360"/>
      <c r="AX1285" s="360"/>
    </row>
    <row r="1286" spans="1:50" ht="26.25" hidden="1" customHeight="1" x14ac:dyDescent="0.15">
      <c r="A1286" s="1080">
        <v>29</v>
      </c>
      <c r="B1286" s="108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101"/>
      <c r="AM1286" s="102"/>
      <c r="AN1286" s="102"/>
      <c r="AO1286" s="103"/>
      <c r="AP1286" s="360"/>
      <c r="AQ1286" s="360"/>
      <c r="AR1286" s="360"/>
      <c r="AS1286" s="360"/>
      <c r="AT1286" s="360"/>
      <c r="AU1286" s="360"/>
      <c r="AV1286" s="360"/>
      <c r="AW1286" s="360"/>
      <c r="AX1286" s="360"/>
    </row>
    <row r="1287" spans="1:50" ht="26.25" hidden="1" customHeight="1" x14ac:dyDescent="0.15">
      <c r="A1287" s="1080">
        <v>30</v>
      </c>
      <c r="B1287" s="108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101"/>
      <c r="AM1287" s="102"/>
      <c r="AN1287" s="102"/>
      <c r="AO1287" s="103"/>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52"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52" t="s">
        <v>456</v>
      </c>
      <c r="AD1290" s="152"/>
      <c r="AE1290" s="152"/>
      <c r="AF1290" s="152"/>
      <c r="AG1290" s="152"/>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15">
      <c r="A1291" s="1080">
        <v>1</v>
      </c>
      <c r="B1291" s="108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101"/>
      <c r="AM1291" s="102"/>
      <c r="AN1291" s="102"/>
      <c r="AO1291" s="103"/>
      <c r="AP1291" s="360"/>
      <c r="AQ1291" s="360"/>
      <c r="AR1291" s="360"/>
      <c r="AS1291" s="360"/>
      <c r="AT1291" s="360"/>
      <c r="AU1291" s="360"/>
      <c r="AV1291" s="360"/>
      <c r="AW1291" s="360"/>
      <c r="AX1291" s="360"/>
    </row>
    <row r="1292" spans="1:50" ht="26.25" hidden="1" customHeight="1" x14ac:dyDescent="0.15">
      <c r="A1292" s="1080">
        <v>2</v>
      </c>
      <c r="B1292" s="108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101"/>
      <c r="AM1292" s="102"/>
      <c r="AN1292" s="102"/>
      <c r="AO1292" s="103"/>
      <c r="AP1292" s="360"/>
      <c r="AQ1292" s="360"/>
      <c r="AR1292" s="360"/>
      <c r="AS1292" s="360"/>
      <c r="AT1292" s="360"/>
      <c r="AU1292" s="360"/>
      <c r="AV1292" s="360"/>
      <c r="AW1292" s="360"/>
      <c r="AX1292" s="360"/>
    </row>
    <row r="1293" spans="1:50" ht="26.25" hidden="1" customHeight="1" x14ac:dyDescent="0.15">
      <c r="A1293" s="1080">
        <v>3</v>
      </c>
      <c r="B1293" s="108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101"/>
      <c r="AM1293" s="102"/>
      <c r="AN1293" s="102"/>
      <c r="AO1293" s="103"/>
      <c r="AP1293" s="360"/>
      <c r="AQ1293" s="360"/>
      <c r="AR1293" s="360"/>
      <c r="AS1293" s="360"/>
      <c r="AT1293" s="360"/>
      <c r="AU1293" s="360"/>
      <c r="AV1293" s="360"/>
      <c r="AW1293" s="360"/>
      <c r="AX1293" s="360"/>
    </row>
    <row r="1294" spans="1:50" ht="26.25" hidden="1" customHeight="1" x14ac:dyDescent="0.15">
      <c r="A1294" s="1080">
        <v>4</v>
      </c>
      <c r="B1294" s="108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101"/>
      <c r="AM1294" s="102"/>
      <c r="AN1294" s="102"/>
      <c r="AO1294" s="103"/>
      <c r="AP1294" s="360"/>
      <c r="AQ1294" s="360"/>
      <c r="AR1294" s="360"/>
      <c r="AS1294" s="360"/>
      <c r="AT1294" s="360"/>
      <c r="AU1294" s="360"/>
      <c r="AV1294" s="360"/>
      <c r="AW1294" s="360"/>
      <c r="AX1294" s="360"/>
    </row>
    <row r="1295" spans="1:50" ht="26.25" hidden="1" customHeight="1" x14ac:dyDescent="0.15">
      <c r="A1295" s="1080">
        <v>5</v>
      </c>
      <c r="B1295" s="108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101"/>
      <c r="AM1295" s="102"/>
      <c r="AN1295" s="102"/>
      <c r="AO1295" s="103"/>
      <c r="AP1295" s="360"/>
      <c r="AQ1295" s="360"/>
      <c r="AR1295" s="360"/>
      <c r="AS1295" s="360"/>
      <c r="AT1295" s="360"/>
      <c r="AU1295" s="360"/>
      <c r="AV1295" s="360"/>
      <c r="AW1295" s="360"/>
      <c r="AX1295" s="360"/>
    </row>
    <row r="1296" spans="1:50" ht="26.25" hidden="1" customHeight="1" x14ac:dyDescent="0.15">
      <c r="A1296" s="1080">
        <v>6</v>
      </c>
      <c r="B1296" s="108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101"/>
      <c r="AM1296" s="102"/>
      <c r="AN1296" s="102"/>
      <c r="AO1296" s="103"/>
      <c r="AP1296" s="360"/>
      <c r="AQ1296" s="360"/>
      <c r="AR1296" s="360"/>
      <c r="AS1296" s="360"/>
      <c r="AT1296" s="360"/>
      <c r="AU1296" s="360"/>
      <c r="AV1296" s="360"/>
      <c r="AW1296" s="360"/>
      <c r="AX1296" s="360"/>
    </row>
    <row r="1297" spans="1:50" ht="26.25" hidden="1" customHeight="1" x14ac:dyDescent="0.15">
      <c r="A1297" s="1080">
        <v>7</v>
      </c>
      <c r="B1297" s="108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101"/>
      <c r="AM1297" s="102"/>
      <c r="AN1297" s="102"/>
      <c r="AO1297" s="103"/>
      <c r="AP1297" s="360"/>
      <c r="AQ1297" s="360"/>
      <c r="AR1297" s="360"/>
      <c r="AS1297" s="360"/>
      <c r="AT1297" s="360"/>
      <c r="AU1297" s="360"/>
      <c r="AV1297" s="360"/>
      <c r="AW1297" s="360"/>
      <c r="AX1297" s="360"/>
    </row>
    <row r="1298" spans="1:50" ht="26.25" hidden="1" customHeight="1" x14ac:dyDescent="0.15">
      <c r="A1298" s="1080">
        <v>8</v>
      </c>
      <c r="B1298" s="108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101"/>
      <c r="AM1298" s="102"/>
      <c r="AN1298" s="102"/>
      <c r="AO1298" s="103"/>
      <c r="AP1298" s="360"/>
      <c r="AQ1298" s="360"/>
      <c r="AR1298" s="360"/>
      <c r="AS1298" s="360"/>
      <c r="AT1298" s="360"/>
      <c r="AU1298" s="360"/>
      <c r="AV1298" s="360"/>
      <c r="AW1298" s="360"/>
      <c r="AX1298" s="360"/>
    </row>
    <row r="1299" spans="1:50" ht="26.25" hidden="1" customHeight="1" x14ac:dyDescent="0.15">
      <c r="A1299" s="1080">
        <v>9</v>
      </c>
      <c r="B1299" s="108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101"/>
      <c r="AM1299" s="102"/>
      <c r="AN1299" s="102"/>
      <c r="AO1299" s="103"/>
      <c r="AP1299" s="360"/>
      <c r="AQ1299" s="360"/>
      <c r="AR1299" s="360"/>
      <c r="AS1299" s="360"/>
      <c r="AT1299" s="360"/>
      <c r="AU1299" s="360"/>
      <c r="AV1299" s="360"/>
      <c r="AW1299" s="360"/>
      <c r="AX1299" s="360"/>
    </row>
    <row r="1300" spans="1:50" ht="26.25" hidden="1" customHeight="1" x14ac:dyDescent="0.15">
      <c r="A1300" s="1080">
        <v>10</v>
      </c>
      <c r="B1300" s="108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101"/>
      <c r="AM1300" s="102"/>
      <c r="AN1300" s="102"/>
      <c r="AO1300" s="103"/>
      <c r="AP1300" s="360"/>
      <c r="AQ1300" s="360"/>
      <c r="AR1300" s="360"/>
      <c r="AS1300" s="360"/>
      <c r="AT1300" s="360"/>
      <c r="AU1300" s="360"/>
      <c r="AV1300" s="360"/>
      <c r="AW1300" s="360"/>
      <c r="AX1300" s="360"/>
    </row>
    <row r="1301" spans="1:50" ht="26.25" hidden="1" customHeight="1" x14ac:dyDescent="0.15">
      <c r="A1301" s="1080">
        <v>11</v>
      </c>
      <c r="B1301" s="108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101"/>
      <c r="AM1301" s="102"/>
      <c r="AN1301" s="102"/>
      <c r="AO1301" s="103"/>
      <c r="AP1301" s="360"/>
      <c r="AQ1301" s="360"/>
      <c r="AR1301" s="360"/>
      <c r="AS1301" s="360"/>
      <c r="AT1301" s="360"/>
      <c r="AU1301" s="360"/>
      <c r="AV1301" s="360"/>
      <c r="AW1301" s="360"/>
      <c r="AX1301" s="360"/>
    </row>
    <row r="1302" spans="1:50" ht="26.25" hidden="1" customHeight="1" x14ac:dyDescent="0.15">
      <c r="A1302" s="1080">
        <v>12</v>
      </c>
      <c r="B1302" s="108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101"/>
      <c r="AM1302" s="102"/>
      <c r="AN1302" s="102"/>
      <c r="AO1302" s="103"/>
      <c r="AP1302" s="360"/>
      <c r="AQ1302" s="360"/>
      <c r="AR1302" s="360"/>
      <c r="AS1302" s="360"/>
      <c r="AT1302" s="360"/>
      <c r="AU1302" s="360"/>
      <c r="AV1302" s="360"/>
      <c r="AW1302" s="360"/>
      <c r="AX1302" s="360"/>
    </row>
    <row r="1303" spans="1:50" ht="26.25" hidden="1" customHeight="1" x14ac:dyDescent="0.15">
      <c r="A1303" s="1080">
        <v>13</v>
      </c>
      <c r="B1303" s="108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101"/>
      <c r="AM1303" s="102"/>
      <c r="AN1303" s="102"/>
      <c r="AO1303" s="103"/>
      <c r="AP1303" s="360"/>
      <c r="AQ1303" s="360"/>
      <c r="AR1303" s="360"/>
      <c r="AS1303" s="360"/>
      <c r="AT1303" s="360"/>
      <c r="AU1303" s="360"/>
      <c r="AV1303" s="360"/>
      <c r="AW1303" s="360"/>
      <c r="AX1303" s="360"/>
    </row>
    <row r="1304" spans="1:50" ht="26.25" hidden="1" customHeight="1" x14ac:dyDescent="0.15">
      <c r="A1304" s="1080">
        <v>14</v>
      </c>
      <c r="B1304" s="108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101"/>
      <c r="AM1304" s="102"/>
      <c r="AN1304" s="102"/>
      <c r="AO1304" s="103"/>
      <c r="AP1304" s="360"/>
      <c r="AQ1304" s="360"/>
      <c r="AR1304" s="360"/>
      <c r="AS1304" s="360"/>
      <c r="AT1304" s="360"/>
      <c r="AU1304" s="360"/>
      <c r="AV1304" s="360"/>
      <c r="AW1304" s="360"/>
      <c r="AX1304" s="360"/>
    </row>
    <row r="1305" spans="1:50" ht="26.25" hidden="1" customHeight="1" x14ac:dyDescent="0.15">
      <c r="A1305" s="1080">
        <v>15</v>
      </c>
      <c r="B1305" s="108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101"/>
      <c r="AM1305" s="102"/>
      <c r="AN1305" s="102"/>
      <c r="AO1305" s="103"/>
      <c r="AP1305" s="360"/>
      <c r="AQ1305" s="360"/>
      <c r="AR1305" s="360"/>
      <c r="AS1305" s="360"/>
      <c r="AT1305" s="360"/>
      <c r="AU1305" s="360"/>
      <c r="AV1305" s="360"/>
      <c r="AW1305" s="360"/>
      <c r="AX1305" s="360"/>
    </row>
    <row r="1306" spans="1:50" ht="26.25" hidden="1" customHeight="1" x14ac:dyDescent="0.15">
      <c r="A1306" s="1080">
        <v>16</v>
      </c>
      <c r="B1306" s="108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101"/>
      <c r="AM1306" s="102"/>
      <c r="AN1306" s="102"/>
      <c r="AO1306" s="103"/>
      <c r="AP1306" s="360"/>
      <c r="AQ1306" s="360"/>
      <c r="AR1306" s="360"/>
      <c r="AS1306" s="360"/>
      <c r="AT1306" s="360"/>
      <c r="AU1306" s="360"/>
      <c r="AV1306" s="360"/>
      <c r="AW1306" s="360"/>
      <c r="AX1306" s="360"/>
    </row>
    <row r="1307" spans="1:50" ht="26.25" hidden="1" customHeight="1" x14ac:dyDescent="0.15">
      <c r="A1307" s="1080">
        <v>17</v>
      </c>
      <c r="B1307" s="108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101"/>
      <c r="AM1307" s="102"/>
      <c r="AN1307" s="102"/>
      <c r="AO1307" s="103"/>
      <c r="AP1307" s="360"/>
      <c r="AQ1307" s="360"/>
      <c r="AR1307" s="360"/>
      <c r="AS1307" s="360"/>
      <c r="AT1307" s="360"/>
      <c r="AU1307" s="360"/>
      <c r="AV1307" s="360"/>
      <c r="AW1307" s="360"/>
      <c r="AX1307" s="360"/>
    </row>
    <row r="1308" spans="1:50" ht="26.25" hidden="1" customHeight="1" x14ac:dyDescent="0.15">
      <c r="A1308" s="1080">
        <v>18</v>
      </c>
      <c r="B1308" s="108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101"/>
      <c r="AM1308" s="102"/>
      <c r="AN1308" s="102"/>
      <c r="AO1308" s="103"/>
      <c r="AP1308" s="360"/>
      <c r="AQ1308" s="360"/>
      <c r="AR1308" s="360"/>
      <c r="AS1308" s="360"/>
      <c r="AT1308" s="360"/>
      <c r="AU1308" s="360"/>
      <c r="AV1308" s="360"/>
      <c r="AW1308" s="360"/>
      <c r="AX1308" s="360"/>
    </row>
    <row r="1309" spans="1:50" ht="26.25" hidden="1" customHeight="1" x14ac:dyDescent="0.15">
      <c r="A1309" s="1080">
        <v>19</v>
      </c>
      <c r="B1309" s="108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101"/>
      <c r="AM1309" s="102"/>
      <c r="AN1309" s="102"/>
      <c r="AO1309" s="103"/>
      <c r="AP1309" s="360"/>
      <c r="AQ1309" s="360"/>
      <c r="AR1309" s="360"/>
      <c r="AS1309" s="360"/>
      <c r="AT1309" s="360"/>
      <c r="AU1309" s="360"/>
      <c r="AV1309" s="360"/>
      <c r="AW1309" s="360"/>
      <c r="AX1309" s="360"/>
    </row>
    <row r="1310" spans="1:50" ht="26.25" hidden="1" customHeight="1" x14ac:dyDescent="0.15">
      <c r="A1310" s="1080">
        <v>20</v>
      </c>
      <c r="B1310" s="108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101"/>
      <c r="AM1310" s="102"/>
      <c r="AN1310" s="102"/>
      <c r="AO1310" s="103"/>
      <c r="AP1310" s="360"/>
      <c r="AQ1310" s="360"/>
      <c r="AR1310" s="360"/>
      <c r="AS1310" s="360"/>
      <c r="AT1310" s="360"/>
      <c r="AU1310" s="360"/>
      <c r="AV1310" s="360"/>
      <c r="AW1310" s="360"/>
      <c r="AX1310" s="360"/>
    </row>
    <row r="1311" spans="1:50" ht="26.25" hidden="1" customHeight="1" x14ac:dyDescent="0.15">
      <c r="A1311" s="1080">
        <v>21</v>
      </c>
      <c r="B1311" s="108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101"/>
      <c r="AM1311" s="102"/>
      <c r="AN1311" s="102"/>
      <c r="AO1311" s="103"/>
      <c r="AP1311" s="360"/>
      <c r="AQ1311" s="360"/>
      <c r="AR1311" s="360"/>
      <c r="AS1311" s="360"/>
      <c r="AT1311" s="360"/>
      <c r="AU1311" s="360"/>
      <c r="AV1311" s="360"/>
      <c r="AW1311" s="360"/>
      <c r="AX1311" s="360"/>
    </row>
    <row r="1312" spans="1:50" ht="26.25" hidden="1" customHeight="1" x14ac:dyDescent="0.15">
      <c r="A1312" s="1080">
        <v>22</v>
      </c>
      <c r="B1312" s="108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101"/>
      <c r="AM1312" s="102"/>
      <c r="AN1312" s="102"/>
      <c r="AO1312" s="103"/>
      <c r="AP1312" s="360"/>
      <c r="AQ1312" s="360"/>
      <c r="AR1312" s="360"/>
      <c r="AS1312" s="360"/>
      <c r="AT1312" s="360"/>
      <c r="AU1312" s="360"/>
      <c r="AV1312" s="360"/>
      <c r="AW1312" s="360"/>
      <c r="AX1312" s="360"/>
    </row>
    <row r="1313" spans="1:50" ht="26.25" hidden="1" customHeight="1" x14ac:dyDescent="0.15">
      <c r="A1313" s="1080">
        <v>23</v>
      </c>
      <c r="B1313" s="108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101"/>
      <c r="AM1313" s="102"/>
      <c r="AN1313" s="102"/>
      <c r="AO1313" s="103"/>
      <c r="AP1313" s="360"/>
      <c r="AQ1313" s="360"/>
      <c r="AR1313" s="360"/>
      <c r="AS1313" s="360"/>
      <c r="AT1313" s="360"/>
      <c r="AU1313" s="360"/>
      <c r="AV1313" s="360"/>
      <c r="AW1313" s="360"/>
      <c r="AX1313" s="360"/>
    </row>
    <row r="1314" spans="1:50" ht="26.25" hidden="1" customHeight="1" x14ac:dyDescent="0.15">
      <c r="A1314" s="1080">
        <v>24</v>
      </c>
      <c r="B1314" s="108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101"/>
      <c r="AM1314" s="102"/>
      <c r="AN1314" s="102"/>
      <c r="AO1314" s="103"/>
      <c r="AP1314" s="360"/>
      <c r="AQ1314" s="360"/>
      <c r="AR1314" s="360"/>
      <c r="AS1314" s="360"/>
      <c r="AT1314" s="360"/>
      <c r="AU1314" s="360"/>
      <c r="AV1314" s="360"/>
      <c r="AW1314" s="360"/>
      <c r="AX1314" s="360"/>
    </row>
    <row r="1315" spans="1:50" ht="26.25" hidden="1" customHeight="1" x14ac:dyDescent="0.15">
      <c r="A1315" s="1080">
        <v>25</v>
      </c>
      <c r="B1315" s="108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101"/>
      <c r="AM1315" s="102"/>
      <c r="AN1315" s="102"/>
      <c r="AO1315" s="103"/>
      <c r="AP1315" s="360"/>
      <c r="AQ1315" s="360"/>
      <c r="AR1315" s="360"/>
      <c r="AS1315" s="360"/>
      <c r="AT1315" s="360"/>
      <c r="AU1315" s="360"/>
      <c r="AV1315" s="360"/>
      <c r="AW1315" s="360"/>
      <c r="AX1315" s="360"/>
    </row>
    <row r="1316" spans="1:50" ht="26.25" hidden="1" customHeight="1" x14ac:dyDescent="0.15">
      <c r="A1316" s="1080">
        <v>26</v>
      </c>
      <c r="B1316" s="108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101"/>
      <c r="AM1316" s="102"/>
      <c r="AN1316" s="102"/>
      <c r="AO1316" s="103"/>
      <c r="AP1316" s="360"/>
      <c r="AQ1316" s="360"/>
      <c r="AR1316" s="360"/>
      <c r="AS1316" s="360"/>
      <c r="AT1316" s="360"/>
      <c r="AU1316" s="360"/>
      <c r="AV1316" s="360"/>
      <c r="AW1316" s="360"/>
      <c r="AX1316" s="360"/>
    </row>
    <row r="1317" spans="1:50" ht="26.25" hidden="1" customHeight="1" x14ac:dyDescent="0.15">
      <c r="A1317" s="1080">
        <v>27</v>
      </c>
      <c r="B1317" s="108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101"/>
      <c r="AM1317" s="102"/>
      <c r="AN1317" s="102"/>
      <c r="AO1317" s="103"/>
      <c r="AP1317" s="360"/>
      <c r="AQ1317" s="360"/>
      <c r="AR1317" s="360"/>
      <c r="AS1317" s="360"/>
      <c r="AT1317" s="360"/>
      <c r="AU1317" s="360"/>
      <c r="AV1317" s="360"/>
      <c r="AW1317" s="360"/>
      <c r="AX1317" s="360"/>
    </row>
    <row r="1318" spans="1:50" ht="26.25" hidden="1" customHeight="1" x14ac:dyDescent="0.15">
      <c r="A1318" s="1080">
        <v>28</v>
      </c>
      <c r="B1318" s="108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101"/>
      <c r="AM1318" s="102"/>
      <c r="AN1318" s="102"/>
      <c r="AO1318" s="103"/>
      <c r="AP1318" s="360"/>
      <c r="AQ1318" s="360"/>
      <c r="AR1318" s="360"/>
      <c r="AS1318" s="360"/>
      <c r="AT1318" s="360"/>
      <c r="AU1318" s="360"/>
      <c r="AV1318" s="360"/>
      <c r="AW1318" s="360"/>
      <c r="AX1318" s="360"/>
    </row>
    <row r="1319" spans="1:50" ht="26.25" hidden="1" customHeight="1" x14ac:dyDescent="0.15">
      <c r="A1319" s="1080">
        <v>29</v>
      </c>
      <c r="B1319" s="108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101"/>
      <c r="AM1319" s="102"/>
      <c r="AN1319" s="102"/>
      <c r="AO1319" s="103"/>
      <c r="AP1319" s="360"/>
      <c r="AQ1319" s="360"/>
      <c r="AR1319" s="360"/>
      <c r="AS1319" s="360"/>
      <c r="AT1319" s="360"/>
      <c r="AU1319" s="360"/>
      <c r="AV1319" s="360"/>
      <c r="AW1319" s="360"/>
      <c r="AX1319" s="360"/>
    </row>
    <row r="1320" spans="1:50" ht="26.25" hidden="1" customHeight="1" x14ac:dyDescent="0.15">
      <c r="A1320" s="1080">
        <v>30</v>
      </c>
      <c r="B1320" s="108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101"/>
      <c r="AM1320" s="102"/>
      <c r="AN1320" s="102"/>
      <c r="AO1320" s="103"/>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2019-05-21T02:24:02Z</cp:lastPrinted>
  <dcterms:created xsi:type="dcterms:W3CDTF">2012-03-13T00:50:25Z</dcterms:created>
  <dcterms:modified xsi:type="dcterms:W3CDTF">2019-07-09T00:36:42Z</dcterms:modified>
</cp:coreProperties>
</file>