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12089A77-68EB-4DE6-A2CD-1686BD346A27}" xr6:coauthVersionLast="36" xr6:coauthVersionMax="36" xr10:uidLastSave="{00000000-0000-0000-0000-000000000000}"/>
  <bookViews>
    <workbookView xWindow="10800" yWindow="0" windowWidth="27900" windowHeight="107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<sst xmlns="http://schemas.openxmlformats.org/spreadsheetml/2006/main" count="1763" uniqueCount="679">
  <si>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</si>
  <si>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</si>
  <si>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</si>
  <si>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</si>
  <si>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</si>
  <si>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</si>
  <si>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</si>
  <si>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</si>
  <si>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</si>
  <si>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</si>
  <si>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</si>
  <si>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</si>
  <si>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</si>
  <si>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</si>
  <si>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</si>
  <si>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</si>
  <si>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</si>
  <si>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</si>
  <si>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</si>
  <si>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</si>
  <si>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</si>
  <si>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</si>
  <si>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</si>
  <si>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</si>
  <si>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</si>
  <si>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</si>
  <si>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</si>
  <si>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</si>
  <si>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</si>
  <si>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</si>
  <si>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</si>
  <si>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</si>
  <si>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</si>
  <si>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</si>
  <si>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</si>
  <si>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</si>
  <si>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</si>
  <si>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</si>
  <si>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</si>
  <si>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</si>
  <si>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</si>
  <si>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</si>
  <si>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</si>
  <si>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</si>
  <si>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</si>
  <si>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</si>
  <si>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</si>
  <si>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</si>
  <si>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</si>
  <si>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</si>
  <si>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</si>
  <si>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</si>
  <si>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</si>
  <si>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</si>
  <si>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</si>
  <si>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</si>
  <si>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</si>
  <si>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</si>
  <si>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</si>
  <si>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</si>
  <si>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</si>
  <si>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</si>
  <si>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</si>
  <si>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</si>
  <si>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</si>
  <si>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</si>
  <si>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</si>
  <si>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</si>
  <si>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</si>
  <si>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</si>
  <si>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</si>
  <si>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</si>
  <si>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</si>
  <si>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</si>
  <si>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</si>
  <si>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</si>
  <si>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</si>
  <si>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</si>
  <si>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</si>
  <si>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</si>
  <si>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</si>
  <si>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</si>
  <si>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</si>
  <si>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</si>
  <si>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</si>
  <si>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</si>
  <si>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</si>
  <si>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</si>
  <si>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</si>
  <si>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</si>
  <si>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</si>
  <si>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</si>
  <si>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</si>
  <si>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</si>
  <si>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</si>
  <si>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</si>
  <si>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</si>
  <si>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</si>
  <si>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</si>
  <si>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</si>
  <si>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</si>
  <si>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</si>
  <si>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</si>
  <si>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</si>
  <si>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</si>
  <si>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</si>
  <si>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</si>
  <si>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</si>
  <si>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</si>
  <si>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</si>
  <si>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</si>
  <si>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</si>
  <si>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</si>
  <si>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</si>
  <si>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</si>
  <si>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</si>
  <si>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</si>
  <si>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</si>
  <si>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</si>
  <si>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</si>
  <si>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</si>
  <si>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</si>
  <si>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</si>
  <si>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</si>
  <si>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</si>
  <si>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</si>
  <si>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</si>
  <si>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</si>
  <si>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</si>
  <si>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</si>
  <si>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</si>
  <si>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</si>
  <si>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</si>
  <si>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</si>
  <si>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</si>
  <si>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</si>
  <si>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</si>
  <si>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</si>
  <si>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</si>
  <si>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</si>
  <si>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</si>
  <si>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</si>
  <si>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</si>
  <si>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</si>
  <si>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</si>
  <si>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</si>
  <si>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</si>
  <si>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</si>
  <si>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</si>
  <si>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</si>
  <si>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</si>
  <si>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</si>
  <si>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</si>
  <si>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</si>
  <si>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</si>
  <si>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</si>
  <si>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</si>
  <si>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</si>
  <si>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</si>
  <si>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</si>
  <si>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</si>
  <si>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</si>
  <si>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</si>
  <si>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</si>
  <si>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</si>
  <si>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</si>
  <si>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</si>
  <si>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</si>
  <si>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</si>
  <si>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</si>
  <si>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</si>
  <si>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</si>
  <si>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</si>
  <si>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</si>
  <si>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</si>
  <si>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</si>
  <si>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</si>
  <si>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</si>
  <si>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</si>
  <si>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</si>
  <si>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</si>
  <si>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</si>
  <si>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</si>
  <si>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</si>
  <si>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</si>
  <si>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</si>
  <si>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</si>
  <si>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</si>
  <si>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</si>
  <si>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</si>
  <si>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</si>
  <si>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</si>
  <si>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</si>
  <si>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</si>
  <si>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</si>
  <si>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</si>
  <si>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</si>
  <si>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</si>
  <si>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</si>
  <si>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</si>
  <si>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</si>
  <si>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</si>
  <si>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</si>
  <si>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</si>
  <si>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</si>
  <si>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</si>
  <si>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</si>
  <si>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</si>
  <si>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</si>
  <si>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</si>
  <si>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</si>
  <si>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</si>
  <si>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</si>
  <si>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</si>
  <si>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</si>
  <si>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</si>
  <si>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</si>
  <si>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</si>
  <si>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</si>
  <si>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</si>
  <si>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</si>
  <si>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</si>
  <si>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</si>
  <si>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</si>
  <si>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</si>
  <si>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</si>
  <si>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</si>
  <si>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</si>
  <si>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</si>
  <si>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</si>
  <si>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</si>
  <si>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</si>
  <si>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</si>
  <si>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</si>
  <si>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</si>
  <si>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</si>
  <si>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</si>
  <si>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</si>
  <si>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</si>
  <si>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</si>
  <si>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</si>
  <si>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</si>
  <si>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</si>
  <si>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</si>
  <si>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</si>
  <si>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</si>
  <si>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</si>
  <si>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</si>
  <si>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</si>
  <si>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</si>
  <si>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</si>
  <si>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</si>
  <si>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</si>
  <si>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</si>
  <si>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</si>
  <si>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</si>
  <si>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</si>
  <si>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</si>
  <si>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</si>
  <si>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</si>
  <si>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</si>
  <si>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</si>
  <si>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</si>
  <si>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</si>
  <si>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</si>
  <si>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</si>
  <si>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</si>
  <si>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</si>
  <si>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</si>
  <si>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</si>
  <si>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</si>
  <si>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</si>
  <si>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</si>
  <si>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</si>
  <si>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</si>
  <si>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</si>
  <si>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</si>
  <si>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</si>
  <si>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</si>
  <si>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</si>
  <si>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</si>
  <si>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</si>
  <si>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</si>
  <si>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</si>
  <si>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</si>
  <si>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</si>
  <si>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</si>
  <si>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</si>
  <si>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</si>
  <si>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</si>
  <si>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</si>
  <si>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</si>
  <si>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</si>
  <si>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</si>
  <si>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</si>
  <si>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</si>
  <si>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</si>
  <si>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</si>
  <si>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</si>
  <si>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</si>
  <si>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</si>
  <si>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</si>
  <si>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</si>
  <si>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</si>
  <si>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</si>
  <si>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</si>
  <si>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</si>
  <si>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</si>
  <si>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</si>
  <si>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</si>
  <si>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</si>
  <si>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</si>
  <si>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</si>
  <si>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</si>
  <si>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</si>
  <si>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</si>
  <si>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</si>
  <si>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</si>
  <si>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</si>
  <si>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</si>
  <si>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</si>
  <si>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</si>
  <si>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</si>
  <si>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</si>
  <si>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</si>
  <si>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</si>
  <si>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</si>
  <si>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</si>
  <si>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</si>
  <si>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</si>
  <si>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</si>
  <si>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</si>
  <si>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</si>
  <si>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</si>
  <si>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</si>
  <si>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</si>
  <si>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</si>
  <si>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</si>
  <si>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</si>
  <si>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</si>
  <si>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</si>
  <si>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</si>
  <si>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</si>
  <si>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</si>
  <si>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</si>
  <si>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</si>
  <si>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</si>
  <si>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</si>
  <si>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</si>
  <si>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</si>
  <si>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</si>
  <si>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</si>
  <si>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</si>
  <si>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</si>
  <si>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</si>
  <si>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</si>
  <si>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</si>
  <si>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</si>
  <si>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</si>
  <si>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</si>
  <si>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</si>
  <si>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</si>
  <si>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</si>
  <si>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</si>
  <si>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</si>
  <si>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</si>
  <si>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</si>
  <si>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</si>
  <si>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</si>
  <si>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</si>
  <si>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</si>
  <si>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</si>
  <si>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</si>
  <si>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</si>
  <si>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</si>
  <si>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</si>
  <si>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</si>
  <si>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</si>
  <si>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</si>
  <si>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</si>
  <si>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</si>
  <si>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</si>
  <si>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</si>
  <si>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</si>
  <si>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</si>
  <si>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</si>
  <si>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</si>
  <si>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</si>
  <si>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</si>
  <si>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</si>
  <si>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</si>
  <si>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</si>
  <si>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</si>
  <si>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</si>
  <si>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</si>
  <si>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</si>
  <si>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</si>
  <si>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</si>
  <si>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</si>
  <si>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</si>
  <si>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</si>
  <si>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</si>
  <si>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</si>
  <si>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</si>
  <si>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</si>
  <si>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</si>
  <si>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</si>
  <si>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</si>
  <si>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</si>
  <si>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</si>
  <si>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</si>
  <si>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</si>
  <si>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</si>
  <si>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</si>
  <si>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</si>
  <si>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</si>
  <si>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</si>
  <si>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</si>
  <si>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</si>
  <si>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</si>
  <si>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</si>
  <si>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</si>
  <si>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</si>
  <si>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</si>
  <si>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</si>
  <si>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</si>
  <si>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</si>
  <si>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</si>
  <si>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</si>
  <si>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</si>
  <si>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</si>
  <si>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</si>
  <si>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</si>
  <si>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</si>
  <si>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</si>
  <si>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</si>
  <si>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</si>
  <si>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</si>
  <si>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</si>
  <si>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</si>
  <si>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</si>
  <si>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</si>
  <si>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</si>
  <si>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</si>
  <si>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</si>
  <si>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</si>
  <si>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</si>
  <si>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</si>
  <si>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</si>
  <si>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</si>
  <si>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</si>
  <si>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</si>
  <si>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</si>
  <si>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</si>
  <si>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</si>
  <si>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</si>
  <si>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</si>
  <si>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</si>
  <si>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</si>
  <si>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</si>
  <si>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</si>
  <si>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</si>
  <si>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</si>
  <si>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</si>
  <si>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</si>
  <si>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</si>
  <si>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</si>
  <si>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</si>
  <si>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</si>
  <si>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</si>
  <si>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</si>
  <si>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</si>
  <si>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</si>
  <si>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</si>
  <si>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</si>
  <si>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</si>
  <si>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</si>
  <si>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</si>
  <si>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</si>
  <si>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</si>
  <si>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</si>
  <si>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</si>
  <si>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</si>
  <si>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</si>
  <si>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</si>
  <si>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</si>
  <si>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</si>
  <si>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</si>
  <si>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</si>
  <si>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</si>
  <si>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</si>
  <si>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</si>
  <si>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</si>
  <si>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</si>
  <si>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</si>
  <si>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</si>
  <si>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</si>
  <si>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</si>
  <si>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</si>
  <si>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</si>
  <si>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</si>
  <si>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</si>
  <si>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</si>
  <si>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</si>
  <si>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</si>
  <si>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</si>
  <si>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</si>
  <si>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</si>
  <si>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</si>
  <si>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</si>
  <si>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</si>
  <si>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</si>
  <si>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</si>
  <si>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</si>
  <si>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</si>
  <si>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</si>
  <si>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</si>
  <si>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</si>
  <si>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</si>
  <si>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</si>
  <si>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</si>
  <si>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</si>
  <si>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</si>
  <si>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</si>
  <si>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</si>
  <si>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</si>
  <si>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</si>
  <si>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</si>
  <si>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</si>
  <si>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</si>
  <si>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</si>
  <si>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</si>
  <si>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</si>
  <si>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</si>
  <si>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</si>
  <si>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</si>
  <si>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</si>
  <si>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</si>
  <si>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</si>
  <si>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</si>
  <si>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</si>
  <si>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</si>
  <si>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</si>
  <si>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</si>
  <si>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</si>
  <si>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</si>
  <si>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</si>
  <si>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</si>
  <si>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</si>
  <si>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</si>
  <si>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</si>
  <si>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</si>
  <si>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</si>
  <si>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</si>
  <si>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</si>
  <si>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</si>
  <si>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</si>
  <si>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</si>
  <si>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</si>
  <si>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</si>
  <si>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</si>
  <si>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</si>
  <si>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</si>
  <si>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</si>
  <si>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</si>
  <si>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</si>
  <si>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</si>
  <si>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</si>
  <si>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</si>
  <si>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</si>
  <si>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</si>
  <si>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</si>
  <si>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</si>
  <si>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</si>
  <si>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</si>
  <si>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</si>
  <si>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</si>
  <si>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</si>
  <si>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</si>
  <si>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</si>
  <si>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</si>
  <si>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</si>
  <si>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</si>
  <si>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</si>
  <si>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</si>
  <si>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</si>
  <si>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</si>
  <si>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t>
  </si>
  <si>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</si>
  <si>
    <t xml:space="preserve">  教育事業の参加者から「満足」「やや満足」の評価を得られた割合</t>
  </si>
  <si>
    <t xml:space="preserve">  親子・幼児等を対象とした短期事業の参加者から「満足」の評価を得られた割合</t>
  </si>
  <si>
    <t xml:space="preserve">  青少年教育に関する地域力向上等のためのモデル的事業の参加者から「満足」の評価を得られた割合</t>
  </si>
  <si>
    <t>人</t>
  </si>
  <si>
    <t>円</t>
  </si>
  <si>
    <t>円 / 人</t>
    <phoneticPr fontId="5"/>
  </si>
  <si>
    <t>1,573,486,000/5,099,727</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</si>
  <si>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</si>
  <si>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</si>
  <si>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</si>
  <si>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</si>
  <si>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</si>
  <si>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</si>
  <si>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</si>
  <si>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</si>
  <si>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</si>
  <si>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</si>
  <si>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</si>
  <si>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</si>
  <si>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</si>
  <si>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</si>
  <si>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</si>
  <si>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平成27～30年度における業務の実績に関する評価</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</si>
  <si>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89">
      <t>シャカイ</t>
    </rPh>
    <rPh sb="89" eb="91">
      <t>キョウイク</t>
    </rPh>
    <rPh sb="92" eb="94">
      <t>シンコウ</t>
    </rPh>
    <rPh sb="94" eb="96">
      <t>ホウサク</t>
    </rPh>
    <rPh sb="101" eb="103">
      <t>トウシン</t>
    </rPh>
    <rPh sb="105" eb="107">
      <t>ヘイセイ</t>
    </rPh>
    <rPh sb="109" eb="110">
      <t>ネン</t>
    </rPh>
    <rPh sb="112" eb="113">
      <t>ガツ</t>
    </rPh>
    <rPh sb="115" eb="116">
      <t>ニチ</t>
    </rPh>
    <phoneticPr fontId="5"/>
  </si>
  <si>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</si>
  <si>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有</t>
  </si>
  <si>
    <t>1,584,309,000/5,084,149</t>
    <phoneticPr fontId="5"/>
  </si>
  <si>
    <t>自立する青少年の育成の推進</t>
    <rPh sb="0" eb="2">
      <t>ジリツ</t>
    </rPh>
    <rPh sb="4" eb="7">
      <t>セイショウネン</t>
    </rPh>
    <rPh sb="8" eb="10">
      <t>イクセイ</t>
    </rPh>
    <rPh sb="11" eb="13">
      <t>スイシン</t>
    </rPh>
    <phoneticPr fontId="5"/>
  </si>
  <si>
    <t>教育事業の参加者数（指導者養成事業参加者を除く）</t>
    <rPh sb="10" eb="13">
      <t>シドウシャ</t>
    </rPh>
    <rPh sb="13" eb="15">
      <t>ヨウセイ</t>
    </rPh>
    <rPh sb="15" eb="17">
      <t>ジギョウ</t>
    </rPh>
    <rPh sb="17" eb="20">
      <t>サンカシャ</t>
    </rPh>
    <rPh sb="21" eb="22">
      <t>ノゾ</t>
    </rPh>
    <phoneticPr fontId="5"/>
  </si>
  <si>
    <t>役務費</t>
    <rPh sb="0" eb="3">
      <t>エキムヒ</t>
    </rPh>
    <phoneticPr fontId="5"/>
  </si>
  <si>
    <t>国立オリンピック記念青少年総合センター建物等設備保全業務</t>
    <rPh sb="0" eb="2">
      <t>コクリツ</t>
    </rPh>
    <rPh sb="8" eb="15">
      <t>キネンセイショウネンソウゴウ</t>
    </rPh>
    <rPh sb="19" eb="21">
      <t>タテモノ</t>
    </rPh>
    <rPh sb="21" eb="22">
      <t>トウ</t>
    </rPh>
    <rPh sb="22" eb="24">
      <t>セツビ</t>
    </rPh>
    <rPh sb="24" eb="26">
      <t>ホゼン</t>
    </rPh>
    <rPh sb="26" eb="28">
      <t>ギョウム</t>
    </rPh>
    <phoneticPr fontId="5"/>
  </si>
  <si>
    <t>独立行政法人国立青少年教育振興機構</t>
    <rPh sb="0" eb="2">
      <t>ドクリツ</t>
    </rPh>
    <rPh sb="2" eb="4">
      <t>ギョウセイ</t>
    </rPh>
    <rPh sb="4" eb="6">
      <t>ホウジン</t>
    </rPh>
    <rPh sb="6" eb="8">
      <t>コクリツ</t>
    </rPh>
    <rPh sb="8" eb="17">
      <t>セイショウネンキョウイクシンコウキコウ</t>
    </rPh>
    <phoneticPr fontId="5"/>
  </si>
  <si>
    <t>Bに記載のため省略</t>
    <rPh sb="2" eb="4">
      <t>キサイ</t>
    </rPh>
    <rPh sb="7" eb="9">
      <t>ショウリャク</t>
    </rPh>
    <phoneticPr fontId="5"/>
  </si>
  <si>
    <t>-</t>
    <phoneticPr fontId="5"/>
  </si>
  <si>
    <t>タフカ株式会社</t>
    <rPh sb="3" eb="7">
      <t>カブシキガイシャ</t>
    </rPh>
    <phoneticPr fontId="5"/>
  </si>
  <si>
    <t>国立オリンピック記念青少年総合センター建物等設備保全業務</t>
    <phoneticPr fontId="5"/>
  </si>
  <si>
    <t>丸紅新電力株式会社</t>
    <rPh sb="0" eb="2">
      <t>マルベニ</t>
    </rPh>
    <rPh sb="2" eb="3">
      <t>シン</t>
    </rPh>
    <rPh sb="3" eb="5">
      <t>デンリョク</t>
    </rPh>
    <rPh sb="5" eb="7">
      <t>カブシキ</t>
    </rPh>
    <rPh sb="7" eb="9">
      <t>カイシャ</t>
    </rPh>
    <phoneticPr fontId="5"/>
  </si>
  <si>
    <t>国立オリンピック記念青少年総合センターで使用する電気</t>
    <phoneticPr fontId="5"/>
  </si>
  <si>
    <t>日本美装株式会社</t>
    <rPh sb="0" eb="2">
      <t>ニホン</t>
    </rPh>
    <rPh sb="2" eb="4">
      <t>ビソウ</t>
    </rPh>
    <rPh sb="4" eb="6">
      <t>カブシキ</t>
    </rPh>
    <rPh sb="6" eb="8">
      <t>ガイシャ</t>
    </rPh>
    <phoneticPr fontId="5"/>
  </si>
  <si>
    <t>国立オリンピック記念青少年総合センター屋内清掃業務他一式</t>
    <phoneticPr fontId="5"/>
  </si>
  <si>
    <t>東京電力エナジーパートナー株式会社</t>
    <rPh sb="0" eb="2">
      <t>トウキョウ</t>
    </rPh>
    <rPh sb="2" eb="4">
      <t>デンリョク</t>
    </rPh>
    <rPh sb="13" eb="17">
      <t>カブシキガイシャ</t>
    </rPh>
    <phoneticPr fontId="5"/>
  </si>
  <si>
    <t>国立オリンピック記念青少年総合センターで使用するガス</t>
    <phoneticPr fontId="5"/>
  </si>
  <si>
    <t>東京都水道局</t>
    <rPh sb="0" eb="3">
      <t>トウキョウト</t>
    </rPh>
    <rPh sb="3" eb="6">
      <t>スイドウキョク</t>
    </rPh>
    <phoneticPr fontId="5"/>
  </si>
  <si>
    <t>国立オリンピック記念青少年総合センターで使用する水道</t>
    <phoneticPr fontId="5"/>
  </si>
  <si>
    <t>東京ベイサイドビルサービス協同組合</t>
    <rPh sb="0" eb="2">
      <t>トウキョウ</t>
    </rPh>
    <rPh sb="13" eb="15">
      <t>キョウドウ</t>
    </rPh>
    <rPh sb="15" eb="17">
      <t>クミアイ</t>
    </rPh>
    <phoneticPr fontId="5"/>
  </si>
  <si>
    <t>国立オリンピック記念青少年総合センター構内警備業務　一式</t>
    <phoneticPr fontId="5"/>
  </si>
  <si>
    <t>テプコカスタマーサービス株式会社</t>
    <rPh sb="12" eb="16">
      <t>カブシキガイシャ</t>
    </rPh>
    <phoneticPr fontId="5"/>
  </si>
  <si>
    <t>国立阿蘇青少年交流の家他３ヶ所で使用する電気</t>
    <phoneticPr fontId="5"/>
  </si>
  <si>
    <t>国立岩手山青少年交流の家他4ヶ所で使用する電気</t>
    <phoneticPr fontId="5"/>
  </si>
  <si>
    <t>株式会社トーエネック</t>
    <rPh sb="0" eb="4">
      <t>カブシキガイシャ</t>
    </rPh>
    <phoneticPr fontId="5"/>
  </si>
  <si>
    <t>茂田石油株式会社</t>
    <rPh sb="0" eb="2">
      <t>シゲタ</t>
    </rPh>
    <rPh sb="2" eb="4">
      <t>セキユ</t>
    </rPh>
    <rPh sb="4" eb="8">
      <t>カブシキガイシャ</t>
    </rPh>
    <phoneticPr fontId="5"/>
  </si>
  <si>
    <t>北海道地区（大雪・日高)A重油(JIS1種2号）</t>
    <phoneticPr fontId="5"/>
  </si>
  <si>
    <t>中国電力株式会社</t>
    <rPh sb="0" eb="2">
      <t>チュウゴク</t>
    </rPh>
    <rPh sb="2" eb="4">
      <t>デンリョク</t>
    </rPh>
    <rPh sb="4" eb="8">
      <t>カブシキガイシャ</t>
    </rPh>
    <phoneticPr fontId="5"/>
  </si>
  <si>
    <t>国立三瓶青少年交流の家他3ヶ所で使用する電気</t>
    <phoneticPr fontId="5"/>
  </si>
  <si>
    <t>-</t>
    <phoneticPr fontId="5"/>
  </si>
  <si>
    <t>-</t>
    <phoneticPr fontId="5"/>
  </si>
  <si>
    <t>スポーツ棟等　鍵管理システム更新工事</t>
    <rPh sb="5" eb="6">
      <t>トウ</t>
    </rPh>
    <phoneticPr fontId="5"/>
  </si>
  <si>
    <t>平成27～30年度における業務の実績に関する評価</t>
    <phoneticPr fontId="5"/>
  </si>
  <si>
    <t>平成27～30年度における業務の実績に関する評価</t>
    <phoneticPr fontId="5"/>
  </si>
  <si>
    <t>　平成30年度においては、全施設平均の宿泊室稼働率が58.4%、総利用者数は約505万人の利用があった。</t>
    <phoneticPr fontId="5"/>
  </si>
  <si>
    <t>青少年教育指導者等研修及び青少年研修にかかる運営費交付金決算額　／　総利用者数　　　　　　　　　　　　　　</t>
    <phoneticPr fontId="5"/>
  </si>
  <si>
    <t>自立する青少年の育成の推進にかかる運営費交付金決算額　／　総利用者数　　</t>
    <rPh sb="0" eb="2">
      <t>ジリツ</t>
    </rPh>
    <rPh sb="4" eb="7">
      <t>セイショウネン</t>
    </rPh>
    <rPh sb="8" eb="10">
      <t>イクセイ</t>
    </rPh>
    <rPh sb="11" eb="13">
      <t>スイシン</t>
    </rPh>
    <phoneticPr fontId="5"/>
  </si>
  <si>
    <t>1,035,173,000/5,051,337</t>
    <phoneticPr fontId="5"/>
  </si>
  <si>
    <t>第二期中期目標期間において、一般管理費で15.0%以上、事業費で5.0%以上の削減を目標としており、第三期中期目標期間においても、同様の目標を設定し、業務コストの削減に努めている。平成30年度においては、一般管理費で11%、業務経費で5.3%削減を達成している。</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</si>
  <si>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</si>
  <si>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</si>
  <si>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B.タフカ株式会社</t>
    <rPh sb="5" eb="9">
      <t>カブシキガイシャ</t>
    </rPh>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</si>
  <si>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</si>
  <si>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</si>
  <si>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</si>
  <si>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</si>
  <si>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</si>
  <si>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</si>
  <si>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</si>
  <si>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</si>
  <si>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</si>
  <si>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</si>
  <si>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</si>
  <si>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</si>
  <si>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</si>
  <si>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</si>
  <si>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</si>
  <si>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</si>
  <si>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</si>
  <si>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</si>
  <si>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</si>
  <si>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　親子・幼児等を対象とした短期事業への参加者の満足度について、事業参加者の80％以上から「満足」の評価を得る。
（平成28年度より第三期中期目標期間開始に伴い細分化。）</t>
    <phoneticPr fontId="5"/>
  </si>
  <si>
    <t>　青少年教育に関する地域力向上等のためのモデル的事業への参加者の満足度について、事業参加者の80％以上から「満足」の評価を得る。
（平成28年度より第三期中期目標期間開始に伴い細分化。）</t>
    <phoneticPr fontId="5"/>
  </si>
  <si>
    <t>-</t>
    <phoneticPr fontId="5"/>
  </si>
  <si>
    <t>　標準評価(B評価）以上の評価を受けた項目の割合
※成果実績は、年度評価終了後に記載予定。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</si>
</sst>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50800</xdr:colOff>
      <xdr:row>252</xdr:row>
      <xdr:rowOff>76200</xdr:rowOff>
    </xdr:from>
    <xdr:to>
      <xdr:col>49</xdr:col>
      <xdr:colOff>101600</xdr:colOff>
      <xdr:row>253</xdr:row>
      <xdr:rowOff>76200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00600" y="67094100"/>
          <a:ext cx="5880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101599</xdr:colOff>
      <xdr:row>170</xdr:row>
      <xdr:rowOff>88030</xdr:rowOff>
    </xdr:from>
    <xdr:to>
      <xdr:col>27</xdr:col>
      <xdr:colOff>107316</xdr:colOff>
      <xdr:row>172</xdr:row>
      <xdr:rowOff>114300</xdr:rowOff>
    </xdr:to>
    <xdr:sp macro="" textlink="">
      <xdr:nvSpPr>
        <xdr:cNvPr id="59"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930899" y="53085130"/>
          <a:ext cx="5717" cy="7882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143249</xdr:colOff>
      <xdr:row>167</xdr:row>
      <xdr:rowOff>200211</xdr:rowOff>
    </xdr:from>
    <xdr:to>
      <xdr:col>40</xdr:col>
      <xdr:colOff>19423</xdr:colOff>
      <xdr:row>170</xdr:row>
      <xdr:rowOff>103094</xdr:rowOff>
    </xdr:to>
    <xdr:sp macro="" textlink="">
      <xdr:nvSpPr>
        <xdr:cNvPr id="65"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81749" y="520543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20</xdr:col>
      <xdr:colOff>163842</xdr:colOff>
      <xdr:row>161</xdr:row>
      <xdr:rowOff>12700</xdr:rowOff>
    </xdr:from>
    <xdr:to>
      <xdr:col>34</xdr:col>
      <xdr:colOff>57523</xdr:colOff>
      <xdr:row>163</xdr:row>
      <xdr:rowOff>242794</xdr:rowOff>
    </xdr:to>
    <xdr:sp macro="" textlink="">
      <xdr:nvSpPr>
        <xdr:cNvPr id="73"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81842" y="495808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159123</xdr:colOff>
      <xdr:row>163</xdr:row>
      <xdr:rowOff>250264</xdr:rowOff>
    </xdr:from>
    <xdr:to>
      <xdr:col>37</xdr:col>
      <xdr:colOff>95623</xdr:colOff>
      <xdr:row>165</xdr:row>
      <xdr:rowOff>345140</xdr:rowOff>
    </xdr:to>
    <xdr:sp macro="" textlink="">
      <xdr:nvSpPr>
        <xdr:cNvPr id="74"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29423" y="505803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6723</xdr:colOff>
      <xdr:row>166</xdr:row>
      <xdr:rowOff>52294</xdr:rowOff>
    </xdr:from>
    <xdr:to>
      <xdr:col>29</xdr:col>
      <xdr:colOff>95623</xdr:colOff>
      <xdr:row>166</xdr:row>
      <xdr:rowOff>369794</xdr:rowOff>
    </xdr:to>
    <xdr:sp macro="" textlink="">
      <xdr:nvSpPr>
        <xdr:cNvPr id="75"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04223" y="515253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15</xdr:col>
      <xdr:colOff>177800</xdr:colOff>
      <xdr:row>172</xdr:row>
      <xdr:rowOff>66286</xdr:rowOff>
    </xdr:from>
    <xdr:to>
      <xdr:col>39</xdr:col>
      <xdr:colOff>139700</xdr:colOff>
      <xdr:row>175</xdr:row>
      <xdr:rowOff>228600</xdr:rowOff>
    </xdr:to>
    <xdr:sp macro="" textlink="">
      <xdr:nvSpPr>
        <xdr:cNvPr id="81"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3416300" y="53825386"/>
          <a:ext cx="5143500" cy="13053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自立する青少年の育成の推進</a:t>
          </a:r>
          <a:endParaRPr lang="en-US" altLang="ja-JP" sz="1600" b="0" i="0" baseline="0">
            <a:effectLst/>
            <a:latin typeface="+mn-lt"/>
            <a:ea typeface="+mn-ea"/>
            <a:cs typeface="+mn-cs"/>
          </a:endParaRPr>
        </a:p>
        <a:p>
          <a:pPr algn="ctr" rtl="0">
            <a:lnSpc>
              <a:spcPts val="1900"/>
            </a:lnSpc>
            <a:defRPr sz="1000"/>
          </a:pPr>
          <a:r>
            <a:rPr lang="ja-JP" altLang="en-US" sz="1600" b="0" i="0" baseline="0">
              <a:effectLst/>
              <a:latin typeface="+mn-lt"/>
              <a:ea typeface="+mn-ea"/>
              <a:cs typeface="+mn-cs"/>
            </a:rPr>
            <a:t>民間企業等</a:t>
          </a: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（全３，７０７件）</a:t>
          </a:r>
          <a:endParaRPr lang="en-US" altLang="ja-JP" sz="16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１，８２７</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165101</xdr:colOff>
      <xdr:row>175</xdr:row>
      <xdr:rowOff>241456</xdr:rowOff>
    </xdr:from>
    <xdr:to>
      <xdr:col>39</xdr:col>
      <xdr:colOff>177801</xdr:colOff>
      <xdr:row>177</xdr:row>
      <xdr:rowOff>190500</xdr:rowOff>
    </xdr:to>
    <xdr:sp macro="" textlink="">
      <xdr:nvSpPr>
        <xdr:cNvPr id="82"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3403601" y="55143556"/>
          <a:ext cx="5194300" cy="711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clientData/>
  </xdr:twoCellAnchor>
  <xdr:twoCellAnchor>
    <xdr:from>
      <xdr:col>30</xdr:col>
      <xdr:colOff>139700</xdr:colOff>
      <xdr:row>166</xdr:row>
      <xdr:rowOff>38100</xdr:rowOff>
    </xdr:from>
    <xdr:to>
      <xdr:col>49</xdr:col>
      <xdr:colOff>25400</xdr:colOff>
      <xdr:row>167</xdr:row>
      <xdr:rowOff>76200</xdr:rowOff>
    </xdr:to>
    <xdr:sp macro="" textlink="">
      <xdr:nvSpPr>
        <xdr:cNvPr id="83" name="テキスト ボックス 82">
          <a:extLst>
            <a:ext uri="{FF2B5EF4-FFF2-40B4-BE49-F238E27FC236}">
              <a16:creationId xmlns:a16="http://schemas.microsoft.com/office/drawing/2014/main" id="{00000000-0008-0000-0000-000002000000}"/>
            </a:ext>
          </a:extLst>
        </xdr:cNvPr>
        <xdr:cNvSpPr txBox="1"/>
      </xdr:nvSpPr>
      <xdr:spPr>
        <a:xfrm>
          <a:off x="6616700" y="51511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27</xdr:col>
      <xdr:colOff>203200</xdr:colOff>
      <xdr:row>170</xdr:row>
      <xdr:rowOff>254000</xdr:rowOff>
    </xdr:from>
    <xdr:to>
      <xdr:col>32</xdr:col>
      <xdr:colOff>161925</xdr:colOff>
      <xdr:row>171</xdr:row>
      <xdr:rowOff>330200</xdr:rowOff>
    </xdr:to>
    <xdr:sp macro="" textlink="">
      <xdr:nvSpPr>
        <xdr:cNvPr id="12" name="テキスト ボックス 11">
          <a:extLst>
            <a:ext uri="{FF2B5EF4-FFF2-40B4-BE49-F238E27FC236}">
              <a16:creationId xmlns:a16="http://schemas.microsoft.com/office/drawing/2014/main" id="{DCBBA6AC-48FA-40E6-B874-800A084A7A09}"/>
            </a:ext>
          </a:extLst>
        </xdr:cNvPr>
        <xdr:cNvSpPr txBox="1"/>
      </xdr:nvSpPr>
      <xdr:spPr>
        <a:xfrm>
          <a:off x="6032500" y="5325110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68" zoomScale="75" zoomScaleNormal="75" zoomScaleSheetLayoutView="75" zoomScalePageLayoutView="85" workbookViewId="0">
      <selection activeCell="AP173" sqref="AP17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44</v>
      </c>
      <c r="AT2" s="620"/>
      <c r="AU2" s="620"/>
      <c r="AV2" s="9" t="str">
        <f>IF(AW2="", "", "-")</f>
        <v>-</v>
      </c>
      <c r="AW2" s="619">
        <v>1</v>
      </c>
      <c r="AX2" s="619"/>
      <c r="BH2" s="5"/>
    </row>
    <row r="3" spans="1:60" ht="24" customHeight="1" thickBot="1" x14ac:dyDescent="0.2">
      <c r="A3" s="660" t="s">
        <v>562</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577</v>
      </c>
      <c r="AK3" s="662"/>
      <c r="AL3" s="662"/>
      <c r="AM3" s="662"/>
      <c r="AN3" s="662"/>
      <c r="AO3" s="662"/>
      <c r="AP3" s="662"/>
      <c r="AQ3" s="662"/>
      <c r="AR3" s="662"/>
      <c r="AS3" s="662"/>
      <c r="AT3" s="662"/>
      <c r="AU3" s="662"/>
      <c r="AV3" s="662"/>
      <c r="AW3" s="662"/>
      <c r="AX3" s="8" t="s">
        <v>45</v>
      </c>
    </row>
    <row r="4" spans="1:60" ht="36" customHeight="1" x14ac:dyDescent="0.15">
      <c r="A4" s="637" t="s">
        <v>73</v>
      </c>
      <c r="B4" s="638"/>
      <c r="C4" s="638"/>
      <c r="D4" s="638"/>
      <c r="E4" s="638"/>
      <c r="F4" s="638"/>
      <c r="G4" s="639" t="s">
        <v>616</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608</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578</v>
      </c>
      <c r="H5" s="653"/>
      <c r="I5" s="653"/>
      <c r="J5" s="653"/>
      <c r="K5" s="653"/>
      <c r="L5" s="653"/>
      <c r="M5" s="654" t="s">
        <v>46</v>
      </c>
      <c r="N5" s="655"/>
      <c r="O5" s="655"/>
      <c r="P5" s="655"/>
      <c r="Q5" s="655"/>
      <c r="R5" s="656"/>
      <c r="S5" s="657" t="s">
        <v>579</v>
      </c>
      <c r="T5" s="653"/>
      <c r="U5" s="653"/>
      <c r="V5" s="653"/>
      <c r="W5" s="653"/>
      <c r="X5" s="658"/>
      <c r="Y5" s="659" t="s">
        <v>3</v>
      </c>
      <c r="Z5" s="489"/>
      <c r="AA5" s="489"/>
      <c r="AB5" s="489"/>
      <c r="AC5" s="489"/>
      <c r="AD5" s="490"/>
      <c r="AE5" s="623" t="s">
        <v>609</v>
      </c>
      <c r="AF5" s="623"/>
      <c r="AG5" s="623"/>
      <c r="AH5" s="623"/>
      <c r="AI5" s="623"/>
      <c r="AJ5" s="623"/>
      <c r="AK5" s="623"/>
      <c r="AL5" s="623"/>
      <c r="AM5" s="623"/>
      <c r="AN5" s="623"/>
      <c r="AO5" s="623"/>
      <c r="AP5" s="624"/>
      <c r="AQ5" s="625" t="s">
        <v>610</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77</v>
      </c>
      <c r="B7" s="629"/>
      <c r="C7" s="629"/>
      <c r="D7" s="629"/>
      <c r="E7" s="629"/>
      <c r="F7" s="629"/>
      <c r="G7" s="634" t="s">
        <v>580</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87" customHeight="1" x14ac:dyDescent="0.15">
      <c r="A8" s="587" t="s">
        <v>74</v>
      </c>
      <c r="B8" s="588"/>
      <c r="C8" s="588"/>
      <c r="D8" s="588"/>
      <c r="E8" s="588"/>
      <c r="F8" s="589"/>
      <c r="G8" s="590" t="s">
        <v>581</v>
      </c>
      <c r="H8" s="591"/>
      <c r="I8" s="591"/>
      <c r="J8" s="591"/>
      <c r="K8" s="591"/>
      <c r="L8" s="591"/>
      <c r="M8" s="591"/>
      <c r="N8" s="591"/>
      <c r="O8" s="591"/>
      <c r="P8" s="591"/>
      <c r="Q8" s="591"/>
      <c r="R8" s="591"/>
      <c r="S8" s="591"/>
      <c r="T8" s="591"/>
      <c r="U8" s="591"/>
      <c r="V8" s="591"/>
      <c r="W8" s="591"/>
      <c r="X8" s="592"/>
      <c r="Y8" s="593" t="s">
        <v>414</v>
      </c>
      <c r="Z8" s="594"/>
      <c r="AA8" s="594"/>
      <c r="AB8" s="594"/>
      <c r="AC8" s="594"/>
      <c r="AD8" s="595"/>
      <c r="AE8" s="596" t="s">
        <v>612</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75</v>
      </c>
      <c r="B9" s="588"/>
      <c r="C9" s="588"/>
      <c r="D9" s="588"/>
      <c r="E9" s="588"/>
      <c r="F9" s="589"/>
      <c r="G9" s="599" t="str">
        <f>入力規則等!A26</f>
        <v>-</v>
      </c>
      <c r="H9" s="600"/>
      <c r="I9" s="600"/>
      <c r="J9" s="600"/>
      <c r="K9" s="600"/>
      <c r="L9" s="600"/>
      <c r="M9" s="600"/>
      <c r="N9" s="600"/>
      <c r="O9" s="600"/>
      <c r="P9" s="600"/>
      <c r="Q9" s="600"/>
      <c r="R9" s="600"/>
      <c r="S9" s="600"/>
      <c r="T9" s="600"/>
      <c r="U9" s="600"/>
      <c r="V9" s="600"/>
      <c r="W9" s="600"/>
      <c r="X9" s="601"/>
      <c r="Y9" s="602" t="s">
        <v>76</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435</v>
      </c>
      <c r="B10" s="574"/>
      <c r="C10" s="574"/>
      <c r="D10" s="574"/>
      <c r="E10" s="574"/>
      <c r="F10" s="574"/>
      <c r="G10" s="575" t="s">
        <v>582</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436</v>
      </c>
      <c r="B11" s="579"/>
      <c r="C11" s="579"/>
      <c r="D11" s="579"/>
      <c r="E11" s="579"/>
      <c r="F11" s="579"/>
      <c r="G11" s="580" t="s">
        <v>583</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110</v>
      </c>
      <c r="B13" s="664"/>
      <c r="C13" s="664"/>
      <c r="D13" s="664"/>
      <c r="E13" s="664"/>
      <c r="F13" s="665"/>
      <c r="G13" s="667"/>
      <c r="H13" s="668"/>
      <c r="I13" s="668"/>
      <c r="J13" s="668"/>
      <c r="K13" s="668"/>
      <c r="L13" s="668"/>
      <c r="M13" s="668"/>
      <c r="N13" s="668"/>
      <c r="O13" s="668"/>
      <c r="P13" s="170" t="s">
        <v>558</v>
      </c>
      <c r="Q13" s="611"/>
      <c r="R13" s="611"/>
      <c r="S13" s="611"/>
      <c r="T13" s="611"/>
      <c r="U13" s="611"/>
      <c r="V13" s="669"/>
      <c r="W13" s="170" t="s">
        <v>556</v>
      </c>
      <c r="X13" s="611"/>
      <c r="Y13" s="611"/>
      <c r="Z13" s="611"/>
      <c r="AA13" s="611"/>
      <c r="AB13" s="611"/>
      <c r="AC13" s="669"/>
      <c r="AD13" s="170" t="s">
        <v>552</v>
      </c>
      <c r="AE13" s="611"/>
      <c r="AF13" s="611"/>
      <c r="AG13" s="611"/>
      <c r="AH13" s="611"/>
      <c r="AI13" s="611"/>
      <c r="AJ13" s="669"/>
      <c r="AK13" s="170" t="s">
        <v>548</v>
      </c>
      <c r="AL13" s="611"/>
      <c r="AM13" s="611"/>
      <c r="AN13" s="611"/>
      <c r="AO13" s="611"/>
      <c r="AP13" s="611"/>
      <c r="AQ13" s="669"/>
      <c r="AR13" s="170" t="s">
        <v>546</v>
      </c>
      <c r="AS13" s="611"/>
      <c r="AT13" s="611"/>
      <c r="AU13" s="611"/>
      <c r="AV13" s="611"/>
      <c r="AW13" s="611"/>
      <c r="AX13" s="612"/>
    </row>
    <row r="14" spans="1:60" ht="24" customHeight="1" x14ac:dyDescent="0.15">
      <c r="A14" s="338"/>
      <c r="B14" s="339"/>
      <c r="C14" s="339"/>
      <c r="D14" s="339"/>
      <c r="E14" s="339"/>
      <c r="F14" s="340"/>
      <c r="G14" s="526" t="s">
        <v>107</v>
      </c>
      <c r="H14" s="528" t="s">
        <v>98</v>
      </c>
      <c r="I14" s="528"/>
      <c r="J14" s="528"/>
      <c r="K14" s="528"/>
      <c r="L14" s="528"/>
      <c r="M14" s="528"/>
      <c r="N14" s="528"/>
      <c r="O14" s="528"/>
      <c r="P14" s="527">
        <v>1584</v>
      </c>
      <c r="Q14" s="522"/>
      <c r="R14" s="522"/>
      <c r="S14" s="522"/>
      <c r="T14" s="522"/>
      <c r="U14" s="522"/>
      <c r="V14" s="522"/>
      <c r="W14" s="522">
        <v>1573</v>
      </c>
      <c r="X14" s="522"/>
      <c r="Y14" s="522"/>
      <c r="Z14" s="522"/>
      <c r="AA14" s="522"/>
      <c r="AB14" s="522"/>
      <c r="AC14" s="522"/>
      <c r="AD14" s="522">
        <v>1035</v>
      </c>
      <c r="AE14" s="522"/>
      <c r="AF14" s="522"/>
      <c r="AG14" s="522"/>
      <c r="AH14" s="522"/>
      <c r="AI14" s="522"/>
      <c r="AJ14" s="522"/>
      <c r="AK14" s="522">
        <v>1037</v>
      </c>
      <c r="AL14" s="522"/>
      <c r="AM14" s="522"/>
      <c r="AN14" s="522"/>
      <c r="AO14" s="522"/>
      <c r="AP14" s="522"/>
      <c r="AQ14" s="522"/>
      <c r="AR14" s="522"/>
      <c r="AS14" s="522"/>
      <c r="AT14" s="522"/>
      <c r="AU14" s="522"/>
      <c r="AV14" s="522"/>
      <c r="AW14" s="522"/>
      <c r="AX14" s="523"/>
    </row>
    <row r="15" spans="1:60" ht="24" customHeight="1" x14ac:dyDescent="0.15">
      <c r="A15" s="338"/>
      <c r="B15" s="339"/>
      <c r="C15" s="339"/>
      <c r="D15" s="339"/>
      <c r="E15" s="339"/>
      <c r="F15" s="340"/>
      <c r="G15" s="526"/>
      <c r="H15" s="528" t="s">
        <v>99</v>
      </c>
      <c r="I15" s="528" t="s">
        <v>103</v>
      </c>
      <c r="J15" s="528"/>
      <c r="K15" s="528"/>
      <c r="L15" s="528"/>
      <c r="M15" s="528"/>
      <c r="N15" s="528"/>
      <c r="O15" s="528"/>
      <c r="P15" s="537">
        <v>1543</v>
      </c>
      <c r="Q15" s="538"/>
      <c r="R15" s="538"/>
      <c r="S15" s="538"/>
      <c r="T15" s="538"/>
      <c r="U15" s="538"/>
      <c r="V15" s="539"/>
      <c r="W15" s="670">
        <v>1530</v>
      </c>
      <c r="X15" s="671"/>
      <c r="Y15" s="671"/>
      <c r="Z15" s="671"/>
      <c r="AA15" s="671"/>
      <c r="AB15" s="671"/>
      <c r="AC15" s="672"/>
      <c r="AD15" s="670">
        <v>1011</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38"/>
      <c r="B16" s="339"/>
      <c r="C16" s="339"/>
      <c r="D16" s="339"/>
      <c r="E16" s="339"/>
      <c r="F16" s="340"/>
      <c r="G16" s="526"/>
      <c r="H16" s="528"/>
      <c r="I16" s="528" t="s">
        <v>104</v>
      </c>
      <c r="J16" s="528"/>
      <c r="K16" s="528"/>
      <c r="L16" s="528"/>
      <c r="M16" s="528"/>
      <c r="N16" s="528"/>
      <c r="O16" s="528"/>
      <c r="P16" s="607">
        <v>2</v>
      </c>
      <c r="Q16" s="608"/>
      <c r="R16" s="608"/>
      <c r="S16" s="608"/>
      <c r="T16" s="608"/>
      <c r="U16" s="608"/>
      <c r="V16" s="609"/>
      <c r="W16" s="607">
        <v>0</v>
      </c>
      <c r="X16" s="608"/>
      <c r="Y16" s="608"/>
      <c r="Z16" s="608"/>
      <c r="AA16" s="608"/>
      <c r="AB16" s="608"/>
      <c r="AC16" s="609"/>
      <c r="AD16" s="607">
        <v>1</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38"/>
      <c r="B17" s="339"/>
      <c r="C17" s="339"/>
      <c r="D17" s="339"/>
      <c r="E17" s="339"/>
      <c r="F17" s="340"/>
      <c r="G17" s="526"/>
      <c r="H17" s="528"/>
      <c r="I17" s="528" t="s">
        <v>105</v>
      </c>
      <c r="J17" s="528"/>
      <c r="K17" s="528"/>
      <c r="L17" s="528"/>
      <c r="M17" s="528"/>
      <c r="N17" s="528"/>
      <c r="O17" s="528"/>
      <c r="P17" s="607">
        <v>1356</v>
      </c>
      <c r="Q17" s="608"/>
      <c r="R17" s="608"/>
      <c r="S17" s="608"/>
      <c r="T17" s="608"/>
      <c r="U17" s="608"/>
      <c r="V17" s="609"/>
      <c r="W17" s="607">
        <v>1145</v>
      </c>
      <c r="X17" s="608"/>
      <c r="Y17" s="608"/>
      <c r="Z17" s="608"/>
      <c r="AA17" s="608"/>
      <c r="AB17" s="608"/>
      <c r="AC17" s="609"/>
      <c r="AD17" s="607">
        <v>805</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38"/>
      <c r="B18" s="339"/>
      <c r="C18" s="339"/>
      <c r="D18" s="339"/>
      <c r="E18" s="339"/>
      <c r="F18" s="340"/>
      <c r="G18" s="526"/>
      <c r="H18" s="528"/>
      <c r="I18" s="528" t="s">
        <v>100</v>
      </c>
      <c r="J18" s="528"/>
      <c r="K18" s="528"/>
      <c r="L18" s="528"/>
      <c r="M18" s="528"/>
      <c r="N18" s="528"/>
      <c r="O18" s="528"/>
      <c r="P18" s="562">
        <f>SUM(P15:V17)</f>
        <v>2901</v>
      </c>
      <c r="Q18" s="563"/>
      <c r="R18" s="563"/>
      <c r="S18" s="563"/>
      <c r="T18" s="563"/>
      <c r="U18" s="563"/>
      <c r="V18" s="564"/>
      <c r="W18" s="562">
        <f t="shared" ref="W18" si="0">SUM(W15:AC17)</f>
        <v>2675</v>
      </c>
      <c r="X18" s="563"/>
      <c r="Y18" s="563"/>
      <c r="Z18" s="563"/>
      <c r="AA18" s="563"/>
      <c r="AB18" s="563"/>
      <c r="AC18" s="564"/>
      <c r="AD18" s="562">
        <f t="shared" ref="AD18" si="1">SUM(AD15:AJ17)</f>
        <v>1817</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38"/>
      <c r="B19" s="339"/>
      <c r="C19" s="339"/>
      <c r="D19" s="339"/>
      <c r="E19" s="339"/>
      <c r="F19" s="340"/>
      <c r="G19" s="526"/>
      <c r="H19" s="528" t="s">
        <v>108</v>
      </c>
      <c r="I19" s="528"/>
      <c r="J19" s="528"/>
      <c r="K19" s="528"/>
      <c r="L19" s="528"/>
      <c r="M19" s="528"/>
      <c r="N19" s="528"/>
      <c r="O19" s="528"/>
      <c r="P19" s="559">
        <f>P15/P18</f>
        <v>0.53188555670458459</v>
      </c>
      <c r="Q19" s="559"/>
      <c r="R19" s="559"/>
      <c r="S19" s="559"/>
      <c r="T19" s="559"/>
      <c r="U19" s="559"/>
      <c r="V19" s="559"/>
      <c r="W19" s="559">
        <f>W15/W18</f>
        <v>0.57196261682242988</v>
      </c>
      <c r="X19" s="559"/>
      <c r="Y19" s="559"/>
      <c r="Z19" s="559"/>
      <c r="AA19" s="559"/>
      <c r="AB19" s="559"/>
      <c r="AC19" s="559"/>
      <c r="AD19" s="559">
        <f>AD15/AD18</f>
        <v>0.55641166758392957</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38"/>
      <c r="B20" s="339"/>
      <c r="C20" s="339"/>
      <c r="D20" s="339"/>
      <c r="E20" s="339"/>
      <c r="F20" s="340"/>
      <c r="G20" s="526"/>
      <c r="H20" s="528" t="s">
        <v>109</v>
      </c>
      <c r="I20" s="528"/>
      <c r="J20" s="528"/>
      <c r="K20" s="528"/>
      <c r="L20" s="528"/>
      <c r="M20" s="528"/>
      <c r="N20" s="528"/>
      <c r="O20" s="528"/>
      <c r="P20" s="554" t="s">
        <v>584</v>
      </c>
      <c r="Q20" s="555"/>
      <c r="R20" s="555"/>
      <c r="S20" s="555"/>
      <c r="T20" s="555"/>
      <c r="U20" s="555"/>
      <c r="V20" s="555"/>
      <c r="W20" s="555" t="s">
        <v>584</v>
      </c>
      <c r="X20" s="555"/>
      <c r="Y20" s="555"/>
      <c r="Z20" s="555"/>
      <c r="AA20" s="555"/>
      <c r="AB20" s="555"/>
      <c r="AC20" s="555"/>
      <c r="AD20" s="555" t="s">
        <v>584</v>
      </c>
      <c r="AE20" s="555"/>
      <c r="AF20" s="555"/>
      <c r="AG20" s="555"/>
      <c r="AH20" s="555"/>
      <c r="AI20" s="555"/>
      <c r="AJ20" s="555"/>
      <c r="AK20" s="555" t="s">
        <v>584</v>
      </c>
      <c r="AL20" s="555"/>
      <c r="AM20" s="555"/>
      <c r="AN20" s="555"/>
      <c r="AO20" s="555"/>
      <c r="AP20" s="555"/>
      <c r="AQ20" s="555"/>
      <c r="AR20" s="556"/>
      <c r="AS20" s="556"/>
      <c r="AT20" s="556"/>
      <c r="AU20" s="557"/>
      <c r="AV20" s="557"/>
      <c r="AW20" s="557"/>
      <c r="AX20" s="558"/>
    </row>
    <row r="21" spans="1:50" ht="24" customHeight="1" x14ac:dyDescent="0.15">
      <c r="A21" s="338"/>
      <c r="B21" s="339"/>
      <c r="C21" s="339"/>
      <c r="D21" s="339"/>
      <c r="E21" s="339"/>
      <c r="F21" s="340"/>
      <c r="G21" s="526" t="s">
        <v>106</v>
      </c>
      <c r="H21" s="252" t="s">
        <v>101</v>
      </c>
      <c r="I21" s="252"/>
      <c r="J21" s="252"/>
      <c r="K21" s="252"/>
      <c r="L21" s="252"/>
      <c r="M21" s="252"/>
      <c r="N21" s="252"/>
      <c r="O21" s="252"/>
      <c r="P21" s="527">
        <v>2451</v>
      </c>
      <c r="Q21" s="522"/>
      <c r="R21" s="522"/>
      <c r="S21" s="522"/>
      <c r="T21" s="522"/>
      <c r="U21" s="522"/>
      <c r="V21" s="522"/>
      <c r="W21" s="522">
        <v>2365</v>
      </c>
      <c r="X21" s="522"/>
      <c r="Y21" s="522"/>
      <c r="Z21" s="522"/>
      <c r="AA21" s="522"/>
      <c r="AB21" s="522"/>
      <c r="AC21" s="522"/>
      <c r="AD21" s="522">
        <v>1641</v>
      </c>
      <c r="AE21" s="522"/>
      <c r="AF21" s="522"/>
      <c r="AG21" s="522"/>
      <c r="AH21" s="522"/>
      <c r="AI21" s="522"/>
      <c r="AJ21" s="522"/>
      <c r="AK21" s="522">
        <v>1649</v>
      </c>
      <c r="AL21" s="522"/>
      <c r="AM21" s="522"/>
      <c r="AN21" s="522"/>
      <c r="AO21" s="522"/>
      <c r="AP21" s="522"/>
      <c r="AQ21" s="522"/>
      <c r="AR21" s="522"/>
      <c r="AS21" s="522"/>
      <c r="AT21" s="522"/>
      <c r="AU21" s="522"/>
      <c r="AV21" s="522"/>
      <c r="AW21" s="522"/>
      <c r="AX21" s="523"/>
    </row>
    <row r="22" spans="1:50" ht="24" customHeight="1" x14ac:dyDescent="0.15">
      <c r="A22" s="338"/>
      <c r="B22" s="339"/>
      <c r="C22" s="339"/>
      <c r="D22" s="339"/>
      <c r="E22" s="339"/>
      <c r="F22" s="340"/>
      <c r="G22" s="526"/>
      <c r="H22" s="252" t="s">
        <v>99</v>
      </c>
      <c r="I22" s="252"/>
      <c r="J22" s="252"/>
      <c r="K22" s="252"/>
      <c r="L22" s="252"/>
      <c r="M22" s="252"/>
      <c r="N22" s="252"/>
      <c r="O22" s="252"/>
      <c r="P22" s="522">
        <v>2901</v>
      </c>
      <c r="Q22" s="522"/>
      <c r="R22" s="522"/>
      <c r="S22" s="522"/>
      <c r="T22" s="522"/>
      <c r="U22" s="522"/>
      <c r="V22" s="522"/>
      <c r="W22" s="522">
        <v>2675</v>
      </c>
      <c r="X22" s="522"/>
      <c r="Y22" s="522"/>
      <c r="Z22" s="522"/>
      <c r="AA22" s="522"/>
      <c r="AB22" s="522"/>
      <c r="AC22" s="522"/>
      <c r="AD22" s="522">
        <v>1817</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102</v>
      </c>
      <c r="I23" s="528"/>
      <c r="J23" s="528"/>
      <c r="K23" s="528"/>
      <c r="L23" s="528"/>
      <c r="M23" s="528"/>
      <c r="N23" s="528"/>
      <c r="O23" s="528"/>
      <c r="P23" s="529">
        <f>IF(P21=0, "-",P22/P21)</f>
        <v>1.1835985312117503</v>
      </c>
      <c r="Q23" s="529"/>
      <c r="R23" s="529"/>
      <c r="S23" s="529"/>
      <c r="T23" s="529"/>
      <c r="U23" s="529"/>
      <c r="V23" s="529"/>
      <c r="W23" s="529">
        <f t="shared" ref="W23" si="2">IF(W21=0, "-",W22/W21)</f>
        <v>1.1310782241014798</v>
      </c>
      <c r="X23" s="529"/>
      <c r="Y23" s="529"/>
      <c r="Z23" s="529"/>
      <c r="AA23" s="529"/>
      <c r="AB23" s="529"/>
      <c r="AC23" s="529"/>
      <c r="AD23" s="529">
        <f>IF(AD21=0, "-",AD22/AD21)</f>
        <v>1.1072516758074344</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561</v>
      </c>
      <c r="B24" s="614"/>
      <c r="C24" s="530" t="s">
        <v>79</v>
      </c>
      <c r="D24" s="530"/>
      <c r="E24" s="530"/>
      <c r="F24" s="530"/>
      <c r="G24" s="530"/>
      <c r="H24" s="530"/>
      <c r="I24" s="530"/>
      <c r="J24" s="530"/>
      <c r="K24" s="531"/>
      <c r="L24" s="532" t="s">
        <v>549</v>
      </c>
      <c r="M24" s="532"/>
      <c r="N24" s="532"/>
      <c r="O24" s="532"/>
      <c r="P24" s="532"/>
      <c r="Q24" s="532"/>
      <c r="R24" s="532" t="s">
        <v>546</v>
      </c>
      <c r="S24" s="532"/>
      <c r="T24" s="532"/>
      <c r="U24" s="532"/>
      <c r="V24" s="532"/>
      <c r="W24" s="532"/>
      <c r="X24" s="533" t="s">
        <v>80</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2" customHeight="1" x14ac:dyDescent="0.15">
      <c r="A25" s="615"/>
      <c r="B25" s="616"/>
      <c r="C25" s="535" t="s">
        <v>585</v>
      </c>
      <c r="D25" s="535"/>
      <c r="E25" s="535"/>
      <c r="F25" s="535"/>
      <c r="G25" s="535"/>
      <c r="H25" s="535"/>
      <c r="I25" s="535"/>
      <c r="J25" s="535"/>
      <c r="K25" s="536"/>
      <c r="L25" s="537">
        <v>1037</v>
      </c>
      <c r="M25" s="538"/>
      <c r="N25" s="538"/>
      <c r="O25" s="538"/>
      <c r="P25" s="538"/>
      <c r="Q25" s="539"/>
      <c r="R25" s="540"/>
      <c r="S25" s="541"/>
      <c r="T25" s="541"/>
      <c r="U25" s="541"/>
      <c r="V25" s="541"/>
      <c r="W25" s="542"/>
      <c r="X25" s="543" t="s">
        <v>576</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174</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1037</v>
      </c>
      <c r="M31" s="685"/>
      <c r="N31" s="685"/>
      <c r="O31" s="685"/>
      <c r="P31" s="685"/>
      <c r="Q31" s="686"/>
      <c r="R31" s="684">
        <f>AR14</f>
        <v>0</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2" t="s">
        <v>418</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559</v>
      </c>
      <c r="AF32" s="221"/>
      <c r="AG32" s="221"/>
      <c r="AH32" s="221"/>
      <c r="AI32" s="221" t="s">
        <v>557</v>
      </c>
      <c r="AJ32" s="221"/>
      <c r="AK32" s="221"/>
      <c r="AL32" s="221"/>
      <c r="AM32" s="221" t="s">
        <v>552</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62</v>
      </c>
      <c r="AT33" s="230"/>
      <c r="AU33" s="231" t="s">
        <v>587</v>
      </c>
      <c r="AV33" s="231"/>
      <c r="AW33" s="208" t="s">
        <v>58</v>
      </c>
      <c r="AX33" s="232"/>
    </row>
    <row r="34" spans="1:50" ht="40.5" customHeight="1" x14ac:dyDescent="0.15">
      <c r="A34" s="185"/>
      <c r="B34" s="183"/>
      <c r="C34" s="183"/>
      <c r="D34" s="183"/>
      <c r="E34" s="183"/>
      <c r="F34" s="184"/>
      <c r="G34" s="195" t="s">
        <v>586</v>
      </c>
      <c r="H34" s="196"/>
      <c r="I34" s="196"/>
      <c r="J34" s="196"/>
      <c r="K34" s="196"/>
      <c r="L34" s="196"/>
      <c r="M34" s="196"/>
      <c r="N34" s="196"/>
      <c r="O34" s="197"/>
      <c r="P34" s="107" t="s">
        <v>678</v>
      </c>
      <c r="Q34" s="107"/>
      <c r="R34" s="107"/>
      <c r="S34" s="107"/>
      <c r="T34" s="107"/>
      <c r="U34" s="107"/>
      <c r="V34" s="107"/>
      <c r="W34" s="107"/>
      <c r="X34" s="189"/>
      <c r="Y34" s="192" t="s">
        <v>8</v>
      </c>
      <c r="Z34" s="193"/>
      <c r="AA34" s="194"/>
      <c r="AB34" s="166" t="s">
        <v>443</v>
      </c>
      <c r="AC34" s="166"/>
      <c r="AD34" s="166"/>
      <c r="AE34" s="138">
        <v>100</v>
      </c>
      <c r="AF34" s="139"/>
      <c r="AG34" s="139"/>
      <c r="AH34" s="139"/>
      <c r="AI34" s="138">
        <v>100</v>
      </c>
      <c r="AJ34" s="139"/>
      <c r="AK34" s="139"/>
      <c r="AL34" s="139"/>
      <c r="AM34" s="138"/>
      <c r="AN34" s="139"/>
      <c r="AO34" s="139"/>
      <c r="AP34" s="139"/>
      <c r="AQ34" s="178"/>
      <c r="AR34" s="179"/>
      <c r="AS34" s="179"/>
      <c r="AT34" s="180"/>
      <c r="AU34" s="167"/>
      <c r="AV34" s="168"/>
      <c r="AW34" s="168"/>
      <c r="AX34" s="169"/>
    </row>
    <row r="35" spans="1:50" ht="40.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443</v>
      </c>
      <c r="AC35" s="173"/>
      <c r="AD35" s="173"/>
      <c r="AE35" s="138">
        <v>100</v>
      </c>
      <c r="AF35" s="139"/>
      <c r="AG35" s="139"/>
      <c r="AH35" s="139"/>
      <c r="AI35" s="138">
        <v>100</v>
      </c>
      <c r="AJ35" s="139"/>
      <c r="AK35" s="139"/>
      <c r="AL35" s="139"/>
      <c r="AM35" s="138"/>
      <c r="AN35" s="139"/>
      <c r="AO35" s="139"/>
      <c r="AP35" s="139"/>
      <c r="AQ35" s="174">
        <v>100</v>
      </c>
      <c r="AR35" s="175"/>
      <c r="AS35" s="175"/>
      <c r="AT35" s="176"/>
      <c r="AU35" s="139" t="s">
        <v>587</v>
      </c>
      <c r="AV35" s="139"/>
      <c r="AW35" s="139"/>
      <c r="AX35" s="177"/>
    </row>
    <row r="36" spans="1:50" ht="40.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c r="AN36" s="139"/>
      <c r="AO36" s="139"/>
      <c r="AP36" s="139"/>
      <c r="AQ36" s="178"/>
      <c r="AR36" s="179"/>
      <c r="AS36" s="179"/>
      <c r="AT36" s="180"/>
      <c r="AU36" s="167"/>
      <c r="AV36" s="168"/>
      <c r="AW36" s="168"/>
      <c r="AX36" s="169"/>
    </row>
    <row r="37" spans="1:50" ht="23.25" customHeight="1" x14ac:dyDescent="0.15">
      <c r="A37" s="141" t="s">
        <v>453</v>
      </c>
      <c r="B37" s="142"/>
      <c r="C37" s="142"/>
      <c r="D37" s="142"/>
      <c r="E37" s="142"/>
      <c r="F37" s="143"/>
      <c r="G37" s="147" t="s">
        <v>646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418</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559</v>
      </c>
      <c r="AF39" s="221"/>
      <c r="AG39" s="221"/>
      <c r="AH39" s="221"/>
      <c r="AI39" s="221" t="s">
        <v>557</v>
      </c>
      <c r="AJ39" s="221"/>
      <c r="AK39" s="221"/>
      <c r="AL39" s="221"/>
      <c r="AM39" s="221" t="s">
        <v>553</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32</v>
      </c>
      <c r="AR40" s="228"/>
      <c r="AS40" s="229" t="s">
        <v>62</v>
      </c>
      <c r="AT40" s="230"/>
      <c r="AU40" s="231" t="s">
        <v>587</v>
      </c>
      <c r="AV40" s="231"/>
      <c r="AW40" s="208" t="s">
        <v>58</v>
      </c>
      <c r="AX40" s="232"/>
    </row>
    <row r="41" spans="1:50" ht="75" customHeight="1" x14ac:dyDescent="0.15">
      <c r="A41" s="185"/>
      <c r="B41" s="183"/>
      <c r="C41" s="183"/>
      <c r="D41" s="183"/>
      <c r="E41" s="183"/>
      <c r="F41" s="184"/>
      <c r="G41" s="195" t="s">
        <v>588</v>
      </c>
      <c r="H41" s="196"/>
      <c r="I41" s="196"/>
      <c r="J41" s="196"/>
      <c r="K41" s="196"/>
      <c r="L41" s="196"/>
      <c r="M41" s="196"/>
      <c r="N41" s="196"/>
      <c r="O41" s="197"/>
      <c r="P41" s="107" t="s">
        <v>589</v>
      </c>
      <c r="Q41" s="107"/>
      <c r="R41" s="107"/>
      <c r="S41" s="107"/>
      <c r="T41" s="107"/>
      <c r="U41" s="107"/>
      <c r="V41" s="107"/>
      <c r="W41" s="107"/>
      <c r="X41" s="189"/>
      <c r="Y41" s="192" t="s">
        <v>8</v>
      </c>
      <c r="Z41" s="193"/>
      <c r="AA41" s="194"/>
      <c r="AB41" s="166" t="s">
        <v>443</v>
      </c>
      <c r="AC41" s="166"/>
      <c r="AD41" s="166"/>
      <c r="AE41" s="138" t="s">
        <v>587</v>
      </c>
      <c r="AF41" s="139"/>
      <c r="AG41" s="139"/>
      <c r="AH41" s="139"/>
      <c r="AI41" s="138" t="s">
        <v>587</v>
      </c>
      <c r="AJ41" s="139"/>
      <c r="AK41" s="139"/>
      <c r="AL41" s="139"/>
      <c r="AM41" s="138" t="s">
        <v>677</v>
      </c>
      <c r="AN41" s="139"/>
      <c r="AO41" s="139"/>
      <c r="AP41" s="139"/>
      <c r="AQ41" s="178"/>
      <c r="AR41" s="179"/>
      <c r="AS41" s="179"/>
      <c r="AT41" s="180"/>
      <c r="AU41" s="167"/>
      <c r="AV41" s="168"/>
      <c r="AW41" s="168"/>
      <c r="AX41" s="169"/>
    </row>
    <row r="42" spans="1:50" ht="7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443</v>
      </c>
      <c r="AC42" s="173"/>
      <c r="AD42" s="173"/>
      <c r="AE42" s="138" t="s">
        <v>587</v>
      </c>
      <c r="AF42" s="139"/>
      <c r="AG42" s="139"/>
      <c r="AH42" s="139"/>
      <c r="AI42" s="138" t="s">
        <v>587</v>
      </c>
      <c r="AJ42" s="139"/>
      <c r="AK42" s="139"/>
      <c r="AL42" s="139"/>
      <c r="AM42" s="138" t="s">
        <v>677</v>
      </c>
      <c r="AN42" s="139"/>
      <c r="AO42" s="139"/>
      <c r="AP42" s="139"/>
      <c r="AQ42" s="174" t="s">
        <v>587</v>
      </c>
      <c r="AR42" s="175"/>
      <c r="AS42" s="175"/>
      <c r="AT42" s="176"/>
      <c r="AU42" s="139" t="s">
        <v>587</v>
      </c>
      <c r="AV42" s="139"/>
      <c r="AW42" s="139"/>
      <c r="AX42" s="177"/>
    </row>
    <row r="43" spans="1:50" ht="7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587</v>
      </c>
      <c r="AF43" s="139"/>
      <c r="AG43" s="139"/>
      <c r="AH43" s="139"/>
      <c r="AI43" s="138" t="s">
        <v>587</v>
      </c>
      <c r="AJ43" s="139"/>
      <c r="AK43" s="139"/>
      <c r="AL43" s="139"/>
      <c r="AM43" s="138" t="s">
        <v>677</v>
      </c>
      <c r="AN43" s="139"/>
      <c r="AO43" s="139"/>
      <c r="AP43" s="139"/>
      <c r="AQ43" s="178"/>
      <c r="AR43" s="179"/>
      <c r="AS43" s="179"/>
      <c r="AT43" s="180"/>
      <c r="AU43" s="167"/>
      <c r="AV43" s="168"/>
      <c r="AW43" s="168"/>
      <c r="AX43" s="169"/>
    </row>
    <row r="44" spans="1:50" ht="23.25" customHeight="1" x14ac:dyDescent="0.15">
      <c r="A44" s="141" t="s">
        <v>453</v>
      </c>
      <c r="B44" s="142"/>
      <c r="C44" s="142"/>
      <c r="D44" s="142"/>
      <c r="E44" s="142"/>
      <c r="F44" s="143"/>
      <c r="G44" s="147" t="s">
        <v>647</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0.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82" t="s">
        <v>418</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560</v>
      </c>
      <c r="AF46" s="221"/>
      <c r="AG46" s="221"/>
      <c r="AH46" s="221"/>
      <c r="AI46" s="221" t="s">
        <v>557</v>
      </c>
      <c r="AJ46" s="221"/>
      <c r="AK46" s="221"/>
      <c r="AL46" s="221"/>
      <c r="AM46" s="221" t="s">
        <v>554</v>
      </c>
      <c r="AN46" s="221"/>
      <c r="AO46" s="221"/>
      <c r="AP46" s="215"/>
      <c r="AQ46" s="223" t="s">
        <v>61</v>
      </c>
      <c r="AR46" s="224"/>
      <c r="AS46" s="224"/>
      <c r="AT46" s="225"/>
      <c r="AU46" s="205" t="s">
        <v>48</v>
      </c>
      <c r="AV46" s="205"/>
      <c r="AW46" s="205"/>
      <c r="AX46" s="226"/>
    </row>
    <row r="47" spans="1:50" ht="18.75"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v>32</v>
      </c>
      <c r="AR47" s="228"/>
      <c r="AS47" s="229" t="s">
        <v>62</v>
      </c>
      <c r="AT47" s="230"/>
      <c r="AU47" s="231" t="s">
        <v>587</v>
      </c>
      <c r="AV47" s="231"/>
      <c r="AW47" s="208" t="s">
        <v>58</v>
      </c>
      <c r="AX47" s="232"/>
    </row>
    <row r="48" spans="1:50" ht="53.25" customHeight="1" x14ac:dyDescent="0.15">
      <c r="A48" s="185"/>
      <c r="B48" s="183"/>
      <c r="C48" s="183"/>
      <c r="D48" s="183"/>
      <c r="E48" s="183"/>
      <c r="F48" s="184"/>
      <c r="G48" s="195" t="s">
        <v>675</v>
      </c>
      <c r="H48" s="196"/>
      <c r="I48" s="196"/>
      <c r="J48" s="196"/>
      <c r="K48" s="196"/>
      <c r="L48" s="196"/>
      <c r="M48" s="196"/>
      <c r="N48" s="196"/>
      <c r="O48" s="197"/>
      <c r="P48" s="107" t="s">
        <v>590</v>
      </c>
      <c r="Q48" s="107"/>
      <c r="R48" s="107"/>
      <c r="S48" s="107"/>
      <c r="T48" s="107"/>
      <c r="U48" s="107"/>
      <c r="V48" s="107"/>
      <c r="W48" s="107"/>
      <c r="X48" s="189"/>
      <c r="Y48" s="192" t="s">
        <v>8</v>
      </c>
      <c r="Z48" s="193"/>
      <c r="AA48" s="194"/>
      <c r="AB48" s="166" t="s">
        <v>443</v>
      </c>
      <c r="AC48" s="166"/>
      <c r="AD48" s="166"/>
      <c r="AE48" s="138">
        <v>86.1</v>
      </c>
      <c r="AF48" s="139"/>
      <c r="AG48" s="139"/>
      <c r="AH48" s="139"/>
      <c r="AI48" s="138">
        <v>84.4</v>
      </c>
      <c r="AJ48" s="139"/>
      <c r="AK48" s="139"/>
      <c r="AL48" s="139"/>
      <c r="AM48" s="138">
        <v>89.7</v>
      </c>
      <c r="AN48" s="139"/>
      <c r="AO48" s="139"/>
      <c r="AP48" s="139"/>
      <c r="AQ48" s="178"/>
      <c r="AR48" s="179"/>
      <c r="AS48" s="179"/>
      <c r="AT48" s="180"/>
      <c r="AU48" s="167"/>
      <c r="AV48" s="168"/>
      <c r="AW48" s="168"/>
      <c r="AX48" s="169"/>
    </row>
    <row r="49" spans="1:50" ht="53.25"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443</v>
      </c>
      <c r="AC49" s="173"/>
      <c r="AD49" s="173"/>
      <c r="AE49" s="138">
        <v>80</v>
      </c>
      <c r="AF49" s="139"/>
      <c r="AG49" s="139"/>
      <c r="AH49" s="139"/>
      <c r="AI49" s="138">
        <v>80</v>
      </c>
      <c r="AJ49" s="139"/>
      <c r="AK49" s="139"/>
      <c r="AL49" s="139"/>
      <c r="AM49" s="138">
        <v>80</v>
      </c>
      <c r="AN49" s="139"/>
      <c r="AO49" s="139"/>
      <c r="AP49" s="139"/>
      <c r="AQ49" s="174">
        <v>80</v>
      </c>
      <c r="AR49" s="175"/>
      <c r="AS49" s="175"/>
      <c r="AT49" s="176"/>
      <c r="AU49" s="139" t="s">
        <v>587</v>
      </c>
      <c r="AV49" s="139"/>
      <c r="AW49" s="139"/>
      <c r="AX49" s="177"/>
    </row>
    <row r="50" spans="1:50" ht="53.25"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v>107.6</v>
      </c>
      <c r="AF50" s="139"/>
      <c r="AG50" s="139"/>
      <c r="AH50" s="139"/>
      <c r="AI50" s="138">
        <v>105.5</v>
      </c>
      <c r="AJ50" s="139"/>
      <c r="AK50" s="139"/>
      <c r="AL50" s="139"/>
      <c r="AM50" s="138">
        <v>112.1</v>
      </c>
      <c r="AN50" s="139"/>
      <c r="AO50" s="139"/>
      <c r="AP50" s="139"/>
      <c r="AQ50" s="178"/>
      <c r="AR50" s="179"/>
      <c r="AS50" s="179"/>
      <c r="AT50" s="180"/>
      <c r="AU50" s="167"/>
      <c r="AV50" s="168"/>
      <c r="AW50" s="168"/>
      <c r="AX50" s="169"/>
    </row>
    <row r="51" spans="1:50" ht="23.25" customHeight="1" x14ac:dyDescent="0.15">
      <c r="A51" s="141" t="s">
        <v>453</v>
      </c>
      <c r="B51" s="142"/>
      <c r="C51" s="142"/>
      <c r="D51" s="142"/>
      <c r="E51" s="142"/>
      <c r="F51" s="143"/>
      <c r="G51" s="147" t="s">
        <v>611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82" t="s">
        <v>418</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558</v>
      </c>
      <c r="AF53" s="221"/>
      <c r="AG53" s="221"/>
      <c r="AH53" s="221"/>
      <c r="AI53" s="221" t="s">
        <v>557</v>
      </c>
      <c r="AJ53" s="221"/>
      <c r="AK53" s="221"/>
      <c r="AL53" s="221"/>
      <c r="AM53" s="221" t="s">
        <v>552</v>
      </c>
      <c r="AN53" s="221"/>
      <c r="AO53" s="221"/>
      <c r="AP53" s="215"/>
      <c r="AQ53" s="223" t="s">
        <v>61</v>
      </c>
      <c r="AR53" s="224"/>
      <c r="AS53" s="224"/>
      <c r="AT53" s="225"/>
      <c r="AU53" s="205" t="s">
        <v>48</v>
      </c>
      <c r="AV53" s="205"/>
      <c r="AW53" s="205"/>
      <c r="AX53" s="226"/>
    </row>
    <row r="54" spans="1:50" ht="18.75"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v>32</v>
      </c>
      <c r="AR54" s="228"/>
      <c r="AS54" s="229" t="s">
        <v>62</v>
      </c>
      <c r="AT54" s="230"/>
      <c r="AU54" s="231" t="s">
        <v>587</v>
      </c>
      <c r="AV54" s="231"/>
      <c r="AW54" s="208" t="s">
        <v>58</v>
      </c>
      <c r="AX54" s="232"/>
    </row>
    <row r="55" spans="1:50" ht="54" customHeight="1" x14ac:dyDescent="0.15">
      <c r="A55" s="185"/>
      <c r="B55" s="183"/>
      <c r="C55" s="183"/>
      <c r="D55" s="183"/>
      <c r="E55" s="183"/>
      <c r="F55" s="184"/>
      <c r="G55" s="195" t="s">
        <v>676</v>
      </c>
      <c r="H55" s="196"/>
      <c r="I55" s="196"/>
      <c r="J55" s="196"/>
      <c r="K55" s="196"/>
      <c r="L55" s="196"/>
      <c r="M55" s="196"/>
      <c r="N55" s="196"/>
      <c r="O55" s="197"/>
      <c r="P55" s="107" t="s">
        <v>591</v>
      </c>
      <c r="Q55" s="107"/>
      <c r="R55" s="107"/>
      <c r="S55" s="107"/>
      <c r="T55" s="107"/>
      <c r="U55" s="107"/>
      <c r="V55" s="107"/>
      <c r="W55" s="107"/>
      <c r="X55" s="189"/>
      <c r="Y55" s="192" t="s">
        <v>8</v>
      </c>
      <c r="Z55" s="193"/>
      <c r="AA55" s="194"/>
      <c r="AB55" s="166" t="s">
        <v>443</v>
      </c>
      <c r="AC55" s="166"/>
      <c r="AD55" s="166"/>
      <c r="AE55" s="138">
        <v>87.8</v>
      </c>
      <c r="AF55" s="139"/>
      <c r="AG55" s="139"/>
      <c r="AH55" s="139"/>
      <c r="AI55" s="138">
        <v>86.8</v>
      </c>
      <c r="AJ55" s="139"/>
      <c r="AK55" s="139"/>
      <c r="AL55" s="139"/>
      <c r="AM55" s="138">
        <v>86.4</v>
      </c>
      <c r="AN55" s="139"/>
      <c r="AO55" s="139"/>
      <c r="AP55" s="139"/>
      <c r="AQ55" s="178"/>
      <c r="AR55" s="179"/>
      <c r="AS55" s="179"/>
      <c r="AT55" s="180"/>
      <c r="AU55" s="167"/>
      <c r="AV55" s="168"/>
      <c r="AW55" s="168"/>
      <c r="AX55" s="169"/>
    </row>
    <row r="56" spans="1:50" ht="54"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443</v>
      </c>
      <c r="AC56" s="173"/>
      <c r="AD56" s="173"/>
      <c r="AE56" s="138">
        <v>80</v>
      </c>
      <c r="AF56" s="139"/>
      <c r="AG56" s="139"/>
      <c r="AH56" s="139"/>
      <c r="AI56" s="138">
        <v>80</v>
      </c>
      <c r="AJ56" s="139"/>
      <c r="AK56" s="139"/>
      <c r="AL56" s="139"/>
      <c r="AM56" s="138">
        <v>80</v>
      </c>
      <c r="AN56" s="139"/>
      <c r="AO56" s="139"/>
      <c r="AP56" s="139"/>
      <c r="AQ56" s="174">
        <v>80</v>
      </c>
      <c r="AR56" s="175"/>
      <c r="AS56" s="175"/>
      <c r="AT56" s="176"/>
      <c r="AU56" s="139" t="s">
        <v>587</v>
      </c>
      <c r="AV56" s="139"/>
      <c r="AW56" s="139"/>
      <c r="AX56" s="177"/>
    </row>
    <row r="57" spans="1:50" ht="54"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v>109.8</v>
      </c>
      <c r="AF57" s="139"/>
      <c r="AG57" s="139"/>
      <c r="AH57" s="139"/>
      <c r="AI57" s="138">
        <v>108.5</v>
      </c>
      <c r="AJ57" s="139"/>
      <c r="AK57" s="139"/>
      <c r="AL57" s="139"/>
      <c r="AM57" s="138">
        <v>108</v>
      </c>
      <c r="AN57" s="139"/>
      <c r="AO57" s="139"/>
      <c r="AP57" s="139"/>
      <c r="AQ57" s="178"/>
      <c r="AR57" s="179"/>
      <c r="AS57" s="179"/>
      <c r="AT57" s="180"/>
      <c r="AU57" s="167"/>
      <c r="AV57" s="168"/>
      <c r="AW57" s="168"/>
      <c r="AX57" s="169"/>
    </row>
    <row r="58" spans="1:50" ht="23.25" customHeight="1" x14ac:dyDescent="0.15">
      <c r="A58" s="141" t="s">
        <v>453</v>
      </c>
      <c r="B58" s="142"/>
      <c r="C58" s="142"/>
      <c r="D58" s="142"/>
      <c r="E58" s="142"/>
      <c r="F58" s="143"/>
      <c r="G58" s="147" t="s">
        <v>611</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418</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558</v>
      </c>
      <c r="AF60" s="221"/>
      <c r="AG60" s="221"/>
      <c r="AH60" s="221"/>
      <c r="AI60" s="221" t="s">
        <v>557</v>
      </c>
      <c r="AJ60" s="221"/>
      <c r="AK60" s="221"/>
      <c r="AL60" s="221"/>
      <c r="AM60" s="221" t="s">
        <v>554</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v>32</v>
      </c>
      <c r="AR61" s="228"/>
      <c r="AS61" s="229" t="s">
        <v>62</v>
      </c>
      <c r="AT61" s="230"/>
      <c r="AU61" s="231" t="s">
        <v>587</v>
      </c>
      <c r="AV61" s="231"/>
      <c r="AW61" s="208" t="s">
        <v>58</v>
      </c>
      <c r="AX61" s="232"/>
    </row>
    <row r="62" spans="1:50" ht="46.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t="s">
        <v>443</v>
      </c>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46.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t="s">
        <v>587</v>
      </c>
      <c r="AV63" s="139"/>
      <c r="AW63" s="139"/>
      <c r="AX63" s="177"/>
    </row>
    <row r="64" spans="1:50" ht="46.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453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2" t="s">
        <v>421</v>
      </c>
      <c r="B67" s="743"/>
      <c r="C67" s="743"/>
      <c r="D67" s="743"/>
      <c r="E67" s="743"/>
      <c r="F67" s="744"/>
      <c r="G67" s="748"/>
      <c r="H67" s="530" t="s">
        <v>56</v>
      </c>
      <c r="I67" s="530"/>
      <c r="J67" s="530"/>
      <c r="K67" s="530"/>
      <c r="L67" s="530"/>
      <c r="M67" s="530"/>
      <c r="N67" s="530"/>
      <c r="O67" s="531"/>
      <c r="P67" s="533" t="s">
        <v>39</v>
      </c>
      <c r="Q67" s="530"/>
      <c r="R67" s="530"/>
      <c r="S67" s="530"/>
      <c r="T67" s="530"/>
      <c r="U67" s="530"/>
      <c r="V67" s="531"/>
      <c r="W67" s="753" t="s">
        <v>422</v>
      </c>
      <c r="X67" s="754"/>
      <c r="Y67" s="757"/>
      <c r="Z67" s="757"/>
      <c r="AA67" s="758"/>
      <c r="AB67" s="533" t="s">
        <v>6</v>
      </c>
      <c r="AC67" s="530"/>
      <c r="AD67" s="531"/>
      <c r="AE67" s="221" t="s">
        <v>558</v>
      </c>
      <c r="AF67" s="221"/>
      <c r="AG67" s="221"/>
      <c r="AH67" s="221"/>
      <c r="AI67" s="221" t="s">
        <v>557</v>
      </c>
      <c r="AJ67" s="221"/>
      <c r="AK67" s="221"/>
      <c r="AL67" s="221"/>
      <c r="AM67" s="221" t="s">
        <v>554</v>
      </c>
      <c r="AN67" s="221"/>
      <c r="AO67" s="221"/>
      <c r="AP67" s="215"/>
      <c r="AQ67" s="533" t="s">
        <v>61</v>
      </c>
      <c r="AR67" s="530"/>
      <c r="AS67" s="530"/>
      <c r="AT67" s="531"/>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2"/>
      <c r="AF68" s="222"/>
      <c r="AG68" s="222"/>
      <c r="AH68" s="222"/>
      <c r="AI68" s="222"/>
      <c r="AJ68" s="222"/>
      <c r="AK68" s="222"/>
      <c r="AL68" s="222"/>
      <c r="AM68" s="222"/>
      <c r="AN68" s="222"/>
      <c r="AO68" s="222"/>
      <c r="AP68" s="218"/>
      <c r="AQ68" s="491"/>
      <c r="AR68" s="231"/>
      <c r="AS68" s="750" t="s">
        <v>62</v>
      </c>
      <c r="AT68" s="751"/>
      <c r="AU68" s="231"/>
      <c r="AV68" s="231"/>
      <c r="AW68" s="750" t="s">
        <v>423</v>
      </c>
      <c r="AX68" s="763"/>
    </row>
    <row r="69" spans="1:50" ht="23.25" hidden="1" customHeight="1" x14ac:dyDescent="0.15">
      <c r="A69" s="745"/>
      <c r="B69" s="746"/>
      <c r="C69" s="746"/>
      <c r="D69" s="746"/>
      <c r="E69" s="746"/>
      <c r="F69" s="747"/>
      <c r="G69" s="764" t="s">
        <v>424</v>
      </c>
      <c r="H69" s="767"/>
      <c r="I69" s="768"/>
      <c r="J69" s="768"/>
      <c r="K69" s="768"/>
      <c r="L69" s="768"/>
      <c r="M69" s="768"/>
      <c r="N69" s="768"/>
      <c r="O69" s="769"/>
      <c r="P69" s="767"/>
      <c r="Q69" s="768"/>
      <c r="R69" s="768"/>
      <c r="S69" s="768"/>
      <c r="T69" s="768"/>
      <c r="U69" s="768"/>
      <c r="V69" s="769"/>
      <c r="W69" s="773"/>
      <c r="X69" s="774"/>
      <c r="Y69" s="779" t="s">
        <v>8</v>
      </c>
      <c r="Z69" s="779"/>
      <c r="AA69" s="780"/>
      <c r="AB69" s="781" t="s">
        <v>442</v>
      </c>
      <c r="AC69" s="781"/>
      <c r="AD69" s="78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442</v>
      </c>
      <c r="AC70" s="784"/>
      <c r="AD70" s="78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443</v>
      </c>
      <c r="AC71" s="797"/>
      <c r="AD71" s="79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5" t="s">
        <v>434</v>
      </c>
      <c r="B72" s="746"/>
      <c r="C72" s="746"/>
      <c r="D72" s="746"/>
      <c r="E72" s="746"/>
      <c r="F72" s="747"/>
      <c r="G72" s="765" t="s">
        <v>425</v>
      </c>
      <c r="H72" s="788"/>
      <c r="I72" s="788"/>
      <c r="J72" s="788"/>
      <c r="K72" s="788"/>
      <c r="L72" s="788"/>
      <c r="M72" s="788"/>
      <c r="N72" s="788"/>
      <c r="O72" s="788"/>
      <c r="P72" s="788"/>
      <c r="Q72" s="788"/>
      <c r="R72" s="788"/>
      <c r="S72" s="788"/>
      <c r="T72" s="788"/>
      <c r="U72" s="788"/>
      <c r="V72" s="788"/>
      <c r="W72" s="791" t="s">
        <v>444</v>
      </c>
      <c r="X72" s="792"/>
      <c r="Y72" s="779" t="s">
        <v>8</v>
      </c>
      <c r="Z72" s="779"/>
      <c r="AA72" s="780"/>
      <c r="AB72" s="781" t="s">
        <v>442</v>
      </c>
      <c r="AC72" s="781"/>
      <c r="AD72" s="78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442</v>
      </c>
      <c r="AC73" s="784"/>
      <c r="AD73" s="78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443</v>
      </c>
      <c r="AC74" s="797"/>
      <c r="AD74" s="79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1" t="s">
        <v>421</v>
      </c>
      <c r="B75" s="812"/>
      <c r="C75" s="812"/>
      <c r="D75" s="812"/>
      <c r="E75" s="812"/>
      <c r="F75" s="813"/>
      <c r="G75" s="817"/>
      <c r="H75" s="224" t="s">
        <v>56</v>
      </c>
      <c r="I75" s="224"/>
      <c r="J75" s="224"/>
      <c r="K75" s="224"/>
      <c r="L75" s="224"/>
      <c r="M75" s="224"/>
      <c r="N75" s="224"/>
      <c r="O75" s="225"/>
      <c r="P75" s="223" t="s">
        <v>39</v>
      </c>
      <c r="Q75" s="224"/>
      <c r="R75" s="224"/>
      <c r="S75" s="224"/>
      <c r="T75" s="224"/>
      <c r="U75" s="224"/>
      <c r="V75" s="224"/>
      <c r="W75" s="224"/>
      <c r="X75" s="225"/>
      <c r="Y75" s="820"/>
      <c r="Z75" s="821"/>
      <c r="AA75" s="822"/>
      <c r="AB75" s="223" t="s">
        <v>6</v>
      </c>
      <c r="AC75" s="224"/>
      <c r="AD75" s="225"/>
      <c r="AE75" s="221" t="s">
        <v>558</v>
      </c>
      <c r="AF75" s="221"/>
      <c r="AG75" s="221"/>
      <c r="AH75" s="221"/>
      <c r="AI75" s="221" t="s">
        <v>557</v>
      </c>
      <c r="AJ75" s="221"/>
      <c r="AK75" s="221"/>
      <c r="AL75" s="221"/>
      <c r="AM75" s="221" t="s">
        <v>554</v>
      </c>
      <c r="AN75" s="221"/>
      <c r="AO75" s="221"/>
      <c r="AP75" s="215"/>
      <c r="AQ75" s="223" t="s">
        <v>61</v>
      </c>
      <c r="AR75" s="224"/>
      <c r="AS75" s="224"/>
      <c r="AT75" s="225"/>
      <c r="AU75" s="826" t="s">
        <v>48</v>
      </c>
      <c r="AV75" s="827"/>
      <c r="AW75" s="827"/>
      <c r="AX75" s="828"/>
    </row>
    <row r="76" spans="1:50" ht="18.75" hidden="1" customHeight="1" x14ac:dyDescent="0.15">
      <c r="A76" s="814"/>
      <c r="B76" s="815"/>
      <c r="C76" s="815"/>
      <c r="D76" s="815"/>
      <c r="E76" s="815"/>
      <c r="F76" s="816"/>
      <c r="G76" s="818"/>
      <c r="H76" s="229"/>
      <c r="I76" s="229"/>
      <c r="J76" s="229"/>
      <c r="K76" s="229"/>
      <c r="L76" s="229"/>
      <c r="M76" s="229"/>
      <c r="N76" s="229"/>
      <c r="O76" s="230"/>
      <c r="P76" s="819"/>
      <c r="Q76" s="229"/>
      <c r="R76" s="229"/>
      <c r="S76" s="229"/>
      <c r="T76" s="229"/>
      <c r="U76" s="229"/>
      <c r="V76" s="229"/>
      <c r="W76" s="229"/>
      <c r="X76" s="230"/>
      <c r="Y76" s="823"/>
      <c r="Z76" s="824"/>
      <c r="AA76" s="825"/>
      <c r="AB76" s="819"/>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423</v>
      </c>
      <c r="AX76" s="829"/>
    </row>
    <row r="77" spans="1:50" ht="23.25" hidden="1" customHeight="1" x14ac:dyDescent="0.15">
      <c r="A77" s="814"/>
      <c r="B77" s="815"/>
      <c r="C77" s="815"/>
      <c r="D77" s="815"/>
      <c r="E77" s="815"/>
      <c r="F77" s="816"/>
      <c r="G77" s="830" t="s">
        <v>424</v>
      </c>
      <c r="H77" s="107"/>
      <c r="I77" s="107"/>
      <c r="J77" s="107"/>
      <c r="K77" s="107"/>
      <c r="L77" s="107"/>
      <c r="M77" s="107"/>
      <c r="N77" s="107"/>
      <c r="O77" s="189"/>
      <c r="P77" s="107"/>
      <c r="Q77" s="107"/>
      <c r="R77" s="107"/>
      <c r="S77" s="107"/>
      <c r="T77" s="107"/>
      <c r="U77" s="107"/>
      <c r="V77" s="107"/>
      <c r="W77" s="107"/>
      <c r="X77" s="189"/>
      <c r="Y77" s="833" t="s">
        <v>8</v>
      </c>
      <c r="Z77" s="834"/>
      <c r="AA77" s="835"/>
      <c r="AB77" s="836"/>
      <c r="AC77" s="836"/>
      <c r="AD77" s="83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12" hidden="1" customHeight="1" x14ac:dyDescent="0.15">
      <c r="A78" s="814"/>
      <c r="B78" s="815"/>
      <c r="C78" s="815"/>
      <c r="D78" s="815"/>
      <c r="E78" s="815"/>
      <c r="F78" s="816"/>
      <c r="G78" s="831"/>
      <c r="H78" s="110"/>
      <c r="I78" s="110"/>
      <c r="J78" s="110"/>
      <c r="K78" s="110"/>
      <c r="L78" s="110"/>
      <c r="M78" s="110"/>
      <c r="N78" s="110"/>
      <c r="O78" s="190"/>
      <c r="P78" s="110"/>
      <c r="Q78" s="110"/>
      <c r="R78" s="110"/>
      <c r="S78" s="110"/>
      <c r="T78" s="110"/>
      <c r="U78" s="110"/>
      <c r="V78" s="110"/>
      <c r="W78" s="110"/>
      <c r="X78" s="190"/>
      <c r="Y78" s="799" t="s">
        <v>34</v>
      </c>
      <c r="Z78" s="800"/>
      <c r="AA78" s="801"/>
      <c r="AB78" s="837"/>
      <c r="AC78" s="837"/>
      <c r="AD78" s="83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15" hidden="1" customHeight="1" x14ac:dyDescent="0.15">
      <c r="A79" s="814"/>
      <c r="B79" s="815"/>
      <c r="C79" s="815"/>
      <c r="D79" s="815"/>
      <c r="E79" s="815"/>
      <c r="F79" s="816"/>
      <c r="G79" s="832"/>
      <c r="H79" s="113"/>
      <c r="I79" s="113"/>
      <c r="J79" s="113"/>
      <c r="K79" s="113"/>
      <c r="L79" s="113"/>
      <c r="M79" s="113"/>
      <c r="N79" s="113"/>
      <c r="O79" s="191"/>
      <c r="P79" s="110"/>
      <c r="Q79" s="110"/>
      <c r="R79" s="110"/>
      <c r="S79" s="110"/>
      <c r="T79" s="110"/>
      <c r="U79" s="110"/>
      <c r="V79" s="110"/>
      <c r="W79" s="110"/>
      <c r="X79" s="190"/>
      <c r="Y79" s="223" t="s">
        <v>9</v>
      </c>
      <c r="Z79" s="224"/>
      <c r="AA79" s="225"/>
      <c r="AB79" s="798" t="s">
        <v>426</v>
      </c>
      <c r="AC79" s="798"/>
      <c r="AD79" s="798"/>
      <c r="AE79" s="715"/>
      <c r="AF79" s="716"/>
      <c r="AG79" s="716"/>
      <c r="AH79" s="716"/>
      <c r="AI79" s="715"/>
      <c r="AJ79" s="716"/>
      <c r="AK79" s="716"/>
      <c r="AL79" s="716"/>
      <c r="AM79" s="715"/>
      <c r="AN79" s="716"/>
      <c r="AO79" s="716"/>
      <c r="AP79" s="716"/>
      <c r="AQ79" s="174"/>
      <c r="AR79" s="175"/>
      <c r="AS79" s="175"/>
      <c r="AT79" s="176"/>
      <c r="AU79" s="139"/>
      <c r="AV79" s="139"/>
      <c r="AW79" s="139"/>
      <c r="AX79" s="177"/>
    </row>
    <row r="80" spans="1:50" ht="13.5" hidden="1" customHeight="1" x14ac:dyDescent="0.15">
      <c r="A80" s="802" t="s">
        <v>437</v>
      </c>
      <c r="B80" s="803"/>
      <c r="C80" s="803"/>
      <c r="D80" s="803"/>
      <c r="E80" s="804" t="s">
        <v>427</v>
      </c>
      <c r="F80" s="805"/>
      <c r="G80" s="83" t="s">
        <v>425</v>
      </c>
      <c r="H80" s="806"/>
      <c r="I80" s="807"/>
      <c r="J80" s="807"/>
      <c r="K80" s="807"/>
      <c r="L80" s="807"/>
      <c r="M80" s="807"/>
      <c r="N80" s="807"/>
      <c r="O80" s="808"/>
      <c r="P80" s="249"/>
      <c r="Q80" s="249"/>
      <c r="R80" s="249"/>
      <c r="S80" s="249"/>
      <c r="T80" s="249"/>
      <c r="U80" s="249"/>
      <c r="V80" s="249"/>
      <c r="W80" s="249"/>
      <c r="X80" s="24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customHeight="1" thickBot="1" x14ac:dyDescent="0.2">
      <c r="A81" s="164" t="s">
        <v>413</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2" t="s">
        <v>417</v>
      </c>
      <c r="AP81" s="733"/>
      <c r="AQ81" s="734"/>
      <c r="AR81" s="81" t="s">
        <v>337</v>
      </c>
      <c r="AS81" s="92"/>
      <c r="AT81" s="92"/>
      <c r="AU81" s="92"/>
      <c r="AV81" s="92"/>
      <c r="AW81" s="92"/>
      <c r="AX81" s="93"/>
    </row>
    <row r="82" spans="1:60" ht="21.95" hidden="1" customHeight="1" x14ac:dyDescent="0.15">
      <c r="A82" s="495" t="s">
        <v>57</v>
      </c>
      <c r="B82" s="498" t="s">
        <v>54</v>
      </c>
      <c r="C82" s="499"/>
      <c r="D82" s="499"/>
      <c r="E82" s="499"/>
      <c r="F82" s="50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564</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6"/>
      <c r="B83" s="501"/>
      <c r="C83" s="502"/>
      <c r="D83" s="502"/>
      <c r="E83" s="502"/>
      <c r="F83" s="50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4" t="s">
        <v>41</v>
      </c>
      <c r="H87" s="205"/>
      <c r="I87" s="205"/>
      <c r="J87" s="205"/>
      <c r="K87" s="205"/>
      <c r="L87" s="205"/>
      <c r="M87" s="205"/>
      <c r="N87" s="205"/>
      <c r="O87" s="206"/>
      <c r="P87" s="210" t="s">
        <v>43</v>
      </c>
      <c r="Q87" s="205"/>
      <c r="R87" s="205"/>
      <c r="S87" s="205"/>
      <c r="T87" s="205"/>
      <c r="U87" s="205"/>
      <c r="V87" s="205"/>
      <c r="W87" s="205"/>
      <c r="X87" s="206"/>
      <c r="Y87" s="492"/>
      <c r="Z87" s="493"/>
      <c r="AA87" s="494"/>
      <c r="AB87" s="215" t="s">
        <v>6</v>
      </c>
      <c r="AC87" s="216"/>
      <c r="AD87" s="217"/>
      <c r="AE87" s="221" t="s">
        <v>558</v>
      </c>
      <c r="AF87" s="221"/>
      <c r="AG87" s="221"/>
      <c r="AH87" s="221"/>
      <c r="AI87" s="221" t="s">
        <v>557</v>
      </c>
      <c r="AJ87" s="221"/>
      <c r="AK87" s="221"/>
      <c r="AL87" s="221"/>
      <c r="AM87" s="221" t="s">
        <v>554</v>
      </c>
      <c r="AN87" s="221"/>
      <c r="AO87" s="221"/>
      <c r="AP87" s="215"/>
      <c r="AQ87" s="223" t="s">
        <v>61</v>
      </c>
      <c r="AR87" s="224"/>
      <c r="AS87" s="224"/>
      <c r="AT87" s="225"/>
      <c r="AU87" s="205" t="s">
        <v>48</v>
      </c>
      <c r="AV87" s="205"/>
      <c r="AW87" s="205"/>
      <c r="AX87" s="226"/>
    </row>
    <row r="88" spans="1:60" ht="18.75" hidden="1" customHeight="1" x14ac:dyDescent="0.15">
      <c r="A88" s="496"/>
      <c r="B88" s="502"/>
      <c r="C88" s="502"/>
      <c r="D88" s="502"/>
      <c r="E88" s="502"/>
      <c r="F88" s="503"/>
      <c r="G88" s="207"/>
      <c r="H88" s="208"/>
      <c r="I88" s="208"/>
      <c r="J88" s="208"/>
      <c r="K88" s="208"/>
      <c r="L88" s="208"/>
      <c r="M88" s="208"/>
      <c r="N88" s="208"/>
      <c r="O88" s="209"/>
      <c r="P88" s="211"/>
      <c r="Q88" s="208"/>
      <c r="R88" s="208"/>
      <c r="S88" s="208"/>
      <c r="T88" s="208"/>
      <c r="U88" s="208"/>
      <c r="V88" s="208"/>
      <c r="W88" s="208"/>
      <c r="X88" s="209"/>
      <c r="Y88" s="492"/>
      <c r="Z88" s="493"/>
      <c r="AA88" s="494"/>
      <c r="AB88" s="218"/>
      <c r="AC88" s="219"/>
      <c r="AD88" s="220"/>
      <c r="AE88" s="222"/>
      <c r="AF88" s="222"/>
      <c r="AG88" s="222"/>
      <c r="AH88" s="222"/>
      <c r="AI88" s="222"/>
      <c r="AJ88" s="222"/>
      <c r="AK88" s="222"/>
      <c r="AL88" s="222"/>
      <c r="AM88" s="222"/>
      <c r="AN88" s="222"/>
      <c r="AO88" s="222"/>
      <c r="AP88" s="218"/>
      <c r="AQ88" s="491"/>
      <c r="AR88" s="231"/>
      <c r="AS88" s="229" t="s">
        <v>62</v>
      </c>
      <c r="AT88" s="230"/>
      <c r="AU88" s="231"/>
      <c r="AV88" s="231"/>
      <c r="AW88" s="208" t="s">
        <v>58</v>
      </c>
      <c r="AX88" s="232"/>
    </row>
    <row r="89" spans="1:60" ht="23.25" hidden="1" customHeight="1" x14ac:dyDescent="0.15">
      <c r="A89" s="496"/>
      <c r="B89" s="502"/>
      <c r="C89" s="502"/>
      <c r="D89" s="502"/>
      <c r="E89" s="502"/>
      <c r="F89" s="503"/>
      <c r="G89" s="687"/>
      <c r="H89" s="107"/>
      <c r="I89" s="107"/>
      <c r="J89" s="107"/>
      <c r="K89" s="107"/>
      <c r="L89" s="107"/>
      <c r="M89" s="107"/>
      <c r="N89" s="107"/>
      <c r="O89" s="189"/>
      <c r="P89" s="107"/>
      <c r="Q89" s="689"/>
      <c r="R89" s="689"/>
      <c r="S89" s="689"/>
      <c r="T89" s="689"/>
      <c r="U89" s="689"/>
      <c r="V89" s="689"/>
      <c r="W89" s="689"/>
      <c r="X89" s="690"/>
      <c r="Y89" s="693" t="s">
        <v>42</v>
      </c>
      <c r="Z89" s="694"/>
      <c r="AA89" s="69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6"/>
      <c r="B90" s="502"/>
      <c r="C90" s="502"/>
      <c r="D90" s="502"/>
      <c r="E90" s="502"/>
      <c r="F90" s="503"/>
      <c r="G90" s="688"/>
      <c r="H90" s="110"/>
      <c r="I90" s="110"/>
      <c r="J90" s="110"/>
      <c r="K90" s="110"/>
      <c r="L90" s="110"/>
      <c r="M90" s="110"/>
      <c r="N90" s="110"/>
      <c r="O90" s="190"/>
      <c r="P90" s="691"/>
      <c r="Q90" s="691"/>
      <c r="R90" s="691"/>
      <c r="S90" s="691"/>
      <c r="T90" s="691"/>
      <c r="U90" s="691"/>
      <c r="V90" s="691"/>
      <c r="W90" s="691"/>
      <c r="X90" s="692"/>
      <c r="Y90" s="521" t="s">
        <v>34</v>
      </c>
      <c r="Z90" s="440"/>
      <c r="AA90" s="441"/>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6"/>
      <c r="B91" s="502"/>
      <c r="C91" s="502"/>
      <c r="D91" s="502"/>
      <c r="E91" s="502"/>
      <c r="F91" s="503"/>
      <c r="G91" s="688"/>
      <c r="H91" s="110"/>
      <c r="I91" s="110"/>
      <c r="J91" s="110"/>
      <c r="K91" s="110"/>
      <c r="L91" s="110"/>
      <c r="M91" s="110"/>
      <c r="N91" s="110"/>
      <c r="O91" s="190"/>
      <c r="P91" s="691"/>
      <c r="Q91" s="691"/>
      <c r="R91" s="691"/>
      <c r="S91" s="691"/>
      <c r="T91" s="691"/>
      <c r="U91" s="691"/>
      <c r="V91" s="691"/>
      <c r="W91" s="691"/>
      <c r="X91" s="692"/>
      <c r="Y91" s="210" t="s">
        <v>9</v>
      </c>
      <c r="Z91" s="205"/>
      <c r="AA91" s="206"/>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6"/>
      <c r="B92" s="498" t="s">
        <v>55</v>
      </c>
      <c r="C92" s="499"/>
      <c r="D92" s="499"/>
      <c r="E92" s="499"/>
      <c r="F92" s="500"/>
      <c r="G92" s="204" t="s">
        <v>41</v>
      </c>
      <c r="H92" s="205"/>
      <c r="I92" s="205"/>
      <c r="J92" s="205"/>
      <c r="K92" s="205"/>
      <c r="L92" s="205"/>
      <c r="M92" s="205"/>
      <c r="N92" s="205"/>
      <c r="O92" s="206"/>
      <c r="P92" s="210" t="s">
        <v>43</v>
      </c>
      <c r="Q92" s="205"/>
      <c r="R92" s="205"/>
      <c r="S92" s="205"/>
      <c r="T92" s="205"/>
      <c r="U92" s="205"/>
      <c r="V92" s="205"/>
      <c r="W92" s="205"/>
      <c r="X92" s="206"/>
      <c r="Y92" s="492"/>
      <c r="Z92" s="493"/>
      <c r="AA92" s="494"/>
      <c r="AB92" s="215" t="s">
        <v>6</v>
      </c>
      <c r="AC92" s="216"/>
      <c r="AD92" s="217"/>
      <c r="AE92" s="221" t="s">
        <v>558</v>
      </c>
      <c r="AF92" s="221"/>
      <c r="AG92" s="221"/>
      <c r="AH92" s="221"/>
      <c r="AI92" s="221" t="s">
        <v>556</v>
      </c>
      <c r="AJ92" s="221"/>
      <c r="AK92" s="221"/>
      <c r="AL92" s="221"/>
      <c r="AM92" s="221" t="s">
        <v>554</v>
      </c>
      <c r="AN92" s="221"/>
      <c r="AO92" s="221"/>
      <c r="AP92" s="215"/>
      <c r="AQ92" s="223" t="s">
        <v>61</v>
      </c>
      <c r="AR92" s="224"/>
      <c r="AS92" s="224"/>
      <c r="AT92" s="225"/>
      <c r="AU92" s="205" t="s">
        <v>48</v>
      </c>
      <c r="AV92" s="205"/>
      <c r="AW92" s="205"/>
      <c r="AX92" s="226"/>
    </row>
    <row r="93" spans="1:60" ht="18.75" hidden="1" customHeight="1" x14ac:dyDescent="0.15">
      <c r="A93" s="496"/>
      <c r="B93" s="501"/>
      <c r="C93" s="502"/>
      <c r="D93" s="502"/>
      <c r="E93" s="502"/>
      <c r="F93" s="503"/>
      <c r="G93" s="207"/>
      <c r="H93" s="208"/>
      <c r="I93" s="208"/>
      <c r="J93" s="208"/>
      <c r="K93" s="208"/>
      <c r="L93" s="208"/>
      <c r="M93" s="208"/>
      <c r="N93" s="208"/>
      <c r="O93" s="209"/>
      <c r="P93" s="211"/>
      <c r="Q93" s="208"/>
      <c r="R93" s="208"/>
      <c r="S93" s="208"/>
      <c r="T93" s="208"/>
      <c r="U93" s="208"/>
      <c r="V93" s="208"/>
      <c r="W93" s="208"/>
      <c r="X93" s="209"/>
      <c r="Y93" s="492"/>
      <c r="Z93" s="493"/>
      <c r="AA93" s="494"/>
      <c r="AB93" s="218"/>
      <c r="AC93" s="219"/>
      <c r="AD93" s="220"/>
      <c r="AE93" s="222"/>
      <c r="AF93" s="222"/>
      <c r="AG93" s="222"/>
      <c r="AH93" s="222"/>
      <c r="AI93" s="222"/>
      <c r="AJ93" s="222"/>
      <c r="AK93" s="222"/>
      <c r="AL93" s="222"/>
      <c r="AM93" s="222"/>
      <c r="AN93" s="222"/>
      <c r="AO93" s="222"/>
      <c r="AP93" s="218"/>
      <c r="AQ93" s="491"/>
      <c r="AR93" s="231"/>
      <c r="AS93" s="229" t="s">
        <v>62</v>
      </c>
      <c r="AT93" s="230"/>
      <c r="AU93" s="231"/>
      <c r="AV93" s="231"/>
      <c r="AW93" s="208" t="s">
        <v>58</v>
      </c>
      <c r="AX93" s="232"/>
    </row>
    <row r="94" spans="1:60" ht="23.25" hidden="1" customHeight="1" x14ac:dyDescent="0.15">
      <c r="A94" s="496"/>
      <c r="B94" s="501"/>
      <c r="C94" s="502"/>
      <c r="D94" s="502"/>
      <c r="E94" s="502"/>
      <c r="F94" s="503"/>
      <c r="G94" s="687"/>
      <c r="H94" s="107"/>
      <c r="I94" s="107"/>
      <c r="J94" s="107"/>
      <c r="K94" s="107"/>
      <c r="L94" s="107"/>
      <c r="M94" s="107"/>
      <c r="N94" s="107"/>
      <c r="O94" s="189"/>
      <c r="P94" s="107"/>
      <c r="Q94" s="689"/>
      <c r="R94" s="689"/>
      <c r="S94" s="689"/>
      <c r="T94" s="689"/>
      <c r="U94" s="689"/>
      <c r="V94" s="689"/>
      <c r="W94" s="689"/>
      <c r="X94" s="690"/>
      <c r="Y94" s="693" t="s">
        <v>42</v>
      </c>
      <c r="Z94" s="694"/>
      <c r="AA94" s="69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6"/>
      <c r="B95" s="501"/>
      <c r="C95" s="502"/>
      <c r="D95" s="502"/>
      <c r="E95" s="502"/>
      <c r="F95" s="503"/>
      <c r="G95" s="688"/>
      <c r="H95" s="110"/>
      <c r="I95" s="110"/>
      <c r="J95" s="110"/>
      <c r="K95" s="110"/>
      <c r="L95" s="110"/>
      <c r="M95" s="110"/>
      <c r="N95" s="110"/>
      <c r="O95" s="190"/>
      <c r="P95" s="691"/>
      <c r="Q95" s="691"/>
      <c r="R95" s="691"/>
      <c r="S95" s="691"/>
      <c r="T95" s="691"/>
      <c r="U95" s="691"/>
      <c r="V95" s="691"/>
      <c r="W95" s="691"/>
      <c r="X95" s="692"/>
      <c r="Y95" s="521" t="s">
        <v>34</v>
      </c>
      <c r="Z95" s="440"/>
      <c r="AA95" s="44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6"/>
      <c r="B96" s="504"/>
      <c r="C96" s="505"/>
      <c r="D96" s="505"/>
      <c r="E96" s="505"/>
      <c r="F96" s="506"/>
      <c r="G96" s="688"/>
      <c r="H96" s="110"/>
      <c r="I96" s="110"/>
      <c r="J96" s="110"/>
      <c r="K96" s="110"/>
      <c r="L96" s="110"/>
      <c r="M96" s="110"/>
      <c r="N96" s="110"/>
      <c r="O96" s="190"/>
      <c r="P96" s="691"/>
      <c r="Q96" s="691"/>
      <c r="R96" s="691"/>
      <c r="S96" s="691"/>
      <c r="T96" s="691"/>
      <c r="U96" s="691"/>
      <c r="V96" s="691"/>
      <c r="W96" s="691"/>
      <c r="X96" s="692"/>
      <c r="Y96" s="210" t="s">
        <v>9</v>
      </c>
      <c r="Z96" s="205"/>
      <c r="AA96" s="206"/>
      <c r="AB96" s="673" t="s">
        <v>10</v>
      </c>
      <c r="AC96" s="673"/>
      <c r="AD96" s="673"/>
      <c r="AE96" s="157"/>
      <c r="AF96" s="158"/>
      <c r="AG96" s="158"/>
      <c r="AH96" s="158"/>
      <c r="AI96" s="157"/>
      <c r="AJ96" s="158"/>
      <c r="AK96" s="158"/>
      <c r="AL96" s="158"/>
      <c r="AM96" s="157"/>
      <c r="AN96" s="158"/>
      <c r="AO96" s="158"/>
      <c r="AP96" s="158"/>
      <c r="AQ96" s="715"/>
      <c r="AR96" s="716"/>
      <c r="AS96" s="716"/>
      <c r="AT96" s="717"/>
      <c r="AU96" s="158"/>
      <c r="AV96" s="158"/>
      <c r="AW96" s="158"/>
      <c r="AX96" s="718"/>
    </row>
    <row r="97" spans="1:50" ht="18.75" hidden="1" customHeight="1" x14ac:dyDescent="0.15">
      <c r="A97" s="496"/>
      <c r="B97" s="502" t="s">
        <v>55</v>
      </c>
      <c r="C97" s="502"/>
      <c r="D97" s="502"/>
      <c r="E97" s="502"/>
      <c r="F97" s="503"/>
      <c r="G97" s="204" t="s">
        <v>41</v>
      </c>
      <c r="H97" s="205"/>
      <c r="I97" s="205"/>
      <c r="J97" s="205"/>
      <c r="K97" s="205"/>
      <c r="L97" s="205"/>
      <c r="M97" s="205"/>
      <c r="N97" s="205"/>
      <c r="O97" s="206"/>
      <c r="P97" s="210" t="s">
        <v>43</v>
      </c>
      <c r="Q97" s="205"/>
      <c r="R97" s="205"/>
      <c r="S97" s="205"/>
      <c r="T97" s="205"/>
      <c r="U97" s="205"/>
      <c r="V97" s="205"/>
      <c r="W97" s="205"/>
      <c r="X97" s="206"/>
      <c r="Y97" s="492"/>
      <c r="Z97" s="493"/>
      <c r="AA97" s="494"/>
      <c r="AB97" s="215" t="s">
        <v>6</v>
      </c>
      <c r="AC97" s="216"/>
      <c r="AD97" s="217"/>
      <c r="AE97" s="221" t="s">
        <v>558</v>
      </c>
      <c r="AF97" s="221"/>
      <c r="AG97" s="221"/>
      <c r="AH97" s="221"/>
      <c r="AI97" s="221" t="s">
        <v>557</v>
      </c>
      <c r="AJ97" s="221"/>
      <c r="AK97" s="221"/>
      <c r="AL97" s="221"/>
      <c r="AM97" s="221" t="s">
        <v>554</v>
      </c>
      <c r="AN97" s="221"/>
      <c r="AO97" s="221"/>
      <c r="AP97" s="215"/>
      <c r="AQ97" s="223" t="s">
        <v>61</v>
      </c>
      <c r="AR97" s="224"/>
      <c r="AS97" s="224"/>
      <c r="AT97" s="225"/>
      <c r="AU97" s="205" t="s">
        <v>48</v>
      </c>
      <c r="AV97" s="205"/>
      <c r="AW97" s="205"/>
      <c r="AX97" s="226"/>
    </row>
    <row r="98" spans="1:50" ht="18.75" hidden="1" customHeight="1" x14ac:dyDescent="0.15">
      <c r="A98" s="496"/>
      <c r="B98" s="502"/>
      <c r="C98" s="502"/>
      <c r="D98" s="502"/>
      <c r="E98" s="502"/>
      <c r="F98" s="503"/>
      <c r="G98" s="207"/>
      <c r="H98" s="208"/>
      <c r="I98" s="208"/>
      <c r="J98" s="208"/>
      <c r="K98" s="208"/>
      <c r="L98" s="208"/>
      <c r="M98" s="208"/>
      <c r="N98" s="208"/>
      <c r="O98" s="209"/>
      <c r="P98" s="211"/>
      <c r="Q98" s="208"/>
      <c r="R98" s="208"/>
      <c r="S98" s="208"/>
      <c r="T98" s="208"/>
      <c r="U98" s="208"/>
      <c r="V98" s="208"/>
      <c r="W98" s="208"/>
      <c r="X98" s="209"/>
      <c r="Y98" s="492"/>
      <c r="Z98" s="493"/>
      <c r="AA98" s="494"/>
      <c r="AB98" s="218"/>
      <c r="AC98" s="219"/>
      <c r="AD98" s="220"/>
      <c r="AE98" s="222"/>
      <c r="AF98" s="222"/>
      <c r="AG98" s="222"/>
      <c r="AH98" s="222"/>
      <c r="AI98" s="222"/>
      <c r="AJ98" s="222"/>
      <c r="AK98" s="222"/>
      <c r="AL98" s="222"/>
      <c r="AM98" s="222"/>
      <c r="AN98" s="222"/>
      <c r="AO98" s="222"/>
      <c r="AP98" s="218"/>
      <c r="AQ98" s="491"/>
      <c r="AR98" s="231"/>
      <c r="AS98" s="229" t="s">
        <v>62</v>
      </c>
      <c r="AT98" s="230"/>
      <c r="AU98" s="231"/>
      <c r="AV98" s="231"/>
      <c r="AW98" s="208" t="s">
        <v>58</v>
      </c>
      <c r="AX98" s="232"/>
    </row>
    <row r="99" spans="1:50" ht="23.25" hidden="1" customHeight="1" x14ac:dyDescent="0.15">
      <c r="A99" s="496"/>
      <c r="B99" s="502"/>
      <c r="C99" s="502"/>
      <c r="D99" s="502"/>
      <c r="E99" s="502"/>
      <c r="F99" s="503"/>
      <c r="G99" s="687"/>
      <c r="H99" s="107"/>
      <c r="I99" s="107"/>
      <c r="J99" s="107"/>
      <c r="K99" s="107"/>
      <c r="L99" s="107"/>
      <c r="M99" s="107"/>
      <c r="N99" s="107"/>
      <c r="O99" s="189"/>
      <c r="P99" s="107"/>
      <c r="Q99" s="689"/>
      <c r="R99" s="689"/>
      <c r="S99" s="689"/>
      <c r="T99" s="689"/>
      <c r="U99" s="689"/>
      <c r="V99" s="689"/>
      <c r="W99" s="689"/>
      <c r="X99" s="690"/>
      <c r="Y99" s="693" t="s">
        <v>42</v>
      </c>
      <c r="Z99" s="694"/>
      <c r="AA99" s="69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6"/>
      <c r="B100" s="502"/>
      <c r="C100" s="502"/>
      <c r="D100" s="502"/>
      <c r="E100" s="502"/>
      <c r="F100" s="503"/>
      <c r="G100" s="688"/>
      <c r="H100" s="110"/>
      <c r="I100" s="110"/>
      <c r="J100" s="110"/>
      <c r="K100" s="110"/>
      <c r="L100" s="110"/>
      <c r="M100" s="110"/>
      <c r="N100" s="110"/>
      <c r="O100" s="190"/>
      <c r="P100" s="691"/>
      <c r="Q100" s="691"/>
      <c r="R100" s="691"/>
      <c r="S100" s="691"/>
      <c r="T100" s="691"/>
      <c r="U100" s="691"/>
      <c r="V100" s="691"/>
      <c r="W100" s="691"/>
      <c r="X100" s="692"/>
      <c r="Y100" s="521" t="s">
        <v>34</v>
      </c>
      <c r="Z100" s="440"/>
      <c r="AA100" s="44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7"/>
      <c r="B101" s="519"/>
      <c r="C101" s="519"/>
      <c r="D101" s="519"/>
      <c r="E101" s="519"/>
      <c r="F101" s="520"/>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9" t="s">
        <v>10</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6" t="s">
        <v>419</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558</v>
      </c>
      <c r="AF102" s="486"/>
      <c r="AG102" s="486"/>
      <c r="AH102" s="487"/>
      <c r="AI102" s="485" t="s">
        <v>557</v>
      </c>
      <c r="AJ102" s="486"/>
      <c r="AK102" s="486"/>
      <c r="AL102" s="487"/>
      <c r="AM102" s="485" t="s">
        <v>554</v>
      </c>
      <c r="AN102" s="486"/>
      <c r="AO102" s="486"/>
      <c r="AP102" s="487"/>
      <c r="AQ102" s="153" t="s">
        <v>550</v>
      </c>
      <c r="AR102" s="154"/>
      <c r="AS102" s="154"/>
      <c r="AT102" s="155"/>
      <c r="AU102" s="153" t="s">
        <v>547</v>
      </c>
      <c r="AV102" s="154"/>
      <c r="AW102" s="154"/>
      <c r="AX102" s="156"/>
    </row>
    <row r="103" spans="1:50" ht="23.25" customHeight="1" x14ac:dyDescent="0.15">
      <c r="A103" s="434"/>
      <c r="B103" s="435"/>
      <c r="C103" s="435"/>
      <c r="D103" s="435"/>
      <c r="E103" s="435"/>
      <c r="F103" s="436"/>
      <c r="G103" s="107" t="s">
        <v>617</v>
      </c>
      <c r="H103" s="107"/>
      <c r="I103" s="107"/>
      <c r="J103" s="107"/>
      <c r="K103" s="107"/>
      <c r="L103" s="107"/>
      <c r="M103" s="107"/>
      <c r="N103" s="107"/>
      <c r="O103" s="107"/>
      <c r="P103" s="107"/>
      <c r="Q103" s="107"/>
      <c r="R103" s="107"/>
      <c r="S103" s="107"/>
      <c r="T103" s="107"/>
      <c r="U103" s="107"/>
      <c r="V103" s="107"/>
      <c r="W103" s="107"/>
      <c r="X103" s="189"/>
      <c r="Y103" s="488" t="s">
        <v>35</v>
      </c>
      <c r="Z103" s="489"/>
      <c r="AA103" s="490"/>
      <c r="AB103" s="166" t="s">
        <v>592</v>
      </c>
      <c r="AC103" s="166"/>
      <c r="AD103" s="166"/>
      <c r="AE103" s="452" t="s">
        <v>587</v>
      </c>
      <c r="AF103" s="452"/>
      <c r="AG103" s="452"/>
      <c r="AH103" s="452"/>
      <c r="AI103" s="452" t="s">
        <v>587</v>
      </c>
      <c r="AJ103" s="452"/>
      <c r="AK103" s="452"/>
      <c r="AL103" s="452"/>
      <c r="AM103" s="138">
        <v>132555</v>
      </c>
      <c r="AN103" s="139"/>
      <c r="AO103" s="139"/>
      <c r="AP103" s="140"/>
      <c r="AQ103" s="138" t="s">
        <v>587</v>
      </c>
      <c r="AR103" s="139"/>
      <c r="AS103" s="139"/>
      <c r="AT103" s="140"/>
      <c r="AU103" s="138"/>
      <c r="AV103" s="139"/>
      <c r="AW103" s="139"/>
      <c r="AX103" s="140"/>
    </row>
    <row r="104" spans="1:50" ht="23.25" customHeight="1" x14ac:dyDescent="0.15">
      <c r="A104" s="437"/>
      <c r="B104" s="438"/>
      <c r="C104" s="438"/>
      <c r="D104" s="438"/>
      <c r="E104" s="438"/>
      <c r="F104" s="439"/>
      <c r="G104" s="113"/>
      <c r="H104" s="113"/>
      <c r="I104" s="113"/>
      <c r="J104" s="113"/>
      <c r="K104" s="113"/>
      <c r="L104" s="113"/>
      <c r="M104" s="113"/>
      <c r="N104" s="113"/>
      <c r="O104" s="113"/>
      <c r="P104" s="113"/>
      <c r="Q104" s="113"/>
      <c r="R104" s="113"/>
      <c r="S104" s="113"/>
      <c r="T104" s="113"/>
      <c r="U104" s="113"/>
      <c r="V104" s="113"/>
      <c r="W104" s="113"/>
      <c r="X104" s="191"/>
      <c r="Y104" s="475" t="s">
        <v>420</v>
      </c>
      <c r="Z104" s="705"/>
      <c r="AA104" s="706"/>
      <c r="AB104" s="166" t="s">
        <v>587</v>
      </c>
      <c r="AC104" s="166"/>
      <c r="AD104" s="166"/>
      <c r="AE104" s="452" t="s">
        <v>587</v>
      </c>
      <c r="AF104" s="452"/>
      <c r="AG104" s="452"/>
      <c r="AH104" s="452"/>
      <c r="AI104" s="452" t="s">
        <v>587</v>
      </c>
      <c r="AJ104" s="452"/>
      <c r="AK104" s="452"/>
      <c r="AL104" s="452"/>
      <c r="AM104" s="452" t="s">
        <v>587</v>
      </c>
      <c r="AN104" s="452"/>
      <c r="AO104" s="452"/>
      <c r="AP104" s="452"/>
      <c r="AQ104" s="157" t="s">
        <v>587</v>
      </c>
      <c r="AR104" s="158"/>
      <c r="AS104" s="158"/>
      <c r="AT104" s="159"/>
      <c r="AU104" s="138"/>
      <c r="AV104" s="139"/>
      <c r="AW104" s="139"/>
      <c r="AX104" s="140"/>
    </row>
    <row r="105" spans="1:50" ht="31.5" hidden="1" customHeight="1" x14ac:dyDescent="0.15">
      <c r="A105" s="431" t="s">
        <v>419</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12"/>
      <c r="Z105" s="213"/>
      <c r="AA105" s="214"/>
      <c r="AB105" s="170" t="s">
        <v>6</v>
      </c>
      <c r="AC105" s="171"/>
      <c r="AD105" s="172"/>
      <c r="AE105" s="170" t="s">
        <v>558</v>
      </c>
      <c r="AF105" s="171"/>
      <c r="AG105" s="171"/>
      <c r="AH105" s="172"/>
      <c r="AI105" s="170" t="s">
        <v>557</v>
      </c>
      <c r="AJ105" s="171"/>
      <c r="AK105" s="171"/>
      <c r="AL105" s="172"/>
      <c r="AM105" s="170" t="s">
        <v>554</v>
      </c>
      <c r="AN105" s="171"/>
      <c r="AO105" s="171"/>
      <c r="AP105" s="172"/>
      <c r="AQ105" s="160" t="s">
        <v>550</v>
      </c>
      <c r="AR105" s="161"/>
      <c r="AS105" s="161"/>
      <c r="AT105" s="162"/>
      <c r="AU105" s="160" t="s">
        <v>547</v>
      </c>
      <c r="AV105" s="161"/>
      <c r="AW105" s="161"/>
      <c r="AX105" s="163"/>
    </row>
    <row r="106" spans="1:50" ht="23.25" hidden="1" customHeight="1" x14ac:dyDescent="0.15">
      <c r="A106" s="434"/>
      <c r="B106" s="435"/>
      <c r="C106" s="435"/>
      <c r="D106" s="435"/>
      <c r="E106" s="435"/>
      <c r="F106" s="436"/>
      <c r="G106" s="107" t="s">
        <v>649</v>
      </c>
      <c r="H106" s="107"/>
      <c r="I106" s="107"/>
      <c r="J106" s="107"/>
      <c r="K106" s="107"/>
      <c r="L106" s="107"/>
      <c r="M106" s="107"/>
      <c r="N106" s="107"/>
      <c r="O106" s="107"/>
      <c r="P106" s="107"/>
      <c r="Q106" s="107"/>
      <c r="R106" s="107"/>
      <c r="S106" s="107"/>
      <c r="T106" s="107"/>
      <c r="U106" s="107"/>
      <c r="V106" s="107"/>
      <c r="W106" s="107"/>
      <c r="X106" s="189"/>
      <c r="Y106" s="472" t="s">
        <v>35</v>
      </c>
      <c r="Z106" s="473"/>
      <c r="AA106" s="474"/>
      <c r="AB106" s="449"/>
      <c r="AC106" s="450"/>
      <c r="AD106" s="451"/>
      <c r="AE106" s="452"/>
      <c r="AF106" s="452"/>
      <c r="AG106" s="452"/>
      <c r="AH106" s="452"/>
      <c r="AI106" s="452"/>
      <c r="AJ106" s="452"/>
      <c r="AK106" s="452"/>
      <c r="AL106" s="452"/>
      <c r="AM106" s="452"/>
      <c r="AN106" s="452"/>
      <c r="AO106" s="452"/>
      <c r="AP106" s="452"/>
      <c r="AQ106" s="138"/>
      <c r="AR106" s="139"/>
      <c r="AS106" s="139"/>
      <c r="AT106" s="140"/>
      <c r="AU106" s="138"/>
      <c r="AV106" s="139"/>
      <c r="AW106" s="139"/>
      <c r="AX106" s="140"/>
    </row>
    <row r="107" spans="1:50" ht="23.25" hidden="1" customHeight="1" x14ac:dyDescent="0.15">
      <c r="A107" s="437"/>
      <c r="B107" s="438"/>
      <c r="C107" s="438"/>
      <c r="D107" s="438"/>
      <c r="E107" s="438"/>
      <c r="F107" s="439"/>
      <c r="G107" s="113"/>
      <c r="H107" s="113"/>
      <c r="I107" s="113"/>
      <c r="J107" s="113"/>
      <c r="K107" s="113"/>
      <c r="L107" s="113"/>
      <c r="M107" s="113"/>
      <c r="N107" s="113"/>
      <c r="O107" s="113"/>
      <c r="P107" s="113"/>
      <c r="Q107" s="113"/>
      <c r="R107" s="113"/>
      <c r="S107" s="113"/>
      <c r="T107" s="113"/>
      <c r="U107" s="113"/>
      <c r="V107" s="113"/>
      <c r="W107" s="113"/>
      <c r="X107" s="191"/>
      <c r="Y107" s="475" t="s">
        <v>36</v>
      </c>
      <c r="Z107" s="476"/>
      <c r="AA107" s="477"/>
      <c r="AB107" s="478"/>
      <c r="AC107" s="479"/>
      <c r="AD107" s="480"/>
      <c r="AE107" s="452"/>
      <c r="AF107" s="452"/>
      <c r="AG107" s="452"/>
      <c r="AH107" s="452"/>
      <c r="AI107" s="452"/>
      <c r="AJ107" s="452"/>
      <c r="AK107" s="452"/>
      <c r="AL107" s="452"/>
      <c r="AM107" s="452"/>
      <c r="AN107" s="452"/>
      <c r="AO107" s="452"/>
      <c r="AP107" s="452"/>
      <c r="AQ107" s="138"/>
      <c r="AR107" s="139"/>
      <c r="AS107" s="139"/>
      <c r="AT107" s="140"/>
      <c r="AU107" s="138"/>
      <c r="AV107" s="139"/>
      <c r="AW107" s="139"/>
      <c r="AX107" s="140"/>
    </row>
    <row r="108" spans="1:50" ht="31.5" hidden="1" customHeight="1" x14ac:dyDescent="0.15">
      <c r="A108" s="431" t="s">
        <v>419</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12"/>
      <c r="Z108" s="213"/>
      <c r="AA108" s="214"/>
      <c r="AB108" s="170" t="s">
        <v>6</v>
      </c>
      <c r="AC108" s="171"/>
      <c r="AD108" s="172"/>
      <c r="AE108" s="170" t="s">
        <v>558</v>
      </c>
      <c r="AF108" s="171"/>
      <c r="AG108" s="171"/>
      <c r="AH108" s="172"/>
      <c r="AI108" s="170" t="s">
        <v>557</v>
      </c>
      <c r="AJ108" s="171"/>
      <c r="AK108" s="171"/>
      <c r="AL108" s="172"/>
      <c r="AM108" s="170" t="s">
        <v>554</v>
      </c>
      <c r="AN108" s="171"/>
      <c r="AO108" s="171"/>
      <c r="AP108" s="172"/>
      <c r="AQ108" s="160" t="s">
        <v>550</v>
      </c>
      <c r="AR108" s="161"/>
      <c r="AS108" s="161"/>
      <c r="AT108" s="162"/>
      <c r="AU108" s="160" t="s">
        <v>547</v>
      </c>
      <c r="AV108" s="161"/>
      <c r="AW108" s="161"/>
      <c r="AX108" s="163"/>
    </row>
    <row r="109" spans="1:50" ht="23.25" hidden="1" customHeight="1" x14ac:dyDescent="0.15">
      <c r="A109" s="434"/>
      <c r="B109" s="435"/>
      <c r="C109" s="435"/>
      <c r="D109" s="435"/>
      <c r="E109" s="435"/>
      <c r="F109" s="436"/>
      <c r="G109" s="107"/>
      <c r="H109" s="107"/>
      <c r="I109" s="107"/>
      <c r="J109" s="107"/>
      <c r="K109" s="107"/>
      <c r="L109" s="107"/>
      <c r="M109" s="107"/>
      <c r="N109" s="107"/>
      <c r="O109" s="107"/>
      <c r="P109" s="107"/>
      <c r="Q109" s="107"/>
      <c r="R109" s="107"/>
      <c r="S109" s="107"/>
      <c r="T109" s="107"/>
      <c r="U109" s="107"/>
      <c r="V109" s="107"/>
      <c r="W109" s="107"/>
      <c r="X109" s="189"/>
      <c r="Y109" s="472" t="s">
        <v>35</v>
      </c>
      <c r="Z109" s="473"/>
      <c r="AA109" s="474"/>
      <c r="AB109" s="449"/>
      <c r="AC109" s="450"/>
      <c r="AD109" s="451"/>
      <c r="AE109" s="452"/>
      <c r="AF109" s="452"/>
      <c r="AG109" s="452"/>
      <c r="AH109" s="452"/>
      <c r="AI109" s="452"/>
      <c r="AJ109" s="452"/>
      <c r="AK109" s="452"/>
      <c r="AL109" s="452"/>
      <c r="AM109" s="452"/>
      <c r="AN109" s="452"/>
      <c r="AO109" s="452"/>
      <c r="AP109" s="452"/>
      <c r="AQ109" s="138"/>
      <c r="AR109" s="139"/>
      <c r="AS109" s="139"/>
      <c r="AT109" s="140"/>
      <c r="AU109" s="138"/>
      <c r="AV109" s="139"/>
      <c r="AW109" s="139"/>
      <c r="AX109" s="140"/>
    </row>
    <row r="110" spans="1:50" ht="23.25" hidden="1" customHeight="1" x14ac:dyDescent="0.15">
      <c r="A110" s="437"/>
      <c r="B110" s="438"/>
      <c r="C110" s="438"/>
      <c r="D110" s="438"/>
      <c r="E110" s="438"/>
      <c r="F110" s="439"/>
      <c r="G110" s="113"/>
      <c r="H110" s="113"/>
      <c r="I110" s="113"/>
      <c r="J110" s="113"/>
      <c r="K110" s="113"/>
      <c r="L110" s="113"/>
      <c r="M110" s="113"/>
      <c r="N110" s="113"/>
      <c r="O110" s="113"/>
      <c r="P110" s="113"/>
      <c r="Q110" s="113"/>
      <c r="R110" s="113"/>
      <c r="S110" s="113"/>
      <c r="T110" s="113"/>
      <c r="U110" s="113"/>
      <c r="V110" s="113"/>
      <c r="W110" s="113"/>
      <c r="X110" s="191"/>
      <c r="Y110" s="475" t="s">
        <v>420</v>
      </c>
      <c r="Z110" s="476"/>
      <c r="AA110" s="477"/>
      <c r="AB110" s="478"/>
      <c r="AC110" s="479"/>
      <c r="AD110" s="480"/>
      <c r="AE110" s="452"/>
      <c r="AF110" s="452"/>
      <c r="AG110" s="452"/>
      <c r="AH110" s="452"/>
      <c r="AI110" s="452"/>
      <c r="AJ110" s="452"/>
      <c r="AK110" s="452"/>
      <c r="AL110" s="452"/>
      <c r="AM110" s="452"/>
      <c r="AN110" s="452"/>
      <c r="AO110" s="452"/>
      <c r="AP110" s="452"/>
      <c r="AQ110" s="138"/>
      <c r="AR110" s="139"/>
      <c r="AS110" s="139"/>
      <c r="AT110" s="140"/>
      <c r="AU110" s="138"/>
      <c r="AV110" s="139"/>
      <c r="AW110" s="139"/>
      <c r="AX110" s="140"/>
    </row>
    <row r="111" spans="1:50" ht="31.5" hidden="1" customHeight="1" x14ac:dyDescent="0.15">
      <c r="A111" s="431" t="s">
        <v>419</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12"/>
      <c r="Z111" s="213"/>
      <c r="AA111" s="214"/>
      <c r="AB111" s="170" t="s">
        <v>6</v>
      </c>
      <c r="AC111" s="171"/>
      <c r="AD111" s="172"/>
      <c r="AE111" s="170" t="s">
        <v>558</v>
      </c>
      <c r="AF111" s="171"/>
      <c r="AG111" s="171"/>
      <c r="AH111" s="172"/>
      <c r="AI111" s="170" t="s">
        <v>557</v>
      </c>
      <c r="AJ111" s="171"/>
      <c r="AK111" s="171"/>
      <c r="AL111" s="172"/>
      <c r="AM111" s="170" t="s">
        <v>554</v>
      </c>
      <c r="AN111" s="171"/>
      <c r="AO111" s="171"/>
      <c r="AP111" s="172"/>
      <c r="AQ111" s="160" t="s">
        <v>550</v>
      </c>
      <c r="AR111" s="161"/>
      <c r="AS111" s="161"/>
      <c r="AT111" s="162"/>
      <c r="AU111" s="160" t="s">
        <v>547</v>
      </c>
      <c r="AV111" s="161"/>
      <c r="AW111" s="161"/>
      <c r="AX111" s="163"/>
    </row>
    <row r="112" spans="1:50" ht="23.25" hidden="1" customHeight="1" x14ac:dyDescent="0.15">
      <c r="A112" s="434"/>
      <c r="B112" s="435"/>
      <c r="C112" s="435"/>
      <c r="D112" s="435"/>
      <c r="E112" s="435"/>
      <c r="F112" s="436"/>
      <c r="G112" s="107"/>
      <c r="H112" s="107"/>
      <c r="I112" s="107"/>
      <c r="J112" s="107"/>
      <c r="K112" s="107"/>
      <c r="L112" s="107"/>
      <c r="M112" s="107"/>
      <c r="N112" s="107"/>
      <c r="O112" s="107"/>
      <c r="P112" s="107"/>
      <c r="Q112" s="107"/>
      <c r="R112" s="107"/>
      <c r="S112" s="107"/>
      <c r="T112" s="107"/>
      <c r="U112" s="107"/>
      <c r="V112" s="107"/>
      <c r="W112" s="107"/>
      <c r="X112" s="189"/>
      <c r="Y112" s="472" t="s">
        <v>35</v>
      </c>
      <c r="Z112" s="473"/>
      <c r="AA112" s="474"/>
      <c r="AB112" s="449"/>
      <c r="AC112" s="450"/>
      <c r="AD112" s="451"/>
      <c r="AE112" s="452"/>
      <c r="AF112" s="452"/>
      <c r="AG112" s="452"/>
      <c r="AH112" s="452"/>
      <c r="AI112" s="452"/>
      <c r="AJ112" s="452"/>
      <c r="AK112" s="452"/>
      <c r="AL112" s="452"/>
      <c r="AM112" s="452"/>
      <c r="AN112" s="452"/>
      <c r="AO112" s="452"/>
      <c r="AP112" s="452"/>
      <c r="AQ112" s="138"/>
      <c r="AR112" s="139"/>
      <c r="AS112" s="139"/>
      <c r="AT112" s="140"/>
      <c r="AU112" s="138"/>
      <c r="AV112" s="139"/>
      <c r="AW112" s="139"/>
      <c r="AX112" s="140"/>
    </row>
    <row r="113" spans="1:50" ht="23.25" hidden="1" customHeight="1" x14ac:dyDescent="0.15">
      <c r="A113" s="437"/>
      <c r="B113" s="438"/>
      <c r="C113" s="438"/>
      <c r="D113" s="438"/>
      <c r="E113" s="438"/>
      <c r="F113" s="439"/>
      <c r="G113" s="113"/>
      <c r="H113" s="113"/>
      <c r="I113" s="113"/>
      <c r="J113" s="113"/>
      <c r="K113" s="113"/>
      <c r="L113" s="113"/>
      <c r="M113" s="113"/>
      <c r="N113" s="113"/>
      <c r="O113" s="113"/>
      <c r="P113" s="113"/>
      <c r="Q113" s="113"/>
      <c r="R113" s="113"/>
      <c r="S113" s="113"/>
      <c r="T113" s="113"/>
      <c r="U113" s="113"/>
      <c r="V113" s="113"/>
      <c r="W113" s="113"/>
      <c r="X113" s="191"/>
      <c r="Y113" s="475" t="s">
        <v>420</v>
      </c>
      <c r="Z113" s="476"/>
      <c r="AA113" s="477"/>
      <c r="AB113" s="478"/>
      <c r="AC113" s="479"/>
      <c r="AD113" s="480"/>
      <c r="AE113" s="452"/>
      <c r="AF113" s="452"/>
      <c r="AG113" s="452"/>
      <c r="AH113" s="452"/>
      <c r="AI113" s="452"/>
      <c r="AJ113" s="452"/>
      <c r="AK113" s="452"/>
      <c r="AL113" s="452"/>
      <c r="AM113" s="452"/>
      <c r="AN113" s="452"/>
      <c r="AO113" s="452"/>
      <c r="AP113" s="452"/>
      <c r="AQ113" s="138"/>
      <c r="AR113" s="139"/>
      <c r="AS113" s="139"/>
      <c r="AT113" s="140"/>
      <c r="AU113" s="138"/>
      <c r="AV113" s="139"/>
      <c r="AW113" s="139"/>
      <c r="AX113" s="140"/>
    </row>
    <row r="114" spans="1:50" ht="31.5" hidden="1" customHeight="1" x14ac:dyDescent="0.15">
      <c r="A114" s="431" t="s">
        <v>419</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12"/>
      <c r="Z114" s="213"/>
      <c r="AA114" s="214"/>
      <c r="AB114" s="170" t="s">
        <v>6</v>
      </c>
      <c r="AC114" s="171"/>
      <c r="AD114" s="172"/>
      <c r="AE114" s="170" t="s">
        <v>558</v>
      </c>
      <c r="AF114" s="171"/>
      <c r="AG114" s="171"/>
      <c r="AH114" s="172"/>
      <c r="AI114" s="170" t="s">
        <v>557</v>
      </c>
      <c r="AJ114" s="171"/>
      <c r="AK114" s="171"/>
      <c r="AL114" s="172"/>
      <c r="AM114" s="170" t="s">
        <v>554</v>
      </c>
      <c r="AN114" s="171"/>
      <c r="AO114" s="171"/>
      <c r="AP114" s="172"/>
      <c r="AQ114" s="160" t="s">
        <v>550</v>
      </c>
      <c r="AR114" s="161"/>
      <c r="AS114" s="161"/>
      <c r="AT114" s="162"/>
      <c r="AU114" s="160" t="s">
        <v>547</v>
      </c>
      <c r="AV114" s="161"/>
      <c r="AW114" s="161"/>
      <c r="AX114" s="163"/>
    </row>
    <row r="115" spans="1:50" ht="23.25" hidden="1" customHeight="1" x14ac:dyDescent="0.15">
      <c r="A115" s="434"/>
      <c r="B115" s="435"/>
      <c r="C115" s="435"/>
      <c r="D115" s="435"/>
      <c r="E115" s="435"/>
      <c r="F115" s="436"/>
      <c r="G115" s="107"/>
      <c r="H115" s="107"/>
      <c r="I115" s="107"/>
      <c r="J115" s="107"/>
      <c r="K115" s="107"/>
      <c r="L115" s="107"/>
      <c r="M115" s="107"/>
      <c r="N115" s="107"/>
      <c r="O115" s="107"/>
      <c r="P115" s="107"/>
      <c r="Q115" s="107"/>
      <c r="R115" s="107"/>
      <c r="S115" s="107"/>
      <c r="T115" s="107"/>
      <c r="U115" s="107"/>
      <c r="V115" s="107"/>
      <c r="W115" s="107"/>
      <c r="X115" s="189"/>
      <c r="Y115" s="472" t="s">
        <v>35</v>
      </c>
      <c r="Z115" s="473"/>
      <c r="AA115" s="474"/>
      <c r="AB115" s="449"/>
      <c r="AC115" s="450"/>
      <c r="AD115" s="451"/>
      <c r="AE115" s="452"/>
      <c r="AF115" s="452"/>
      <c r="AG115" s="452"/>
      <c r="AH115" s="452"/>
      <c r="AI115" s="452"/>
      <c r="AJ115" s="452"/>
      <c r="AK115" s="452"/>
      <c r="AL115" s="452"/>
      <c r="AM115" s="452"/>
      <c r="AN115" s="452"/>
      <c r="AO115" s="452"/>
      <c r="AP115" s="452"/>
      <c r="AQ115" s="138"/>
      <c r="AR115" s="139"/>
      <c r="AS115" s="139"/>
      <c r="AT115" s="140"/>
      <c r="AU115" s="138"/>
      <c r="AV115" s="139"/>
      <c r="AW115" s="139"/>
      <c r="AX115" s="140"/>
    </row>
    <row r="116" spans="1:50" ht="23.25" hidden="1" customHeight="1" x14ac:dyDescent="0.15">
      <c r="A116" s="437"/>
      <c r="B116" s="438"/>
      <c r="C116" s="438"/>
      <c r="D116" s="438"/>
      <c r="E116" s="438"/>
      <c r="F116" s="439"/>
      <c r="G116" s="113"/>
      <c r="H116" s="113"/>
      <c r="I116" s="113"/>
      <c r="J116" s="113"/>
      <c r="K116" s="113"/>
      <c r="L116" s="113"/>
      <c r="M116" s="113"/>
      <c r="N116" s="113"/>
      <c r="O116" s="113"/>
      <c r="P116" s="113"/>
      <c r="Q116" s="113"/>
      <c r="R116" s="113"/>
      <c r="S116" s="113"/>
      <c r="T116" s="113"/>
      <c r="U116" s="113"/>
      <c r="V116" s="113"/>
      <c r="W116" s="113"/>
      <c r="X116" s="191"/>
      <c r="Y116" s="475" t="s">
        <v>420</v>
      </c>
      <c r="Z116" s="476"/>
      <c r="AA116" s="477"/>
      <c r="AB116" s="478"/>
      <c r="AC116" s="479"/>
      <c r="AD116" s="480"/>
      <c r="AE116" s="452"/>
      <c r="AF116" s="452"/>
      <c r="AG116" s="452"/>
      <c r="AH116" s="452"/>
      <c r="AI116" s="452"/>
      <c r="AJ116" s="452"/>
      <c r="AK116" s="452"/>
      <c r="AL116" s="452"/>
      <c r="AM116" s="452"/>
      <c r="AN116" s="452"/>
      <c r="AO116" s="452"/>
      <c r="AP116" s="452"/>
      <c r="AQ116" s="138"/>
      <c r="AR116" s="139"/>
      <c r="AS116" s="139"/>
      <c r="AT116" s="140"/>
      <c r="AU116" s="138"/>
      <c r="AV116" s="139"/>
      <c r="AW116" s="139"/>
      <c r="AX116" s="140"/>
    </row>
    <row r="117" spans="1:50" ht="31.5" customHeight="1" x14ac:dyDescent="0.15">
      <c r="A117" s="456" t="s">
        <v>11</v>
      </c>
      <c r="B117" s="457"/>
      <c r="C117" s="457"/>
      <c r="D117" s="457"/>
      <c r="E117" s="457"/>
      <c r="F117" s="458"/>
      <c r="G117" s="171" t="s">
        <v>12</v>
      </c>
      <c r="H117" s="171"/>
      <c r="I117" s="171"/>
      <c r="J117" s="171"/>
      <c r="K117" s="171"/>
      <c r="L117" s="171"/>
      <c r="M117" s="171"/>
      <c r="N117" s="171"/>
      <c r="O117" s="171"/>
      <c r="P117" s="171"/>
      <c r="Q117" s="171"/>
      <c r="R117" s="171"/>
      <c r="S117" s="171"/>
      <c r="T117" s="171"/>
      <c r="U117" s="171"/>
      <c r="V117" s="171"/>
      <c r="W117" s="171"/>
      <c r="X117" s="172"/>
      <c r="Y117" s="465"/>
      <c r="Z117" s="466"/>
      <c r="AA117" s="467"/>
      <c r="AB117" s="170" t="s">
        <v>6</v>
      </c>
      <c r="AC117" s="171"/>
      <c r="AD117" s="172"/>
      <c r="AE117" s="273" t="s">
        <v>558</v>
      </c>
      <c r="AF117" s="273"/>
      <c r="AG117" s="273"/>
      <c r="AH117" s="273"/>
      <c r="AI117" s="273" t="s">
        <v>557</v>
      </c>
      <c r="AJ117" s="273"/>
      <c r="AK117" s="273"/>
      <c r="AL117" s="273"/>
      <c r="AM117" s="273" t="s">
        <v>554</v>
      </c>
      <c r="AN117" s="273"/>
      <c r="AO117" s="273"/>
      <c r="AP117" s="273"/>
      <c r="AQ117" s="442" t="s">
        <v>551</v>
      </c>
      <c r="AR117" s="442"/>
      <c r="AS117" s="442"/>
      <c r="AT117" s="442"/>
      <c r="AU117" s="442"/>
      <c r="AV117" s="442"/>
      <c r="AW117" s="442"/>
      <c r="AX117" s="443"/>
    </row>
    <row r="118" spans="1:50" ht="23.25" customHeight="1" x14ac:dyDescent="0.15">
      <c r="A118" s="459"/>
      <c r="B118" s="460"/>
      <c r="C118" s="460"/>
      <c r="D118" s="460"/>
      <c r="E118" s="460"/>
      <c r="F118" s="461"/>
      <c r="G118" s="444" t="s">
        <v>650</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593</v>
      </c>
      <c r="AC118" s="450"/>
      <c r="AD118" s="451"/>
      <c r="AE118" s="452">
        <v>311.60000000000002</v>
      </c>
      <c r="AF118" s="452"/>
      <c r="AG118" s="452"/>
      <c r="AH118" s="452"/>
      <c r="AI118" s="452">
        <v>308.5</v>
      </c>
      <c r="AJ118" s="452"/>
      <c r="AK118" s="452"/>
      <c r="AL118" s="452"/>
      <c r="AM118" s="452">
        <v>204.9</v>
      </c>
      <c r="AN118" s="452"/>
      <c r="AO118" s="452"/>
      <c r="AP118" s="452"/>
      <c r="AQ118" s="138"/>
      <c r="AR118" s="139"/>
      <c r="AS118" s="139"/>
      <c r="AT118" s="139"/>
      <c r="AU118" s="139"/>
      <c r="AV118" s="139"/>
      <c r="AW118" s="139"/>
      <c r="AX118" s="177"/>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19" t="s">
        <v>32</v>
      </c>
      <c r="Z119" s="489"/>
      <c r="AA119" s="490"/>
      <c r="AB119" s="720" t="s">
        <v>594</v>
      </c>
      <c r="AC119" s="721"/>
      <c r="AD119" s="722"/>
      <c r="AE119" s="723" t="s">
        <v>615</v>
      </c>
      <c r="AF119" s="723"/>
      <c r="AG119" s="723"/>
      <c r="AH119" s="723"/>
      <c r="AI119" s="723" t="s">
        <v>595</v>
      </c>
      <c r="AJ119" s="723"/>
      <c r="AK119" s="723"/>
      <c r="AL119" s="723"/>
      <c r="AM119" s="723" t="s">
        <v>651</v>
      </c>
      <c r="AN119" s="723"/>
      <c r="AO119" s="723"/>
      <c r="AP119" s="723"/>
      <c r="AQ119" s="725"/>
      <c r="AR119" s="725"/>
      <c r="AS119" s="725"/>
      <c r="AT119" s="725"/>
      <c r="AU119" s="725"/>
      <c r="AV119" s="725"/>
      <c r="AW119" s="725"/>
      <c r="AX119" s="726"/>
    </row>
    <row r="120" spans="1:50" ht="31.5" hidden="1" customHeight="1" x14ac:dyDescent="0.15">
      <c r="A120" s="456" t="s">
        <v>11</v>
      </c>
      <c r="B120" s="457"/>
      <c r="C120" s="457"/>
      <c r="D120" s="457"/>
      <c r="E120" s="457"/>
      <c r="F120" s="458"/>
      <c r="G120" s="171" t="s">
        <v>12</v>
      </c>
      <c r="H120" s="171"/>
      <c r="I120" s="171"/>
      <c r="J120" s="171"/>
      <c r="K120" s="171"/>
      <c r="L120" s="171"/>
      <c r="M120" s="171"/>
      <c r="N120" s="171"/>
      <c r="O120" s="171"/>
      <c r="P120" s="171"/>
      <c r="Q120" s="171"/>
      <c r="R120" s="171"/>
      <c r="S120" s="171"/>
      <c r="T120" s="171"/>
      <c r="U120" s="171"/>
      <c r="V120" s="171"/>
      <c r="W120" s="171"/>
      <c r="X120" s="172"/>
      <c r="Y120" s="465"/>
      <c r="Z120" s="466"/>
      <c r="AA120" s="467"/>
      <c r="AB120" s="170" t="s">
        <v>6</v>
      </c>
      <c r="AC120" s="171"/>
      <c r="AD120" s="172"/>
      <c r="AE120" s="273" t="s">
        <v>560</v>
      </c>
      <c r="AF120" s="273"/>
      <c r="AG120" s="273"/>
      <c r="AH120" s="273"/>
      <c r="AI120" s="273" t="s">
        <v>557</v>
      </c>
      <c r="AJ120" s="273"/>
      <c r="AK120" s="273"/>
      <c r="AL120" s="273"/>
      <c r="AM120" s="273" t="s">
        <v>554</v>
      </c>
      <c r="AN120" s="273"/>
      <c r="AO120" s="273"/>
      <c r="AP120" s="273"/>
      <c r="AQ120" s="442" t="s">
        <v>551</v>
      </c>
      <c r="AR120" s="442"/>
      <c r="AS120" s="442"/>
      <c r="AT120" s="442"/>
      <c r="AU120" s="442"/>
      <c r="AV120" s="442"/>
      <c r="AW120" s="442"/>
      <c r="AX120" s="443"/>
    </row>
    <row r="121" spans="1:50" ht="23.25" hidden="1" customHeight="1" x14ac:dyDescent="0.15">
      <c r="A121" s="459"/>
      <c r="B121" s="460"/>
      <c r="C121" s="460"/>
      <c r="D121" s="460"/>
      <c r="E121" s="460"/>
      <c r="F121" s="461"/>
      <c r="G121" s="444" t="s">
        <v>68</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8"/>
      <c r="AR121" s="139"/>
      <c r="AS121" s="139"/>
      <c r="AT121" s="139"/>
      <c r="AU121" s="139"/>
      <c r="AV121" s="139"/>
      <c r="AW121" s="139"/>
      <c r="AX121" s="177"/>
    </row>
    <row r="122" spans="1:50" ht="46.5" hidden="1" customHeight="1" thickBot="1" x14ac:dyDescent="0.2">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19" t="s">
        <v>32</v>
      </c>
      <c r="Z122" s="489"/>
      <c r="AA122" s="490"/>
      <c r="AB122" s="720" t="s">
        <v>60</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6" t="s">
        <v>11</v>
      </c>
      <c r="B123" s="457"/>
      <c r="C123" s="457"/>
      <c r="D123" s="457"/>
      <c r="E123" s="457"/>
      <c r="F123" s="458"/>
      <c r="G123" s="171" t="s">
        <v>12</v>
      </c>
      <c r="H123" s="171"/>
      <c r="I123" s="171"/>
      <c r="J123" s="171"/>
      <c r="K123" s="171"/>
      <c r="L123" s="171"/>
      <c r="M123" s="171"/>
      <c r="N123" s="171"/>
      <c r="O123" s="171"/>
      <c r="P123" s="171"/>
      <c r="Q123" s="171"/>
      <c r="R123" s="171"/>
      <c r="S123" s="171"/>
      <c r="T123" s="171"/>
      <c r="U123" s="171"/>
      <c r="V123" s="171"/>
      <c r="W123" s="171"/>
      <c r="X123" s="172"/>
      <c r="Y123" s="465"/>
      <c r="Z123" s="466"/>
      <c r="AA123" s="467"/>
      <c r="AB123" s="170" t="s">
        <v>6</v>
      </c>
      <c r="AC123" s="171"/>
      <c r="AD123" s="172"/>
      <c r="AE123" s="273" t="s">
        <v>560</v>
      </c>
      <c r="AF123" s="273"/>
      <c r="AG123" s="273"/>
      <c r="AH123" s="273"/>
      <c r="AI123" s="273" t="s">
        <v>557</v>
      </c>
      <c r="AJ123" s="273"/>
      <c r="AK123" s="273"/>
      <c r="AL123" s="273"/>
      <c r="AM123" s="273" t="s">
        <v>554</v>
      </c>
      <c r="AN123" s="273"/>
      <c r="AO123" s="273"/>
      <c r="AP123" s="273"/>
      <c r="AQ123" s="442" t="s">
        <v>551</v>
      </c>
      <c r="AR123" s="442"/>
      <c r="AS123" s="442"/>
      <c r="AT123" s="442"/>
      <c r="AU123" s="442"/>
      <c r="AV123" s="442"/>
      <c r="AW123" s="442"/>
      <c r="AX123" s="443"/>
    </row>
    <row r="124" spans="1:50" ht="23.25" hidden="1" customHeight="1" x14ac:dyDescent="0.15">
      <c r="A124" s="459"/>
      <c r="B124" s="460"/>
      <c r="C124" s="460"/>
      <c r="D124" s="460"/>
      <c r="E124" s="460"/>
      <c r="F124" s="461"/>
      <c r="G124" s="444" t="s">
        <v>68</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8"/>
      <c r="AR124" s="139"/>
      <c r="AS124" s="139"/>
      <c r="AT124" s="139"/>
      <c r="AU124" s="139"/>
      <c r="AV124" s="139"/>
      <c r="AW124" s="139"/>
      <c r="AX124" s="177"/>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19" t="s">
        <v>32</v>
      </c>
      <c r="Z125" s="489"/>
      <c r="AA125" s="490"/>
      <c r="AB125" s="720" t="s">
        <v>60</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6" t="s">
        <v>11</v>
      </c>
      <c r="B126" s="457"/>
      <c r="C126" s="457"/>
      <c r="D126" s="457"/>
      <c r="E126" s="457"/>
      <c r="F126" s="458"/>
      <c r="G126" s="171" t="s">
        <v>12</v>
      </c>
      <c r="H126" s="171"/>
      <c r="I126" s="171"/>
      <c r="J126" s="171"/>
      <c r="K126" s="171"/>
      <c r="L126" s="171"/>
      <c r="M126" s="171"/>
      <c r="N126" s="171"/>
      <c r="O126" s="171"/>
      <c r="P126" s="171"/>
      <c r="Q126" s="171"/>
      <c r="R126" s="171"/>
      <c r="S126" s="171"/>
      <c r="T126" s="171"/>
      <c r="U126" s="171"/>
      <c r="V126" s="171"/>
      <c r="W126" s="171"/>
      <c r="X126" s="172"/>
      <c r="Y126" s="465"/>
      <c r="Z126" s="466"/>
      <c r="AA126" s="467"/>
      <c r="AB126" s="170" t="s">
        <v>6</v>
      </c>
      <c r="AC126" s="171"/>
      <c r="AD126" s="172"/>
      <c r="AE126" s="273" t="s">
        <v>560</v>
      </c>
      <c r="AF126" s="273"/>
      <c r="AG126" s="273"/>
      <c r="AH126" s="273"/>
      <c r="AI126" s="273" t="s">
        <v>557</v>
      </c>
      <c r="AJ126" s="273"/>
      <c r="AK126" s="273"/>
      <c r="AL126" s="273"/>
      <c r="AM126" s="273" t="s">
        <v>554</v>
      </c>
      <c r="AN126" s="273"/>
      <c r="AO126" s="273"/>
      <c r="AP126" s="273"/>
      <c r="AQ126" s="442" t="s">
        <v>551</v>
      </c>
      <c r="AR126" s="442"/>
      <c r="AS126" s="442"/>
      <c r="AT126" s="442"/>
      <c r="AU126" s="442"/>
      <c r="AV126" s="442"/>
      <c r="AW126" s="442"/>
      <c r="AX126" s="443"/>
    </row>
    <row r="127" spans="1:50" ht="23.25" hidden="1" customHeight="1" x14ac:dyDescent="0.15">
      <c r="A127" s="459"/>
      <c r="B127" s="460"/>
      <c r="C127" s="460"/>
      <c r="D127" s="460"/>
      <c r="E127" s="460"/>
      <c r="F127" s="461"/>
      <c r="G127" s="444" t="s">
        <v>68</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8"/>
      <c r="AR127" s="139"/>
      <c r="AS127" s="139"/>
      <c r="AT127" s="139"/>
      <c r="AU127" s="139"/>
      <c r="AV127" s="139"/>
      <c r="AW127" s="139"/>
      <c r="AX127" s="177"/>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19" t="s">
        <v>32</v>
      </c>
      <c r="Z128" s="489"/>
      <c r="AA128" s="490"/>
      <c r="AB128" s="720" t="s">
        <v>60</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6" t="s">
        <v>11</v>
      </c>
      <c r="B129" s="457"/>
      <c r="C129" s="457"/>
      <c r="D129" s="457"/>
      <c r="E129" s="457"/>
      <c r="F129" s="458"/>
      <c r="G129" s="171" t="s">
        <v>12</v>
      </c>
      <c r="H129" s="171"/>
      <c r="I129" s="171"/>
      <c r="J129" s="171"/>
      <c r="K129" s="171"/>
      <c r="L129" s="171"/>
      <c r="M129" s="171"/>
      <c r="N129" s="171"/>
      <c r="O129" s="171"/>
      <c r="P129" s="171"/>
      <c r="Q129" s="171"/>
      <c r="R129" s="171"/>
      <c r="S129" s="171"/>
      <c r="T129" s="171"/>
      <c r="U129" s="171"/>
      <c r="V129" s="171"/>
      <c r="W129" s="171"/>
      <c r="X129" s="172"/>
      <c r="Y129" s="465"/>
      <c r="Z129" s="466"/>
      <c r="AA129" s="467"/>
      <c r="AB129" s="170" t="s">
        <v>6</v>
      </c>
      <c r="AC129" s="171"/>
      <c r="AD129" s="172"/>
      <c r="AE129" s="273" t="s">
        <v>558</v>
      </c>
      <c r="AF129" s="273"/>
      <c r="AG129" s="273"/>
      <c r="AH129" s="273"/>
      <c r="AI129" s="273" t="s">
        <v>556</v>
      </c>
      <c r="AJ129" s="273"/>
      <c r="AK129" s="273"/>
      <c r="AL129" s="273"/>
      <c r="AM129" s="273" t="s">
        <v>554</v>
      </c>
      <c r="AN129" s="273"/>
      <c r="AO129" s="273"/>
      <c r="AP129" s="273"/>
      <c r="AQ129" s="442" t="s">
        <v>551</v>
      </c>
      <c r="AR129" s="442"/>
      <c r="AS129" s="442"/>
      <c r="AT129" s="442"/>
      <c r="AU129" s="442"/>
      <c r="AV129" s="442"/>
      <c r="AW129" s="442"/>
      <c r="AX129" s="443"/>
    </row>
    <row r="130" spans="1:62" ht="23.25" hidden="1" customHeight="1" x14ac:dyDescent="0.15">
      <c r="A130" s="459"/>
      <c r="B130" s="460"/>
      <c r="C130" s="460"/>
      <c r="D130" s="460"/>
      <c r="E130" s="460"/>
      <c r="F130" s="461"/>
      <c r="G130" s="444" t="s">
        <v>68</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8"/>
      <c r="AR130" s="139"/>
      <c r="AS130" s="139"/>
      <c r="AT130" s="139"/>
      <c r="AU130" s="139"/>
      <c r="AV130" s="139"/>
      <c r="AW130" s="139"/>
      <c r="AX130" s="177"/>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407" t="s">
        <v>78</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69.7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607</v>
      </c>
      <c r="AE134" s="425"/>
      <c r="AF134" s="425"/>
      <c r="AG134" s="426" t="s">
        <v>596</v>
      </c>
      <c r="AH134" s="427"/>
      <c r="AI134" s="427"/>
      <c r="AJ134" s="427"/>
      <c r="AK134" s="427"/>
      <c r="AL134" s="427"/>
      <c r="AM134" s="427"/>
      <c r="AN134" s="427"/>
      <c r="AO134" s="427"/>
      <c r="AP134" s="427"/>
      <c r="AQ134" s="427"/>
      <c r="AR134" s="427"/>
      <c r="AS134" s="427"/>
      <c r="AT134" s="427"/>
      <c r="AU134" s="427"/>
      <c r="AV134" s="427"/>
      <c r="AW134" s="427"/>
      <c r="AX134" s="428"/>
    </row>
    <row r="135" spans="1:62" ht="69"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607</v>
      </c>
      <c r="AE135" s="374"/>
      <c r="AF135" s="374"/>
      <c r="AG135" s="367" t="s">
        <v>597</v>
      </c>
      <c r="AH135" s="368"/>
      <c r="AI135" s="368"/>
      <c r="AJ135" s="368"/>
      <c r="AK135" s="368"/>
      <c r="AL135" s="368"/>
      <c r="AM135" s="368"/>
      <c r="AN135" s="368"/>
      <c r="AO135" s="368"/>
      <c r="AP135" s="368"/>
      <c r="AQ135" s="368"/>
      <c r="AR135" s="368"/>
      <c r="AS135" s="368"/>
      <c r="AT135" s="368"/>
      <c r="AU135" s="368"/>
      <c r="AV135" s="368"/>
      <c r="AW135" s="368"/>
      <c r="AX135" s="369"/>
    </row>
    <row r="136" spans="1:62" ht="243.75" customHeight="1" x14ac:dyDescent="0.15">
      <c r="A136" s="419"/>
      <c r="B136" s="420"/>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607</v>
      </c>
      <c r="AE136" s="389"/>
      <c r="AF136" s="390"/>
      <c r="AG136" s="109" t="s">
        <v>613</v>
      </c>
      <c r="AH136" s="110"/>
      <c r="AI136" s="110"/>
      <c r="AJ136" s="110"/>
      <c r="AK136" s="110"/>
      <c r="AL136" s="110"/>
      <c r="AM136" s="110"/>
      <c r="AN136" s="110"/>
      <c r="AO136" s="110"/>
      <c r="AP136" s="110"/>
      <c r="AQ136" s="110"/>
      <c r="AR136" s="110"/>
      <c r="AS136" s="110"/>
      <c r="AT136" s="110"/>
      <c r="AU136" s="110"/>
      <c r="AV136" s="110"/>
      <c r="AW136" s="110"/>
      <c r="AX136" s="111"/>
    </row>
    <row r="137" spans="1:62" ht="69.75" customHeight="1" x14ac:dyDescent="0.15">
      <c r="A137" s="315" t="s">
        <v>24</v>
      </c>
      <c r="B137" s="375"/>
      <c r="C137" s="397" t="s">
        <v>26</v>
      </c>
      <c r="D137" s="39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9"/>
      <c r="AD137" s="104" t="s">
        <v>607</v>
      </c>
      <c r="AE137" s="105"/>
      <c r="AF137" s="358"/>
      <c r="AG137" s="106" t="s">
        <v>598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9.75" customHeight="1" x14ac:dyDescent="0.15">
      <c r="A138" s="317"/>
      <c r="B138" s="376"/>
      <c r="C138" s="400"/>
      <c r="D138" s="401"/>
      <c r="E138" s="404" t="s">
        <v>454</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614</v>
      </c>
      <c r="AE138" s="374"/>
      <c r="AF138" s="377"/>
      <c r="AG138" s="109"/>
      <c r="AH138" s="110"/>
      <c r="AI138" s="110"/>
      <c r="AJ138" s="110"/>
      <c r="AK138" s="110"/>
      <c r="AL138" s="110"/>
      <c r="AM138" s="110"/>
      <c r="AN138" s="110"/>
      <c r="AO138" s="110"/>
      <c r="AP138" s="110"/>
      <c r="AQ138" s="110"/>
      <c r="AR138" s="110"/>
      <c r="AS138" s="110"/>
      <c r="AT138" s="110"/>
      <c r="AU138" s="110"/>
      <c r="AV138" s="110"/>
      <c r="AW138" s="110"/>
      <c r="AX138" s="111"/>
    </row>
    <row r="139" spans="1:62" ht="69.75" customHeight="1" x14ac:dyDescent="0.15">
      <c r="A139" s="317"/>
      <c r="B139" s="376"/>
      <c r="C139" s="402"/>
      <c r="D139" s="403"/>
      <c r="E139" s="378" t="s">
        <v>69</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614</v>
      </c>
      <c r="AE139" s="382"/>
      <c r="AF139" s="382"/>
      <c r="AG139" s="109"/>
      <c r="AH139" s="110"/>
      <c r="AI139" s="110"/>
      <c r="AJ139" s="110"/>
      <c r="AK139" s="110"/>
      <c r="AL139" s="110"/>
      <c r="AM139" s="110"/>
      <c r="AN139" s="110"/>
      <c r="AO139" s="110"/>
      <c r="AP139" s="110"/>
      <c r="AQ139" s="110"/>
      <c r="AR139" s="110"/>
      <c r="AS139" s="110"/>
      <c r="AT139" s="110"/>
      <c r="AU139" s="110"/>
      <c r="AV139" s="110"/>
      <c r="AW139" s="110"/>
      <c r="AX139" s="111"/>
    </row>
    <row r="140" spans="1:62" ht="77.25" customHeight="1" x14ac:dyDescent="0.15">
      <c r="A140" s="317"/>
      <c r="B140" s="318"/>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4" t="s">
        <v>607</v>
      </c>
      <c r="AE140" s="105"/>
      <c r="AF140" s="105"/>
      <c r="AG140" s="359" t="s">
        <v>599</v>
      </c>
      <c r="AH140" s="360"/>
      <c r="AI140" s="360"/>
      <c r="AJ140" s="360"/>
      <c r="AK140" s="360"/>
      <c r="AL140" s="360"/>
      <c r="AM140" s="360"/>
      <c r="AN140" s="360"/>
      <c r="AO140" s="360"/>
      <c r="AP140" s="360"/>
      <c r="AQ140" s="360"/>
      <c r="AR140" s="360"/>
      <c r="AS140" s="360"/>
      <c r="AT140" s="360"/>
      <c r="AU140" s="360"/>
      <c r="AV140" s="360"/>
      <c r="AW140" s="360"/>
      <c r="AX140" s="361"/>
    </row>
    <row r="141" spans="1:62" ht="91.5" customHeight="1" x14ac:dyDescent="0.15">
      <c r="A141" s="317"/>
      <c r="B141" s="318"/>
      <c r="C141" s="370" t="s">
        <v>53</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607</v>
      </c>
      <c r="AE141" s="374"/>
      <c r="AF141" s="377"/>
      <c r="AG141" s="367" t="s">
        <v>652</v>
      </c>
      <c r="AH141" s="368"/>
      <c r="AI141" s="368"/>
      <c r="AJ141" s="368"/>
      <c r="AK141" s="368"/>
      <c r="AL141" s="368"/>
      <c r="AM141" s="368"/>
      <c r="AN141" s="368"/>
      <c r="AO141" s="368"/>
      <c r="AP141" s="368"/>
      <c r="AQ141" s="368"/>
      <c r="AR141" s="368"/>
      <c r="AS141" s="368"/>
      <c r="AT141" s="368"/>
      <c r="AU141" s="368"/>
      <c r="AV141" s="368"/>
      <c r="AW141" s="368"/>
      <c r="AX141" s="369"/>
    </row>
    <row r="142" spans="1:62" ht="39.75" customHeight="1" x14ac:dyDescent="0.15">
      <c r="A142" s="317"/>
      <c r="B142" s="318"/>
      <c r="C142" s="370" t="s">
        <v>23</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607</v>
      </c>
      <c r="AE142" s="374"/>
      <c r="AF142" s="374"/>
      <c r="AG142" s="367" t="s">
        <v>600</v>
      </c>
      <c r="AH142" s="368"/>
      <c r="AI142" s="368"/>
      <c r="AJ142" s="368"/>
      <c r="AK142" s="368"/>
      <c r="AL142" s="368"/>
      <c r="AM142" s="368"/>
      <c r="AN142" s="368"/>
      <c r="AO142" s="368"/>
      <c r="AP142" s="368"/>
      <c r="AQ142" s="368"/>
      <c r="AR142" s="368"/>
      <c r="AS142" s="368"/>
      <c r="AT142" s="368"/>
      <c r="AU142" s="368"/>
      <c r="AV142" s="368"/>
      <c r="AW142" s="368"/>
      <c r="AX142" s="369"/>
    </row>
    <row r="143" spans="1:62" ht="24.75" customHeight="1" x14ac:dyDescent="0.15">
      <c r="A143" s="317"/>
      <c r="B143" s="318"/>
      <c r="C143" s="370" t="s">
        <v>28</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607</v>
      </c>
      <c r="AE143" s="374"/>
      <c r="AF143" s="374"/>
      <c r="AG143" s="367" t="s">
        <v>601</v>
      </c>
      <c r="AH143" s="368"/>
      <c r="AI143" s="368"/>
      <c r="AJ143" s="368"/>
      <c r="AK143" s="368"/>
      <c r="AL143" s="368"/>
      <c r="AM143" s="368"/>
      <c r="AN143" s="368"/>
      <c r="AO143" s="368"/>
      <c r="AP143" s="368"/>
      <c r="AQ143" s="368"/>
      <c r="AR143" s="368"/>
      <c r="AS143" s="368"/>
      <c r="AT143" s="368"/>
      <c r="AU143" s="368"/>
      <c r="AV143" s="368"/>
      <c r="AW143" s="368"/>
      <c r="AX143" s="369"/>
    </row>
    <row r="144" spans="1:62" ht="87" customHeight="1" x14ac:dyDescent="0.15">
      <c r="A144" s="353"/>
      <c r="B144" s="354"/>
      <c r="C144" s="385" t="s">
        <v>70</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607</v>
      </c>
      <c r="AE144" s="389"/>
      <c r="AF144" s="390"/>
      <c r="AG144" s="391" t="s">
        <v>602</v>
      </c>
      <c r="AH144" s="392"/>
      <c r="AI144" s="392"/>
      <c r="AJ144" s="392"/>
      <c r="AK144" s="392"/>
      <c r="AL144" s="392"/>
      <c r="AM144" s="392"/>
      <c r="AN144" s="392"/>
      <c r="AO144" s="392"/>
      <c r="AP144" s="392"/>
      <c r="AQ144" s="392"/>
      <c r="AR144" s="392"/>
      <c r="AS144" s="392"/>
      <c r="AT144" s="392"/>
      <c r="AU144" s="392"/>
      <c r="AV144" s="392"/>
      <c r="AW144" s="392"/>
      <c r="AX144" s="393"/>
    </row>
    <row r="145" spans="1:51" ht="20.100000000000001" customHeight="1" x14ac:dyDescent="0.15">
      <c r="A145" s="315" t="s">
        <v>25</v>
      </c>
      <c r="B145" s="316"/>
      <c r="C145" s="355" t="s">
        <v>71</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4" t="s">
        <v>607</v>
      </c>
      <c r="AE145" s="105"/>
      <c r="AF145" s="358"/>
      <c r="AG145" s="359" t="s">
        <v>603</v>
      </c>
      <c r="AH145" s="360"/>
      <c r="AI145" s="360"/>
      <c r="AJ145" s="360"/>
      <c r="AK145" s="360"/>
      <c r="AL145" s="360"/>
      <c r="AM145" s="360"/>
      <c r="AN145" s="360"/>
      <c r="AO145" s="360"/>
      <c r="AP145" s="360"/>
      <c r="AQ145" s="360"/>
      <c r="AR145" s="360"/>
      <c r="AS145" s="360"/>
      <c r="AT145" s="360"/>
      <c r="AU145" s="360"/>
      <c r="AV145" s="360"/>
      <c r="AW145" s="360"/>
      <c r="AX145" s="361"/>
    </row>
    <row r="146" spans="1:51" ht="48" customHeight="1" x14ac:dyDescent="0.15">
      <c r="A146" s="317"/>
      <c r="B146" s="318"/>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607</v>
      </c>
      <c r="AE146" s="366"/>
      <c r="AF146" s="366"/>
      <c r="AG146" s="367" t="s">
        <v>604</v>
      </c>
      <c r="AH146" s="368"/>
      <c r="AI146" s="368"/>
      <c r="AJ146" s="368"/>
      <c r="AK146" s="368"/>
      <c r="AL146" s="368"/>
      <c r="AM146" s="368"/>
      <c r="AN146" s="368"/>
      <c r="AO146" s="368"/>
      <c r="AP146" s="368"/>
      <c r="AQ146" s="368"/>
      <c r="AR146" s="368"/>
      <c r="AS146" s="368"/>
      <c r="AT146" s="368"/>
      <c r="AU146" s="368"/>
      <c r="AV146" s="368"/>
      <c r="AW146" s="368"/>
      <c r="AX146" s="369"/>
    </row>
    <row r="147" spans="1:51" ht="30.75" customHeight="1" x14ac:dyDescent="0.15">
      <c r="A147" s="317"/>
      <c r="B147" s="318"/>
      <c r="C147" s="370" t="s">
        <v>63</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607</v>
      </c>
      <c r="AE147" s="374"/>
      <c r="AF147" s="374"/>
      <c r="AG147" s="367" t="s">
        <v>605</v>
      </c>
      <c r="AH147" s="368"/>
      <c r="AI147" s="368"/>
      <c r="AJ147" s="368"/>
      <c r="AK147" s="368"/>
      <c r="AL147" s="368"/>
      <c r="AM147" s="368"/>
      <c r="AN147" s="368"/>
      <c r="AO147" s="368"/>
      <c r="AP147" s="368"/>
      <c r="AQ147" s="368"/>
      <c r="AR147" s="368"/>
      <c r="AS147" s="368"/>
      <c r="AT147" s="368"/>
      <c r="AU147" s="368"/>
      <c r="AV147" s="368"/>
      <c r="AW147" s="368"/>
      <c r="AX147" s="369"/>
    </row>
    <row r="148" spans="1:51" ht="33" customHeight="1" x14ac:dyDescent="0.15">
      <c r="A148" s="353"/>
      <c r="B148" s="354"/>
      <c r="C148" s="370" t="s">
        <v>29</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607</v>
      </c>
      <c r="AE148" s="374"/>
      <c r="AF148" s="374"/>
      <c r="AG148" s="112" t="s">
        <v>648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428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580</v>
      </c>
      <c r="AE149" s="105"/>
      <c r="AF149" s="105"/>
      <c r="AG149" s="106" t="s">
        <v>587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429</v>
      </c>
      <c r="H150" s="116"/>
      <c r="I150" s="116"/>
      <c r="J150" s="116"/>
      <c r="K150" s="116"/>
      <c r="L150" s="116"/>
      <c r="M150" s="116"/>
      <c r="N150" s="118" t="s">
        <v>430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16.25" customHeight="1" x14ac:dyDescent="0.15">
      <c r="A156" s="315" t="s">
        <v>31</v>
      </c>
      <c r="B156" s="316"/>
      <c r="C156" s="307" t="s">
        <v>33</v>
      </c>
      <c r="D156" s="319"/>
      <c r="E156" s="319"/>
      <c r="F156" s="320"/>
      <c r="G156" s="321" t="s">
        <v>654</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79.5" customHeight="1" x14ac:dyDescent="0.15">
      <c r="A157" s="317"/>
      <c r="B157" s="318"/>
      <c r="C157" s="324" t="s">
        <v>37</v>
      </c>
      <c r="D157" s="325"/>
      <c r="E157" s="325"/>
      <c r="F157" s="326"/>
      <c r="G157" s="327" t="s">
        <v>653</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0" t="s">
        <v>72</v>
      </c>
      <c r="B158" s="331"/>
      <c r="C158" s="332" t="s">
        <v>606</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415</v>
      </c>
      <c r="B159" s="336"/>
      <c r="C159" s="336"/>
      <c r="D159" s="336"/>
      <c r="E159" s="336"/>
      <c r="F159" s="337"/>
      <c r="G159" s="90" t="s">
        <v>555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575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8"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8" customHeight="1" thickBot="1" x14ac:dyDescent="0.2">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 hidden="1"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 hidden="1"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 hidden="1"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455</v>
      </c>
      <c r="B198" s="345"/>
      <c r="C198" s="345"/>
      <c r="D198" s="345"/>
      <c r="E198" s="345"/>
      <c r="F198" s="346"/>
      <c r="G198" s="350" t="s">
        <v>656</v>
      </c>
      <c r="H198" s="351"/>
      <c r="I198" s="351"/>
      <c r="J198" s="351"/>
      <c r="K198" s="351"/>
      <c r="L198" s="351"/>
      <c r="M198" s="351"/>
      <c r="N198" s="351"/>
      <c r="O198" s="351"/>
      <c r="P198" s="351"/>
      <c r="Q198" s="351"/>
      <c r="R198" s="351"/>
      <c r="S198" s="351"/>
      <c r="T198" s="351"/>
      <c r="U198" s="351"/>
      <c r="V198" s="351"/>
      <c r="W198" s="351"/>
      <c r="X198" s="351"/>
      <c r="Y198" s="351"/>
      <c r="Z198" s="351"/>
      <c r="AA198" s="351"/>
      <c r="AB198" s="352"/>
      <c r="AC198" s="303" t="s">
        <v>655</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657</v>
      </c>
      <c r="H200" s="294"/>
      <c r="I200" s="294"/>
      <c r="J200" s="294"/>
      <c r="K200" s="295"/>
      <c r="L200" s="296" t="s">
        <v>658</v>
      </c>
      <c r="M200" s="297"/>
      <c r="N200" s="297"/>
      <c r="O200" s="297"/>
      <c r="P200" s="297"/>
      <c r="Q200" s="297"/>
      <c r="R200" s="297"/>
      <c r="S200" s="297"/>
      <c r="T200" s="297"/>
      <c r="U200" s="297"/>
      <c r="V200" s="297"/>
      <c r="W200" s="297"/>
      <c r="X200" s="298"/>
      <c r="Y200" s="299">
        <v>4435</v>
      </c>
      <c r="Z200" s="300"/>
      <c r="AA200" s="300"/>
      <c r="AB200" s="301"/>
      <c r="AC200" s="293" t="s">
        <v>618</v>
      </c>
      <c r="AD200" s="294"/>
      <c r="AE200" s="294"/>
      <c r="AF200" s="294"/>
      <c r="AG200" s="295"/>
      <c r="AH200" s="296" t="s">
        <v>619</v>
      </c>
      <c r="AI200" s="297"/>
      <c r="AJ200" s="297"/>
      <c r="AK200" s="297"/>
      <c r="AL200" s="297"/>
      <c r="AM200" s="297"/>
      <c r="AN200" s="297"/>
      <c r="AO200" s="297"/>
      <c r="AP200" s="297"/>
      <c r="AQ200" s="297"/>
      <c r="AR200" s="297"/>
      <c r="AS200" s="297"/>
      <c r="AT200" s="298"/>
      <c r="AU200" s="299">
        <v>58</v>
      </c>
      <c r="AV200" s="300"/>
      <c r="AW200" s="300"/>
      <c r="AX200" s="301"/>
    </row>
    <row r="201" spans="1:50" ht="34.5" customHeight="1" x14ac:dyDescent="0.15">
      <c r="A201" s="347"/>
      <c r="B201" s="348"/>
      <c r="C201" s="348"/>
      <c r="D201" s="348"/>
      <c r="E201" s="348"/>
      <c r="F201" s="349"/>
      <c r="G201" s="283" t="s">
        <v>659</v>
      </c>
      <c r="H201" s="284"/>
      <c r="I201" s="284"/>
      <c r="J201" s="284"/>
      <c r="K201" s="285"/>
      <c r="L201" s="286" t="s">
        <v>660</v>
      </c>
      <c r="M201" s="287"/>
      <c r="N201" s="287"/>
      <c r="O201" s="287"/>
      <c r="P201" s="287"/>
      <c r="Q201" s="287"/>
      <c r="R201" s="287"/>
      <c r="S201" s="287"/>
      <c r="T201" s="287"/>
      <c r="U201" s="287"/>
      <c r="V201" s="287"/>
      <c r="W201" s="287"/>
      <c r="X201" s="288"/>
      <c r="Y201" s="289">
        <v>1337</v>
      </c>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47"/>
      <c r="B202" s="348"/>
      <c r="C202" s="348"/>
      <c r="D202" s="348"/>
      <c r="E202" s="348"/>
      <c r="F202" s="349"/>
      <c r="G202" s="283" t="s">
        <v>661</v>
      </c>
      <c r="H202" s="284"/>
      <c r="I202" s="284"/>
      <c r="J202" s="284"/>
      <c r="K202" s="285"/>
      <c r="L202" s="286" t="s">
        <v>662</v>
      </c>
      <c r="M202" s="287"/>
      <c r="N202" s="287"/>
      <c r="O202" s="287"/>
      <c r="P202" s="287"/>
      <c r="Q202" s="287"/>
      <c r="R202" s="287"/>
      <c r="S202" s="287"/>
      <c r="T202" s="287"/>
      <c r="U202" s="287"/>
      <c r="V202" s="287"/>
      <c r="W202" s="287"/>
      <c r="X202" s="288"/>
      <c r="Y202" s="289">
        <v>1265</v>
      </c>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47"/>
      <c r="B203" s="348"/>
      <c r="C203" s="348"/>
      <c r="D203" s="348"/>
      <c r="E203" s="348"/>
      <c r="F203" s="349"/>
      <c r="G203" s="283" t="s">
        <v>663</v>
      </c>
      <c r="H203" s="284"/>
      <c r="I203" s="284"/>
      <c r="J203" s="284"/>
      <c r="K203" s="285"/>
      <c r="L203" s="286" t="s">
        <v>664</v>
      </c>
      <c r="M203" s="287"/>
      <c r="N203" s="287"/>
      <c r="O203" s="287"/>
      <c r="P203" s="287"/>
      <c r="Q203" s="287"/>
      <c r="R203" s="287"/>
      <c r="S203" s="287"/>
      <c r="T203" s="287"/>
      <c r="U203" s="287"/>
      <c r="V203" s="287"/>
      <c r="W203" s="287"/>
      <c r="X203" s="288"/>
      <c r="Y203" s="289">
        <v>1229</v>
      </c>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47"/>
      <c r="B204" s="348"/>
      <c r="C204" s="348"/>
      <c r="D204" s="348"/>
      <c r="E204" s="348"/>
      <c r="F204" s="349"/>
      <c r="G204" s="283" t="s">
        <v>665</v>
      </c>
      <c r="H204" s="284"/>
      <c r="I204" s="284"/>
      <c r="J204" s="284"/>
      <c r="K204" s="285"/>
      <c r="L204" s="286" t="s">
        <v>666</v>
      </c>
      <c r="M204" s="287"/>
      <c r="N204" s="287"/>
      <c r="O204" s="287"/>
      <c r="P204" s="287"/>
      <c r="Q204" s="287"/>
      <c r="R204" s="287"/>
      <c r="S204" s="287"/>
      <c r="T204" s="287"/>
      <c r="U204" s="287"/>
      <c r="V204" s="287"/>
      <c r="W204" s="287"/>
      <c r="X204" s="288"/>
      <c r="Y204" s="289">
        <v>826</v>
      </c>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47"/>
      <c r="B205" s="348"/>
      <c r="C205" s="348"/>
      <c r="D205" s="348"/>
      <c r="E205" s="348"/>
      <c r="F205" s="349"/>
      <c r="G205" s="283" t="s">
        <v>667</v>
      </c>
      <c r="H205" s="284"/>
      <c r="I205" s="284"/>
      <c r="J205" s="284"/>
      <c r="K205" s="285"/>
      <c r="L205" s="286" t="s">
        <v>668</v>
      </c>
      <c r="M205" s="287"/>
      <c r="N205" s="287"/>
      <c r="O205" s="287"/>
      <c r="P205" s="287"/>
      <c r="Q205" s="287"/>
      <c r="R205" s="287"/>
      <c r="S205" s="287"/>
      <c r="T205" s="287"/>
      <c r="U205" s="287"/>
      <c r="V205" s="287"/>
      <c r="W205" s="287"/>
      <c r="X205" s="288"/>
      <c r="Y205" s="289">
        <v>752</v>
      </c>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34.5" customHeight="1" x14ac:dyDescent="0.15">
      <c r="A206" s="347"/>
      <c r="B206" s="348"/>
      <c r="C206" s="348"/>
      <c r="D206" s="348"/>
      <c r="E206" s="348"/>
      <c r="F206" s="349"/>
      <c r="G206" s="283" t="s">
        <v>669</v>
      </c>
      <c r="H206" s="284"/>
      <c r="I206" s="284"/>
      <c r="J206" s="284"/>
      <c r="K206" s="285"/>
      <c r="L206" s="286" t="s">
        <v>670</v>
      </c>
      <c r="M206" s="287"/>
      <c r="N206" s="287"/>
      <c r="O206" s="287"/>
      <c r="P206" s="287"/>
      <c r="Q206" s="287"/>
      <c r="R206" s="287"/>
      <c r="S206" s="287"/>
      <c r="T206" s="287"/>
      <c r="U206" s="287"/>
      <c r="V206" s="287"/>
      <c r="W206" s="287"/>
      <c r="X206" s="288"/>
      <c r="Y206" s="289">
        <v>660</v>
      </c>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347"/>
      <c r="B207" s="348"/>
      <c r="C207" s="348"/>
      <c r="D207" s="348"/>
      <c r="E207" s="348"/>
      <c r="F207" s="349"/>
      <c r="G207" s="283" t="s">
        <v>671</v>
      </c>
      <c r="H207" s="284"/>
      <c r="I207" s="284"/>
      <c r="J207" s="284"/>
      <c r="K207" s="285"/>
      <c r="L207" s="286" t="s">
        <v>672</v>
      </c>
      <c r="M207" s="287"/>
      <c r="N207" s="287"/>
      <c r="O207" s="287"/>
      <c r="P207" s="287"/>
      <c r="Q207" s="287"/>
      <c r="R207" s="287"/>
      <c r="S207" s="287"/>
      <c r="T207" s="287"/>
      <c r="U207" s="287"/>
      <c r="V207" s="287"/>
      <c r="W207" s="287"/>
      <c r="X207" s="288"/>
      <c r="Y207" s="289">
        <v>216</v>
      </c>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347"/>
      <c r="B208" s="348"/>
      <c r="C208" s="348"/>
      <c r="D208" s="348"/>
      <c r="E208" s="348"/>
      <c r="F208" s="349"/>
      <c r="G208" s="283" t="s">
        <v>673</v>
      </c>
      <c r="H208" s="284"/>
      <c r="I208" s="284"/>
      <c r="J208" s="284"/>
      <c r="K208" s="285"/>
      <c r="L208" s="286" t="s">
        <v>674</v>
      </c>
      <c r="M208" s="287"/>
      <c r="N208" s="287"/>
      <c r="O208" s="287"/>
      <c r="P208" s="287"/>
      <c r="Q208" s="287"/>
      <c r="R208" s="287"/>
      <c r="S208" s="287"/>
      <c r="T208" s="287"/>
      <c r="U208" s="287"/>
      <c r="V208" s="287"/>
      <c r="W208" s="287"/>
      <c r="X208" s="288"/>
      <c r="Y208" s="289">
        <v>2</v>
      </c>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10722</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58</v>
      </c>
      <c r="AV210" s="280"/>
      <c r="AW210" s="280"/>
      <c r="AX210" s="282"/>
    </row>
    <row r="211" spans="1:50" ht="21.75" hidden="1" customHeight="1" x14ac:dyDescent="0.15">
      <c r="A211" s="347"/>
      <c r="B211" s="348"/>
      <c r="C211" s="348"/>
      <c r="D211" s="348"/>
      <c r="E211" s="348"/>
      <c r="F211" s="349"/>
      <c r="G211" s="303"/>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7"/>
      <c r="B224" s="348"/>
      <c r="C224" s="348"/>
      <c r="D224" s="348"/>
      <c r="E224" s="348"/>
      <c r="F224" s="349"/>
      <c r="G224" s="303"/>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81</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5" t="s">
        <v>417</v>
      </c>
      <c r="AM250" s="736"/>
      <c r="AN250" s="736"/>
      <c r="AO250" s="82" t="s">
        <v>337</v>
      </c>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83</v>
      </c>
      <c r="D254" s="267"/>
      <c r="E254" s="267"/>
      <c r="F254" s="267"/>
      <c r="G254" s="267"/>
      <c r="H254" s="267"/>
      <c r="I254" s="267"/>
      <c r="J254" s="250" t="s">
        <v>66</v>
      </c>
      <c r="K254" s="272"/>
      <c r="L254" s="272"/>
      <c r="M254" s="272"/>
      <c r="N254" s="272"/>
      <c r="O254" s="272"/>
      <c r="P254" s="273" t="s">
        <v>84</v>
      </c>
      <c r="Q254" s="273"/>
      <c r="R254" s="273"/>
      <c r="S254" s="273"/>
      <c r="T254" s="273"/>
      <c r="U254" s="273"/>
      <c r="V254" s="273"/>
      <c r="W254" s="273"/>
      <c r="X254" s="273"/>
      <c r="Y254" s="251" t="s">
        <v>85</v>
      </c>
      <c r="Z254" s="252"/>
      <c r="AA254" s="252"/>
      <c r="AB254" s="252"/>
      <c r="AC254" s="250" t="s">
        <v>335</v>
      </c>
      <c r="AD254" s="250"/>
      <c r="AE254" s="250"/>
      <c r="AF254" s="250"/>
      <c r="AG254" s="250"/>
      <c r="AH254" s="251" t="s">
        <v>65</v>
      </c>
      <c r="AI254" s="267"/>
      <c r="AJ254" s="267"/>
      <c r="AK254" s="267"/>
      <c r="AL254" s="267" t="s">
        <v>17</v>
      </c>
      <c r="AM254" s="267"/>
      <c r="AN254" s="267"/>
      <c r="AO254" s="268"/>
      <c r="AP254" s="254" t="s">
        <v>416</v>
      </c>
      <c r="AQ254" s="254"/>
      <c r="AR254" s="254"/>
      <c r="AS254" s="254"/>
      <c r="AT254" s="254"/>
      <c r="AU254" s="254"/>
      <c r="AV254" s="254"/>
      <c r="AW254" s="254"/>
      <c r="AX254" s="254"/>
    </row>
    <row r="255" spans="1:50" ht="61.5" customHeight="1" x14ac:dyDescent="0.15">
      <c r="A255" s="240">
        <v>1</v>
      </c>
      <c r="B255" s="240">
        <v>1</v>
      </c>
      <c r="C255" s="262" t="s">
        <v>620</v>
      </c>
      <c r="D255" s="260"/>
      <c r="E255" s="260"/>
      <c r="F255" s="260"/>
      <c r="G255" s="260"/>
      <c r="H255" s="260"/>
      <c r="I255" s="260"/>
      <c r="J255" s="243">
        <v>8011005001124</v>
      </c>
      <c r="K255" s="244"/>
      <c r="L255" s="244"/>
      <c r="M255" s="244"/>
      <c r="N255" s="244"/>
      <c r="O255" s="244"/>
      <c r="P255" s="255" t="s">
        <v>621</v>
      </c>
      <c r="Q255" s="245"/>
      <c r="R255" s="245"/>
      <c r="S255" s="245"/>
      <c r="T255" s="245"/>
      <c r="U255" s="245"/>
      <c r="V255" s="245"/>
      <c r="W255" s="245"/>
      <c r="X255" s="245"/>
      <c r="Y255" s="246">
        <v>10722</v>
      </c>
      <c r="Z255" s="247"/>
      <c r="AA255" s="247"/>
      <c r="AB255" s="248"/>
      <c r="AC255" s="233" t="s">
        <v>440</v>
      </c>
      <c r="AD255" s="233"/>
      <c r="AE255" s="233"/>
      <c r="AF255" s="233"/>
      <c r="AG255" s="233"/>
      <c r="AH255" s="234" t="s">
        <v>622</v>
      </c>
      <c r="AI255" s="235"/>
      <c r="AJ255" s="235"/>
      <c r="AK255" s="235"/>
      <c r="AL255" s="236" t="s">
        <v>622</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83</v>
      </c>
      <c r="D287" s="252"/>
      <c r="E287" s="252"/>
      <c r="F287" s="252"/>
      <c r="G287" s="252"/>
      <c r="H287" s="252"/>
      <c r="I287" s="252"/>
      <c r="J287" s="250" t="s">
        <v>66</v>
      </c>
      <c r="K287" s="250"/>
      <c r="L287" s="250"/>
      <c r="M287" s="250"/>
      <c r="N287" s="250"/>
      <c r="O287" s="250"/>
      <c r="P287" s="251" t="s">
        <v>84</v>
      </c>
      <c r="Q287" s="251"/>
      <c r="R287" s="251"/>
      <c r="S287" s="251"/>
      <c r="T287" s="251"/>
      <c r="U287" s="251"/>
      <c r="V287" s="251"/>
      <c r="W287" s="251"/>
      <c r="X287" s="251"/>
      <c r="Y287" s="251" t="s">
        <v>85</v>
      </c>
      <c r="Z287" s="252"/>
      <c r="AA287" s="252"/>
      <c r="AB287" s="252"/>
      <c r="AC287" s="250" t="s">
        <v>335</v>
      </c>
      <c r="AD287" s="250"/>
      <c r="AE287" s="250"/>
      <c r="AF287" s="250"/>
      <c r="AG287" s="250"/>
      <c r="AH287" s="251" t="s">
        <v>65</v>
      </c>
      <c r="AI287" s="252"/>
      <c r="AJ287" s="252"/>
      <c r="AK287" s="252"/>
      <c r="AL287" s="252" t="s">
        <v>17</v>
      </c>
      <c r="AM287" s="252"/>
      <c r="AN287" s="252"/>
      <c r="AO287" s="261"/>
      <c r="AP287" s="254" t="s">
        <v>416</v>
      </c>
      <c r="AQ287" s="254"/>
      <c r="AR287" s="254"/>
      <c r="AS287" s="254"/>
      <c r="AT287" s="254"/>
      <c r="AU287" s="254"/>
      <c r="AV287" s="254"/>
      <c r="AW287" s="254"/>
      <c r="AX287" s="254"/>
    </row>
    <row r="288" spans="1:50" ht="46.5" customHeight="1" x14ac:dyDescent="0.15">
      <c r="A288" s="240">
        <v>1</v>
      </c>
      <c r="B288" s="240">
        <v>1</v>
      </c>
      <c r="C288" s="262" t="s">
        <v>623</v>
      </c>
      <c r="D288" s="260"/>
      <c r="E288" s="260"/>
      <c r="F288" s="260"/>
      <c r="G288" s="260"/>
      <c r="H288" s="260"/>
      <c r="I288" s="260"/>
      <c r="J288" s="243">
        <v>4010001050048</v>
      </c>
      <c r="K288" s="244"/>
      <c r="L288" s="244"/>
      <c r="M288" s="244"/>
      <c r="N288" s="244"/>
      <c r="O288" s="244"/>
      <c r="P288" s="255" t="s">
        <v>624</v>
      </c>
      <c r="Q288" s="245"/>
      <c r="R288" s="245"/>
      <c r="S288" s="245"/>
      <c r="T288" s="245"/>
      <c r="U288" s="245"/>
      <c r="V288" s="245"/>
      <c r="W288" s="245"/>
      <c r="X288" s="245"/>
      <c r="Y288" s="246">
        <v>58</v>
      </c>
      <c r="Z288" s="247"/>
      <c r="AA288" s="247"/>
      <c r="AB288" s="248"/>
      <c r="AC288" s="265" t="s">
        <v>445</v>
      </c>
      <c r="AD288" s="266"/>
      <c r="AE288" s="266"/>
      <c r="AF288" s="266"/>
      <c r="AG288" s="266"/>
      <c r="AH288" s="234">
        <v>1</v>
      </c>
      <c r="AI288" s="235"/>
      <c r="AJ288" s="235"/>
      <c r="AK288" s="235"/>
      <c r="AL288" s="236" t="s">
        <v>571</v>
      </c>
      <c r="AM288" s="237"/>
      <c r="AN288" s="237"/>
      <c r="AO288" s="238"/>
      <c r="AP288" s="239"/>
      <c r="AQ288" s="239"/>
      <c r="AR288" s="239"/>
      <c r="AS288" s="239"/>
      <c r="AT288" s="239"/>
      <c r="AU288" s="239"/>
      <c r="AV288" s="239"/>
      <c r="AW288" s="239"/>
      <c r="AX288" s="239"/>
    </row>
    <row r="289" spans="1:50" ht="34.5" customHeight="1" x14ac:dyDescent="0.15">
      <c r="A289" s="240">
        <v>2</v>
      </c>
      <c r="B289" s="240">
        <v>1</v>
      </c>
      <c r="C289" s="262" t="s">
        <v>625</v>
      </c>
      <c r="D289" s="260"/>
      <c r="E289" s="260"/>
      <c r="F289" s="260"/>
      <c r="G289" s="260"/>
      <c r="H289" s="260"/>
      <c r="I289" s="260"/>
      <c r="J289" s="243">
        <v>9010001137740</v>
      </c>
      <c r="K289" s="244"/>
      <c r="L289" s="244"/>
      <c r="M289" s="244"/>
      <c r="N289" s="244"/>
      <c r="O289" s="244"/>
      <c r="P289" s="255" t="s">
        <v>626</v>
      </c>
      <c r="Q289" s="245"/>
      <c r="R289" s="245"/>
      <c r="S289" s="245"/>
      <c r="T289" s="245"/>
      <c r="U289" s="245"/>
      <c r="V289" s="245"/>
      <c r="W289" s="245"/>
      <c r="X289" s="245"/>
      <c r="Y289" s="246">
        <v>52</v>
      </c>
      <c r="Z289" s="247"/>
      <c r="AA289" s="247"/>
      <c r="AB289" s="248"/>
      <c r="AC289" s="265" t="s">
        <v>445</v>
      </c>
      <c r="AD289" s="265"/>
      <c r="AE289" s="265"/>
      <c r="AF289" s="265"/>
      <c r="AG289" s="265"/>
      <c r="AH289" s="234">
        <v>5</v>
      </c>
      <c r="AI289" s="235"/>
      <c r="AJ289" s="235"/>
      <c r="AK289" s="235"/>
      <c r="AL289" s="236" t="s">
        <v>571</v>
      </c>
      <c r="AM289" s="237"/>
      <c r="AN289" s="237"/>
      <c r="AO289" s="238"/>
      <c r="AP289" s="239"/>
      <c r="AQ289" s="239"/>
      <c r="AR289" s="239"/>
      <c r="AS289" s="239"/>
      <c r="AT289" s="239"/>
      <c r="AU289" s="239"/>
      <c r="AV289" s="239"/>
      <c r="AW289" s="239"/>
      <c r="AX289" s="239"/>
    </row>
    <row r="290" spans="1:50" ht="45.75" customHeight="1" x14ac:dyDescent="0.15">
      <c r="A290" s="240">
        <v>3</v>
      </c>
      <c r="B290" s="240">
        <v>1</v>
      </c>
      <c r="C290" s="262" t="s">
        <v>627</v>
      </c>
      <c r="D290" s="260"/>
      <c r="E290" s="260"/>
      <c r="F290" s="260"/>
      <c r="G290" s="260"/>
      <c r="H290" s="260"/>
      <c r="I290" s="260"/>
      <c r="J290" s="243">
        <v>4030001006337</v>
      </c>
      <c r="K290" s="244"/>
      <c r="L290" s="244"/>
      <c r="M290" s="244"/>
      <c r="N290" s="244"/>
      <c r="O290" s="244"/>
      <c r="P290" s="255" t="s">
        <v>628</v>
      </c>
      <c r="Q290" s="245"/>
      <c r="R290" s="245"/>
      <c r="S290" s="245"/>
      <c r="T290" s="245"/>
      <c r="U290" s="245"/>
      <c r="V290" s="245"/>
      <c r="W290" s="245"/>
      <c r="X290" s="245"/>
      <c r="Y290" s="246">
        <v>37</v>
      </c>
      <c r="Z290" s="247"/>
      <c r="AA290" s="247"/>
      <c r="AB290" s="248"/>
      <c r="AC290" s="265" t="s">
        <v>446</v>
      </c>
      <c r="AD290" s="265"/>
      <c r="AE290" s="265"/>
      <c r="AF290" s="265"/>
      <c r="AG290" s="265"/>
      <c r="AH290" s="263">
        <v>5</v>
      </c>
      <c r="AI290" s="264"/>
      <c r="AJ290" s="264"/>
      <c r="AK290" s="264"/>
      <c r="AL290" s="236" t="s">
        <v>571</v>
      </c>
      <c r="AM290" s="237"/>
      <c r="AN290" s="237"/>
      <c r="AO290" s="238"/>
      <c r="AP290" s="239"/>
      <c r="AQ290" s="239"/>
      <c r="AR290" s="239"/>
      <c r="AS290" s="239"/>
      <c r="AT290" s="239"/>
      <c r="AU290" s="239"/>
      <c r="AV290" s="239"/>
      <c r="AW290" s="239"/>
      <c r="AX290" s="239"/>
    </row>
    <row r="291" spans="1:50" ht="30.75" customHeight="1" x14ac:dyDescent="0.15">
      <c r="A291" s="240">
        <v>4</v>
      </c>
      <c r="B291" s="240">
        <v>1</v>
      </c>
      <c r="C291" s="262" t="s">
        <v>629</v>
      </c>
      <c r="D291" s="260"/>
      <c r="E291" s="260"/>
      <c r="F291" s="260"/>
      <c r="G291" s="260"/>
      <c r="H291" s="260"/>
      <c r="I291" s="260"/>
      <c r="J291" s="243">
        <v>8010001166930</v>
      </c>
      <c r="K291" s="244"/>
      <c r="L291" s="244"/>
      <c r="M291" s="244"/>
      <c r="N291" s="244"/>
      <c r="O291" s="244"/>
      <c r="P291" s="255" t="s">
        <v>630</v>
      </c>
      <c r="Q291" s="245"/>
      <c r="R291" s="245"/>
      <c r="S291" s="245"/>
      <c r="T291" s="245"/>
      <c r="U291" s="245"/>
      <c r="V291" s="245"/>
      <c r="W291" s="245"/>
      <c r="X291" s="245"/>
      <c r="Y291" s="246">
        <v>36</v>
      </c>
      <c r="Z291" s="247"/>
      <c r="AA291" s="247"/>
      <c r="AB291" s="248"/>
      <c r="AC291" s="265" t="s">
        <v>445</v>
      </c>
      <c r="AD291" s="265"/>
      <c r="AE291" s="265"/>
      <c r="AF291" s="265"/>
      <c r="AG291" s="265"/>
      <c r="AH291" s="263">
        <v>2</v>
      </c>
      <c r="AI291" s="264"/>
      <c r="AJ291" s="264"/>
      <c r="AK291" s="264"/>
      <c r="AL291" s="236" t="s">
        <v>571</v>
      </c>
      <c r="AM291" s="237"/>
      <c r="AN291" s="237"/>
      <c r="AO291" s="238"/>
      <c r="AP291" s="239"/>
      <c r="AQ291" s="239"/>
      <c r="AR291" s="239"/>
      <c r="AS291" s="239"/>
      <c r="AT291" s="239"/>
      <c r="AU291" s="239"/>
      <c r="AV291" s="239"/>
      <c r="AW291" s="239"/>
      <c r="AX291" s="239"/>
    </row>
    <row r="292" spans="1:50" ht="33.75" customHeight="1" x14ac:dyDescent="0.15">
      <c r="A292" s="240">
        <v>5</v>
      </c>
      <c r="B292" s="240">
        <v>1</v>
      </c>
      <c r="C292" s="262" t="s">
        <v>631</v>
      </c>
      <c r="D292" s="260"/>
      <c r="E292" s="260"/>
      <c r="F292" s="260"/>
      <c r="G292" s="260"/>
      <c r="H292" s="260"/>
      <c r="I292" s="260"/>
      <c r="J292" s="243">
        <v>8000020130001</v>
      </c>
      <c r="K292" s="244"/>
      <c r="L292" s="244"/>
      <c r="M292" s="244"/>
      <c r="N292" s="244"/>
      <c r="O292" s="244"/>
      <c r="P292" s="255" t="s">
        <v>632</v>
      </c>
      <c r="Q292" s="245"/>
      <c r="R292" s="245"/>
      <c r="S292" s="245"/>
      <c r="T292" s="245"/>
      <c r="U292" s="245"/>
      <c r="V292" s="245"/>
      <c r="W292" s="245"/>
      <c r="X292" s="245"/>
      <c r="Y292" s="246">
        <v>24</v>
      </c>
      <c r="Z292" s="247"/>
      <c r="AA292" s="247"/>
      <c r="AB292" s="248"/>
      <c r="AC292" s="233" t="s">
        <v>452</v>
      </c>
      <c r="AD292" s="233"/>
      <c r="AE292" s="233"/>
      <c r="AF292" s="233"/>
      <c r="AG292" s="233"/>
      <c r="AH292" s="263" t="s">
        <v>644</v>
      </c>
      <c r="AI292" s="264"/>
      <c r="AJ292" s="264"/>
      <c r="AK292" s="264"/>
      <c r="AL292" s="236" t="s">
        <v>571</v>
      </c>
      <c r="AM292" s="237"/>
      <c r="AN292" s="237"/>
      <c r="AO292" s="238"/>
      <c r="AP292" s="239"/>
      <c r="AQ292" s="239"/>
      <c r="AR292" s="239"/>
      <c r="AS292" s="239"/>
      <c r="AT292" s="239"/>
      <c r="AU292" s="239"/>
      <c r="AV292" s="239"/>
      <c r="AW292" s="239"/>
      <c r="AX292" s="239"/>
    </row>
    <row r="293" spans="1:50" ht="38.25" customHeight="1" x14ac:dyDescent="0.15">
      <c r="A293" s="240">
        <v>6</v>
      </c>
      <c r="B293" s="240">
        <v>1</v>
      </c>
      <c r="C293" s="262" t="s">
        <v>633</v>
      </c>
      <c r="D293" s="260"/>
      <c r="E293" s="260"/>
      <c r="F293" s="260"/>
      <c r="G293" s="260"/>
      <c r="H293" s="260"/>
      <c r="I293" s="260"/>
      <c r="J293" s="243">
        <v>7010005005235</v>
      </c>
      <c r="K293" s="244"/>
      <c r="L293" s="244"/>
      <c r="M293" s="244"/>
      <c r="N293" s="244"/>
      <c r="O293" s="244"/>
      <c r="P293" s="255" t="s">
        <v>634</v>
      </c>
      <c r="Q293" s="245"/>
      <c r="R293" s="245"/>
      <c r="S293" s="245"/>
      <c r="T293" s="245"/>
      <c r="U293" s="245"/>
      <c r="V293" s="245"/>
      <c r="W293" s="245"/>
      <c r="X293" s="245"/>
      <c r="Y293" s="246">
        <v>19</v>
      </c>
      <c r="Z293" s="247"/>
      <c r="AA293" s="247"/>
      <c r="AB293" s="248"/>
      <c r="AC293" s="233" t="s">
        <v>445</v>
      </c>
      <c r="AD293" s="233"/>
      <c r="AE293" s="233"/>
      <c r="AF293" s="233"/>
      <c r="AG293" s="233"/>
      <c r="AH293" s="263">
        <v>6</v>
      </c>
      <c r="AI293" s="264"/>
      <c r="AJ293" s="264"/>
      <c r="AK293" s="264"/>
      <c r="AL293" s="236" t="s">
        <v>571</v>
      </c>
      <c r="AM293" s="237"/>
      <c r="AN293" s="237"/>
      <c r="AO293" s="238"/>
      <c r="AP293" s="239"/>
      <c r="AQ293" s="239"/>
      <c r="AR293" s="239"/>
      <c r="AS293" s="239"/>
      <c r="AT293" s="239"/>
      <c r="AU293" s="239"/>
      <c r="AV293" s="239"/>
      <c r="AW293" s="239"/>
      <c r="AX293" s="239"/>
    </row>
    <row r="294" spans="1:50" ht="36.75" customHeight="1" x14ac:dyDescent="0.15">
      <c r="A294" s="240">
        <v>7</v>
      </c>
      <c r="B294" s="240">
        <v>1</v>
      </c>
      <c r="C294" s="262" t="s">
        <v>635</v>
      </c>
      <c r="D294" s="260"/>
      <c r="E294" s="260"/>
      <c r="F294" s="260"/>
      <c r="G294" s="260"/>
      <c r="H294" s="260"/>
      <c r="I294" s="260"/>
      <c r="J294" s="243">
        <v>1010001086672</v>
      </c>
      <c r="K294" s="244"/>
      <c r="L294" s="244"/>
      <c r="M294" s="244"/>
      <c r="N294" s="244"/>
      <c r="O294" s="244"/>
      <c r="P294" s="255" t="s">
        <v>636</v>
      </c>
      <c r="Q294" s="245"/>
      <c r="R294" s="245"/>
      <c r="S294" s="245"/>
      <c r="T294" s="245"/>
      <c r="U294" s="245"/>
      <c r="V294" s="245"/>
      <c r="W294" s="245"/>
      <c r="X294" s="245"/>
      <c r="Y294" s="246">
        <v>14</v>
      </c>
      <c r="Z294" s="247"/>
      <c r="AA294" s="247"/>
      <c r="AB294" s="248"/>
      <c r="AC294" s="233" t="s">
        <v>445</v>
      </c>
      <c r="AD294" s="233"/>
      <c r="AE294" s="233"/>
      <c r="AF294" s="233"/>
      <c r="AG294" s="233"/>
      <c r="AH294" s="263">
        <v>3</v>
      </c>
      <c r="AI294" s="264"/>
      <c r="AJ294" s="264"/>
      <c r="AK294" s="264"/>
      <c r="AL294" s="236" t="s">
        <v>571</v>
      </c>
      <c r="AM294" s="237"/>
      <c r="AN294" s="237"/>
      <c r="AO294" s="238"/>
      <c r="AP294" s="239"/>
      <c r="AQ294" s="239"/>
      <c r="AR294" s="239"/>
      <c r="AS294" s="239"/>
      <c r="AT294" s="239"/>
      <c r="AU294" s="239"/>
      <c r="AV294" s="239"/>
      <c r="AW294" s="239"/>
      <c r="AX294" s="239"/>
    </row>
    <row r="295" spans="1:50" ht="36.75" customHeight="1" x14ac:dyDescent="0.15">
      <c r="A295" s="240">
        <v>8</v>
      </c>
      <c r="B295" s="240">
        <v>1</v>
      </c>
      <c r="C295" s="262" t="s">
        <v>635</v>
      </c>
      <c r="D295" s="260"/>
      <c r="E295" s="260"/>
      <c r="F295" s="260"/>
      <c r="G295" s="260"/>
      <c r="H295" s="260"/>
      <c r="I295" s="260"/>
      <c r="J295" s="243">
        <v>1010001086672</v>
      </c>
      <c r="K295" s="244"/>
      <c r="L295" s="244"/>
      <c r="M295" s="244"/>
      <c r="N295" s="244"/>
      <c r="O295" s="244"/>
      <c r="P295" s="255" t="s">
        <v>637</v>
      </c>
      <c r="Q295" s="245"/>
      <c r="R295" s="245"/>
      <c r="S295" s="245"/>
      <c r="T295" s="245"/>
      <c r="U295" s="245"/>
      <c r="V295" s="245"/>
      <c r="W295" s="245"/>
      <c r="X295" s="245"/>
      <c r="Y295" s="246">
        <v>12</v>
      </c>
      <c r="Z295" s="247"/>
      <c r="AA295" s="247"/>
      <c r="AB295" s="248"/>
      <c r="AC295" s="233" t="s">
        <v>445</v>
      </c>
      <c r="AD295" s="233"/>
      <c r="AE295" s="233"/>
      <c r="AF295" s="233"/>
      <c r="AG295" s="233"/>
      <c r="AH295" s="263">
        <v>6</v>
      </c>
      <c r="AI295" s="264"/>
      <c r="AJ295" s="264"/>
      <c r="AK295" s="264"/>
      <c r="AL295" s="236" t="s">
        <v>571</v>
      </c>
      <c r="AM295" s="237"/>
      <c r="AN295" s="237"/>
      <c r="AO295" s="238"/>
      <c r="AP295" s="239"/>
      <c r="AQ295" s="239"/>
      <c r="AR295" s="239"/>
      <c r="AS295" s="239"/>
      <c r="AT295" s="239"/>
      <c r="AU295" s="239"/>
      <c r="AV295" s="239"/>
      <c r="AW295" s="239"/>
      <c r="AX295" s="239"/>
    </row>
    <row r="296" spans="1:50" ht="36" customHeight="1" x14ac:dyDescent="0.15">
      <c r="A296" s="240">
        <v>9</v>
      </c>
      <c r="B296" s="240">
        <v>1</v>
      </c>
      <c r="C296" s="262" t="s">
        <v>638</v>
      </c>
      <c r="D296" s="260"/>
      <c r="E296" s="260"/>
      <c r="F296" s="260"/>
      <c r="G296" s="260"/>
      <c r="H296" s="260"/>
      <c r="I296" s="260"/>
      <c r="J296" s="243">
        <v>8180001038758</v>
      </c>
      <c r="K296" s="244"/>
      <c r="L296" s="244"/>
      <c r="M296" s="244"/>
      <c r="N296" s="244"/>
      <c r="O296" s="244"/>
      <c r="P296" s="255" t="s">
        <v>645</v>
      </c>
      <c r="Q296" s="245"/>
      <c r="R296" s="245"/>
      <c r="S296" s="245"/>
      <c r="T296" s="245"/>
      <c r="U296" s="245"/>
      <c r="V296" s="245"/>
      <c r="W296" s="245"/>
      <c r="X296" s="245"/>
      <c r="Y296" s="246">
        <v>13</v>
      </c>
      <c r="Z296" s="247"/>
      <c r="AA296" s="247"/>
      <c r="AB296" s="248"/>
      <c r="AC296" s="233" t="s">
        <v>445</v>
      </c>
      <c r="AD296" s="233"/>
      <c r="AE296" s="233"/>
      <c r="AF296" s="233"/>
      <c r="AG296" s="233"/>
      <c r="AH296" s="263">
        <v>2</v>
      </c>
      <c r="AI296" s="264"/>
      <c r="AJ296" s="264"/>
      <c r="AK296" s="264"/>
      <c r="AL296" s="236" t="s">
        <v>571</v>
      </c>
      <c r="AM296" s="237"/>
      <c r="AN296" s="237"/>
      <c r="AO296" s="238"/>
      <c r="AP296" s="239"/>
      <c r="AQ296" s="239"/>
      <c r="AR296" s="239"/>
      <c r="AS296" s="239"/>
      <c r="AT296" s="239"/>
      <c r="AU296" s="239"/>
      <c r="AV296" s="239"/>
      <c r="AW296" s="239"/>
      <c r="AX296" s="239"/>
    </row>
    <row r="297" spans="1:50" ht="37.5" customHeight="1" x14ac:dyDescent="0.15">
      <c r="A297" s="240">
        <v>10</v>
      </c>
      <c r="B297" s="240">
        <v>1</v>
      </c>
      <c r="C297" s="262" t="s">
        <v>639</v>
      </c>
      <c r="D297" s="260"/>
      <c r="E297" s="260"/>
      <c r="F297" s="260"/>
      <c r="G297" s="260"/>
      <c r="H297" s="260"/>
      <c r="I297" s="260"/>
      <c r="J297" s="243">
        <v>6450001005526</v>
      </c>
      <c r="K297" s="244"/>
      <c r="L297" s="244"/>
      <c r="M297" s="244"/>
      <c r="N297" s="244"/>
      <c r="O297" s="244"/>
      <c r="P297" s="255" t="s">
        <v>640</v>
      </c>
      <c r="Q297" s="245"/>
      <c r="R297" s="245"/>
      <c r="S297" s="245"/>
      <c r="T297" s="245"/>
      <c r="U297" s="245"/>
      <c r="V297" s="245"/>
      <c r="W297" s="245"/>
      <c r="X297" s="245"/>
      <c r="Y297" s="246">
        <v>9</v>
      </c>
      <c r="Z297" s="247"/>
      <c r="AA297" s="247"/>
      <c r="AB297" s="248"/>
      <c r="AC297" s="233" t="s">
        <v>445</v>
      </c>
      <c r="AD297" s="233"/>
      <c r="AE297" s="233"/>
      <c r="AF297" s="233"/>
      <c r="AG297" s="233"/>
      <c r="AH297" s="263">
        <v>2</v>
      </c>
      <c r="AI297" s="264"/>
      <c r="AJ297" s="264"/>
      <c r="AK297" s="264"/>
      <c r="AL297" s="236" t="s">
        <v>571</v>
      </c>
      <c r="AM297" s="237"/>
      <c r="AN297" s="237"/>
      <c r="AO297" s="238"/>
      <c r="AP297" s="239"/>
      <c r="AQ297" s="239"/>
      <c r="AR297" s="239"/>
      <c r="AS297" s="239"/>
      <c r="AT297" s="239"/>
      <c r="AU297" s="239"/>
      <c r="AV297" s="239"/>
      <c r="AW297" s="239"/>
      <c r="AX297" s="239"/>
    </row>
    <row r="298" spans="1:50" ht="36" customHeight="1" x14ac:dyDescent="0.15">
      <c r="A298" s="240">
        <v>11</v>
      </c>
      <c r="B298" s="240">
        <v>1</v>
      </c>
      <c r="C298" s="262" t="s">
        <v>641</v>
      </c>
      <c r="D298" s="260"/>
      <c r="E298" s="260"/>
      <c r="F298" s="260"/>
      <c r="G298" s="260"/>
      <c r="H298" s="260"/>
      <c r="I298" s="260"/>
      <c r="J298" s="243">
        <v>4240001006753</v>
      </c>
      <c r="K298" s="244"/>
      <c r="L298" s="244"/>
      <c r="M298" s="244"/>
      <c r="N298" s="244"/>
      <c r="O298" s="244"/>
      <c r="P298" s="255" t="s">
        <v>642</v>
      </c>
      <c r="Q298" s="245"/>
      <c r="R298" s="245"/>
      <c r="S298" s="245"/>
      <c r="T298" s="245"/>
      <c r="U298" s="245"/>
      <c r="V298" s="245"/>
      <c r="W298" s="245"/>
      <c r="X298" s="245"/>
      <c r="Y298" s="246">
        <v>8</v>
      </c>
      <c r="Z298" s="247"/>
      <c r="AA298" s="247"/>
      <c r="AB298" s="248"/>
      <c r="AC298" s="233" t="s">
        <v>445</v>
      </c>
      <c r="AD298" s="233"/>
      <c r="AE298" s="233"/>
      <c r="AF298" s="233"/>
      <c r="AG298" s="233"/>
      <c r="AH298" s="263">
        <v>4</v>
      </c>
      <c r="AI298" s="264"/>
      <c r="AJ298" s="264"/>
      <c r="AK298" s="264"/>
      <c r="AL298" s="236" t="s">
        <v>571</v>
      </c>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t="s">
        <v>643</v>
      </c>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t="s">
        <v>643</v>
      </c>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t="s">
        <v>643</v>
      </c>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t="s">
        <v>643</v>
      </c>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t="s">
        <v>643</v>
      </c>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t="s">
        <v>643</v>
      </c>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t="s">
        <v>643</v>
      </c>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t="s">
        <v>643</v>
      </c>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t="s">
        <v>643</v>
      </c>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t="s">
        <v>643</v>
      </c>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t="s">
        <v>643</v>
      </c>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t="s">
        <v>643</v>
      </c>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t="s">
        <v>643</v>
      </c>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t="s">
        <v>643</v>
      </c>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t="s">
        <v>643</v>
      </c>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t="s">
        <v>643</v>
      </c>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t="s">
        <v>643</v>
      </c>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t="s">
        <v>643</v>
      </c>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t="s">
        <v>643</v>
      </c>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83</v>
      </c>
      <c r="D320" s="252"/>
      <c r="E320" s="252"/>
      <c r="F320" s="252"/>
      <c r="G320" s="252"/>
      <c r="H320" s="252"/>
      <c r="I320" s="252"/>
      <c r="J320" s="250" t="s">
        <v>66</v>
      </c>
      <c r="K320" s="250"/>
      <c r="L320" s="250"/>
      <c r="M320" s="250"/>
      <c r="N320" s="250"/>
      <c r="O320" s="250"/>
      <c r="P320" s="251" t="s">
        <v>84</v>
      </c>
      <c r="Q320" s="251"/>
      <c r="R320" s="251"/>
      <c r="S320" s="251"/>
      <c r="T320" s="251"/>
      <c r="U320" s="251"/>
      <c r="V320" s="251"/>
      <c r="W320" s="251"/>
      <c r="X320" s="251"/>
      <c r="Y320" s="251" t="s">
        <v>85</v>
      </c>
      <c r="Z320" s="252"/>
      <c r="AA320" s="252"/>
      <c r="AB320" s="252"/>
      <c r="AC320" s="250" t="s">
        <v>335</v>
      </c>
      <c r="AD320" s="250"/>
      <c r="AE320" s="250"/>
      <c r="AF320" s="250"/>
      <c r="AG320" s="250"/>
      <c r="AH320" s="251" t="s">
        <v>65</v>
      </c>
      <c r="AI320" s="252"/>
      <c r="AJ320" s="252"/>
      <c r="AK320" s="252"/>
      <c r="AL320" s="252" t="s">
        <v>17</v>
      </c>
      <c r="AM320" s="252"/>
      <c r="AN320" s="252"/>
      <c r="AO320" s="261"/>
      <c r="AP320" s="254" t="s">
        <v>416</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83</v>
      </c>
      <c r="D353" s="252"/>
      <c r="E353" s="252"/>
      <c r="F353" s="252"/>
      <c r="G353" s="252"/>
      <c r="H353" s="252"/>
      <c r="I353" s="252"/>
      <c r="J353" s="250" t="s">
        <v>66</v>
      </c>
      <c r="K353" s="250"/>
      <c r="L353" s="250"/>
      <c r="M353" s="250"/>
      <c r="N353" s="250"/>
      <c r="O353" s="250"/>
      <c r="P353" s="251" t="s">
        <v>84</v>
      </c>
      <c r="Q353" s="251"/>
      <c r="R353" s="251"/>
      <c r="S353" s="251"/>
      <c r="T353" s="251"/>
      <c r="U353" s="251"/>
      <c r="V353" s="251"/>
      <c r="W353" s="251"/>
      <c r="X353" s="251"/>
      <c r="Y353" s="251" t="s">
        <v>85</v>
      </c>
      <c r="Z353" s="252"/>
      <c r="AA353" s="252"/>
      <c r="AB353" s="252"/>
      <c r="AC353" s="250" t="s">
        <v>335</v>
      </c>
      <c r="AD353" s="250"/>
      <c r="AE353" s="250"/>
      <c r="AF353" s="250"/>
      <c r="AG353" s="250"/>
      <c r="AH353" s="251" t="s">
        <v>65</v>
      </c>
      <c r="AI353" s="252"/>
      <c r="AJ353" s="252"/>
      <c r="AK353" s="252"/>
      <c r="AL353" s="252" t="s">
        <v>17</v>
      </c>
      <c r="AM353" s="252"/>
      <c r="AN353" s="252"/>
      <c r="AO353" s="261"/>
      <c r="AP353" s="254" t="s">
        <v>416</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83</v>
      </c>
      <c r="D386" s="252"/>
      <c r="E386" s="252"/>
      <c r="F386" s="252"/>
      <c r="G386" s="252"/>
      <c r="H386" s="252"/>
      <c r="I386" s="252"/>
      <c r="J386" s="250" t="s">
        <v>66</v>
      </c>
      <c r="K386" s="250"/>
      <c r="L386" s="250"/>
      <c r="M386" s="250"/>
      <c r="N386" s="250"/>
      <c r="O386" s="250"/>
      <c r="P386" s="251" t="s">
        <v>84</v>
      </c>
      <c r="Q386" s="251"/>
      <c r="R386" s="251"/>
      <c r="S386" s="251"/>
      <c r="T386" s="251"/>
      <c r="U386" s="251"/>
      <c r="V386" s="251"/>
      <c r="W386" s="251"/>
      <c r="X386" s="251"/>
      <c r="Y386" s="251" t="s">
        <v>85</v>
      </c>
      <c r="Z386" s="252"/>
      <c r="AA386" s="252"/>
      <c r="AB386" s="252"/>
      <c r="AC386" s="250" t="s">
        <v>335</v>
      </c>
      <c r="AD386" s="250"/>
      <c r="AE386" s="250"/>
      <c r="AF386" s="250"/>
      <c r="AG386" s="250"/>
      <c r="AH386" s="251" t="s">
        <v>65</v>
      </c>
      <c r="AI386" s="252"/>
      <c r="AJ386" s="252"/>
      <c r="AK386" s="252"/>
      <c r="AL386" s="252" t="s">
        <v>17</v>
      </c>
      <c r="AM386" s="252"/>
      <c r="AN386" s="252"/>
      <c r="AO386" s="261"/>
      <c r="AP386" s="254" t="s">
        <v>416</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83</v>
      </c>
      <c r="D419" s="252"/>
      <c r="E419" s="252"/>
      <c r="F419" s="252"/>
      <c r="G419" s="252"/>
      <c r="H419" s="252"/>
      <c r="I419" s="252"/>
      <c r="J419" s="250" t="s">
        <v>66</v>
      </c>
      <c r="K419" s="250"/>
      <c r="L419" s="250"/>
      <c r="M419" s="250"/>
      <c r="N419" s="250"/>
      <c r="O419" s="250"/>
      <c r="P419" s="251" t="s">
        <v>84</v>
      </c>
      <c r="Q419" s="251"/>
      <c r="R419" s="251"/>
      <c r="S419" s="251"/>
      <c r="T419" s="251"/>
      <c r="U419" s="251"/>
      <c r="V419" s="251"/>
      <c r="W419" s="251"/>
      <c r="X419" s="251"/>
      <c r="Y419" s="251" t="s">
        <v>85</v>
      </c>
      <c r="Z419" s="252"/>
      <c r="AA419" s="252"/>
      <c r="AB419" s="252"/>
      <c r="AC419" s="250" t="s">
        <v>335</v>
      </c>
      <c r="AD419" s="250"/>
      <c r="AE419" s="250"/>
      <c r="AF419" s="250"/>
      <c r="AG419" s="250"/>
      <c r="AH419" s="251" t="s">
        <v>65</v>
      </c>
      <c r="AI419" s="252"/>
      <c r="AJ419" s="252"/>
      <c r="AK419" s="252"/>
      <c r="AL419" s="252" t="s">
        <v>17</v>
      </c>
      <c r="AM419" s="252"/>
      <c r="AN419" s="252"/>
      <c r="AO419" s="261"/>
      <c r="AP419" s="254" t="s">
        <v>416</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83</v>
      </c>
      <c r="D452" s="252"/>
      <c r="E452" s="252"/>
      <c r="F452" s="252"/>
      <c r="G452" s="252"/>
      <c r="H452" s="252"/>
      <c r="I452" s="252"/>
      <c r="J452" s="250" t="s">
        <v>66</v>
      </c>
      <c r="K452" s="250"/>
      <c r="L452" s="250"/>
      <c r="M452" s="250"/>
      <c r="N452" s="250"/>
      <c r="O452" s="250"/>
      <c r="P452" s="251" t="s">
        <v>84</v>
      </c>
      <c r="Q452" s="251"/>
      <c r="R452" s="251"/>
      <c r="S452" s="251"/>
      <c r="T452" s="251"/>
      <c r="U452" s="251"/>
      <c r="V452" s="251"/>
      <c r="W452" s="251"/>
      <c r="X452" s="251"/>
      <c r="Y452" s="251" t="s">
        <v>85</v>
      </c>
      <c r="Z452" s="252"/>
      <c r="AA452" s="252"/>
      <c r="AB452" s="252"/>
      <c r="AC452" s="250" t="s">
        <v>335</v>
      </c>
      <c r="AD452" s="250"/>
      <c r="AE452" s="250"/>
      <c r="AF452" s="250"/>
      <c r="AG452" s="250"/>
      <c r="AH452" s="251" t="s">
        <v>65</v>
      </c>
      <c r="AI452" s="252"/>
      <c r="AJ452" s="252"/>
      <c r="AK452" s="252"/>
      <c r="AL452" s="252" t="s">
        <v>17</v>
      </c>
      <c r="AM452" s="252"/>
      <c r="AN452" s="252"/>
      <c r="AO452" s="261"/>
      <c r="AP452" s="254" t="s">
        <v>416</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83</v>
      </c>
      <c r="D485" s="252"/>
      <c r="E485" s="252"/>
      <c r="F485" s="252"/>
      <c r="G485" s="252"/>
      <c r="H485" s="252"/>
      <c r="I485" s="252"/>
      <c r="J485" s="250" t="s">
        <v>66</v>
      </c>
      <c r="K485" s="250"/>
      <c r="L485" s="250"/>
      <c r="M485" s="250"/>
      <c r="N485" s="250"/>
      <c r="O485" s="250"/>
      <c r="P485" s="251" t="s">
        <v>84</v>
      </c>
      <c r="Q485" s="251"/>
      <c r="R485" s="251"/>
      <c r="S485" s="251"/>
      <c r="T485" s="251"/>
      <c r="U485" s="251"/>
      <c r="V485" s="251"/>
      <c r="W485" s="251"/>
      <c r="X485" s="251"/>
      <c r="Y485" s="251" t="s">
        <v>85</v>
      </c>
      <c r="Z485" s="252"/>
      <c r="AA485" s="252"/>
      <c r="AB485" s="252"/>
      <c r="AC485" s="250" t="s">
        <v>335</v>
      </c>
      <c r="AD485" s="250"/>
      <c r="AE485" s="250"/>
      <c r="AF485" s="250"/>
      <c r="AG485" s="250"/>
      <c r="AH485" s="251" t="s">
        <v>65</v>
      </c>
      <c r="AI485" s="252"/>
      <c r="AJ485" s="252"/>
      <c r="AK485" s="252"/>
      <c r="AL485" s="252" t="s">
        <v>17</v>
      </c>
      <c r="AM485" s="252"/>
      <c r="AN485" s="252"/>
      <c r="AO485" s="261"/>
      <c r="AP485" s="254" t="s">
        <v>416</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93</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7" t="s">
        <v>417</v>
      </c>
      <c r="AM516" s="738"/>
      <c r="AN516" s="738"/>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95</v>
      </c>
      <c r="D519" s="259"/>
      <c r="E519" s="250" t="s">
        <v>96</v>
      </c>
      <c r="F519" s="259"/>
      <c r="G519" s="259"/>
      <c r="H519" s="259"/>
      <c r="I519" s="259"/>
      <c r="J519" s="250" t="s">
        <v>66</v>
      </c>
      <c r="K519" s="250"/>
      <c r="L519" s="250"/>
      <c r="M519" s="250"/>
      <c r="N519" s="250"/>
      <c r="O519" s="250"/>
      <c r="P519" s="251" t="s">
        <v>84</v>
      </c>
      <c r="Q519" s="251"/>
      <c r="R519" s="251"/>
      <c r="S519" s="251"/>
      <c r="T519" s="251"/>
      <c r="U519" s="251"/>
      <c r="V519" s="251"/>
      <c r="W519" s="251"/>
      <c r="X519" s="251"/>
      <c r="Y519" s="250" t="s">
        <v>97</v>
      </c>
      <c r="Z519" s="259"/>
      <c r="AA519" s="259"/>
      <c r="AB519" s="259"/>
      <c r="AC519" s="250" t="s">
        <v>64</v>
      </c>
      <c r="AD519" s="250"/>
      <c r="AE519" s="250"/>
      <c r="AF519" s="250"/>
      <c r="AG519" s="250"/>
      <c r="AH519" s="251" t="s">
        <v>65</v>
      </c>
      <c r="AI519" s="252"/>
      <c r="AJ519" s="252"/>
      <c r="AK519" s="252"/>
      <c r="AL519" s="252" t="s">
        <v>17</v>
      </c>
      <c r="AM519" s="252"/>
      <c r="AN519" s="252"/>
      <c r="AO519" s="253"/>
      <c r="AP519" s="254" t="s">
        <v>416</v>
      </c>
      <c r="AQ519" s="254"/>
      <c r="AR519" s="254"/>
      <c r="AS519" s="254"/>
      <c r="AT519" s="254"/>
      <c r="AU519" s="254"/>
      <c r="AV519" s="254"/>
      <c r="AW519" s="254"/>
      <c r="AX519" s="254"/>
    </row>
    <row r="520" spans="1:50" ht="24.75" customHeight="1" x14ac:dyDescent="0.15">
      <c r="A520" s="240">
        <v>1</v>
      </c>
      <c r="B520" s="240">
        <v>1</v>
      </c>
      <c r="C520" s="241"/>
      <c r="D520" s="241"/>
      <c r="E520" s="249" t="s">
        <v>571</v>
      </c>
      <c r="F520" s="242"/>
      <c r="G520" s="242"/>
      <c r="H520" s="242"/>
      <c r="I520" s="242"/>
      <c r="J520" s="243" t="s">
        <v>572</v>
      </c>
      <c r="K520" s="244"/>
      <c r="L520" s="244"/>
      <c r="M520" s="244"/>
      <c r="N520" s="244"/>
      <c r="O520" s="244"/>
      <c r="P520" s="255" t="s">
        <v>571</v>
      </c>
      <c r="Q520" s="245"/>
      <c r="R520" s="245"/>
      <c r="S520" s="245"/>
      <c r="T520" s="245"/>
      <c r="U520" s="245"/>
      <c r="V520" s="245"/>
      <c r="W520" s="245"/>
      <c r="X520" s="245"/>
      <c r="Y520" s="246" t="s">
        <v>573</v>
      </c>
      <c r="Z520" s="247"/>
      <c r="AA520" s="247"/>
      <c r="AB520" s="248"/>
      <c r="AC520" s="233"/>
      <c r="AD520" s="233"/>
      <c r="AE520" s="233"/>
      <c r="AF520" s="233"/>
      <c r="AG520" s="233"/>
      <c r="AH520" s="234" t="s">
        <v>571</v>
      </c>
      <c r="AI520" s="235"/>
      <c r="AJ520" s="235"/>
      <c r="AK520" s="235"/>
      <c r="AL520" s="236" t="s">
        <v>572</v>
      </c>
      <c r="AM520" s="237"/>
      <c r="AN520" s="237"/>
      <c r="AO520" s="238"/>
      <c r="AP520" s="239" t="s">
        <v>574</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571</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1:AU210 Y239:Y249 Y226:Y236 Y213:Y223 AU239:AU249 AU226:AU236 AU213:AU223 Y255:Y284 Y520:Y549 Y299:Y317 Y321:Y350 Y354:Y383 Y387:Y416 Y420:Y449 Y453:Y482 Y486:Y515 P14:AX18 P22:AJ22 P21:AX21 L25:L31 R25:R31 AE89:AE90 AI89:AI90 AM89:AM90 AQ89:AQ90 AU89:AU90 AE118:AE119 AM118:AM119 AI118:AI119 AQ118:AQ119">
    <cfRule type="expression" dxfId="463" priority="765">
      <formula>IF(RIGHT(TEXT(L14,"0.#"),1)=".",FALSE,TRUE)</formula>
    </cfRule>
    <cfRule type="expression" dxfId="462" priority="766">
      <formula>IF(RIGHT(TEXT(L14,"0.#"),1)=".",TRUE,FALSE)</formula>
    </cfRule>
  </conditionalFormatting>
  <conditionalFormatting sqref="AL255:AO284 AL321:AO350 AL354:AO383 AL387:AO416 AL420:AO449 AL453:AO482 AL486:AO515 AL520:AO549 AL299:AO317">
    <cfRule type="expression" dxfId="461" priority="649">
      <formula>IF(AND(AL255&gt;=0, RIGHT(TEXT(AL255,"0.#"),1)&lt;&gt;"."),TRUE,FALSE)</formula>
    </cfRule>
    <cfRule type="expression" dxfId="460" priority="650">
      <formula>IF(AND(AL255&gt;=0, RIGHT(TEXT(AL255,"0.#"),1)="."),TRUE,FALSE)</formula>
    </cfRule>
    <cfRule type="expression" dxfId="459" priority="651">
      <formula>IF(AND(AL255&lt;0, RIGHT(TEXT(AL255,"0.#"),1)&lt;&gt;"."),TRUE,FALSE)</formula>
    </cfRule>
    <cfRule type="expression" dxfId="458" priority="652">
      <formula>IF(AND(AL255&lt;0, RIGHT(TEXT(AL255,"0.#"),1)="."),TRUE,FALSE)</formula>
    </cfRule>
  </conditionalFormatting>
  <conditionalFormatting sqref="AE130:AE131 AM130:AM131 AI130:AI131 AQ130:AQ131">
    <cfRule type="expression" dxfId="457" priority="207">
      <formula>IF(RIGHT(TEXT(AE130,"0.#"),1)=".",FALSE,TRUE)</formula>
    </cfRule>
    <cfRule type="expression" dxfId="456" priority="208">
      <formula>IF(RIGHT(TEXT(AE130,"0.#"),1)=".",TRUE,FALSE)</formula>
    </cfRule>
  </conditionalFormatting>
  <conditionalFormatting sqref="AE41:AE43 AI41:AI43 AM41:AM43 AQ41:AQ43 AU41:AU43">
    <cfRule type="expression" dxfId="455" priority="233">
      <formula>IF(RIGHT(TEXT(AE41,"0.#"),1)=".",FALSE,TRUE)</formula>
    </cfRule>
    <cfRule type="expression" dxfId="454" priority="234">
      <formula>IF(RIGHT(TEXT(AE41,"0.#"),1)=".",TRUE,FALSE)</formula>
    </cfRule>
  </conditionalFormatting>
  <conditionalFormatting sqref="AE48:AE50 AI48:AI50 AM48:AM50 AQ48:AQ50 AU48:AU50">
    <cfRule type="expression" dxfId="453" priority="231">
      <formula>IF(RIGHT(TEXT(AE48,"0.#"),1)=".",FALSE,TRUE)</formula>
    </cfRule>
    <cfRule type="expression" dxfId="452" priority="232">
      <formula>IF(RIGHT(TEXT(AE48,"0.#"),1)=".",TRUE,FALSE)</formula>
    </cfRule>
  </conditionalFormatting>
  <conditionalFormatting sqref="AE55:AE57 AI55:AI57 AM55:AM57 AQ55:AQ57 AU55:AU57">
    <cfRule type="expression" dxfId="451" priority="229">
      <formula>IF(RIGHT(TEXT(AE55,"0.#"),1)=".",FALSE,TRUE)</formula>
    </cfRule>
    <cfRule type="expression" dxfId="450" priority="230">
      <formula>IF(RIGHT(TEXT(AE55,"0.#"),1)=".",TRUE,FALSE)</formula>
    </cfRule>
  </conditionalFormatting>
  <conditionalFormatting sqref="AE62:AE64 AI62:AI64 AM62:AM64 AQ62:AQ64 AU62:AU64">
    <cfRule type="expression" dxfId="449" priority="227">
      <formula>IF(RIGHT(TEXT(AE62,"0.#"),1)=".",FALSE,TRUE)</formula>
    </cfRule>
    <cfRule type="expression" dxfId="448" priority="228">
      <formula>IF(RIGHT(TEXT(AE62,"0.#"),1)=".",TRUE,FALSE)</formula>
    </cfRule>
  </conditionalFormatting>
  <conditionalFormatting sqref="AE94:AE96 AI94:AI96 AM94:AM96 AQ94:AQ96 AU94:AU96">
    <cfRule type="expression" dxfId="447" priority="225">
      <formula>IF(RIGHT(TEXT(AE94,"0.#"),1)=".",FALSE,TRUE)</formula>
    </cfRule>
    <cfRule type="expression" dxfId="446" priority="226">
      <formula>IF(RIGHT(TEXT(AE94,"0.#"),1)=".",TRUE,FALSE)</formula>
    </cfRule>
  </conditionalFormatting>
  <conditionalFormatting sqref="AE99:AE101 AI99:AI101 AM99:AM101 AQ99:AQ101 AU99:AU101">
    <cfRule type="expression" dxfId="445" priority="223">
      <formula>IF(RIGHT(TEXT(AE99,"0.#"),1)=".",FALSE,TRUE)</formula>
    </cfRule>
    <cfRule type="expression" dxfId="444" priority="224">
      <formula>IF(RIGHT(TEXT(AE99,"0.#"),1)=".",TRUE,FALSE)</formula>
    </cfRule>
  </conditionalFormatting>
  <conditionalFormatting sqref="AE121:AE122 AM121:AM122 AI121:AI122 AQ121:AQ122">
    <cfRule type="expression" dxfId="443" priority="213">
      <formula>IF(RIGHT(TEXT(AE121,"0.#"),1)=".",FALSE,TRUE)</formula>
    </cfRule>
    <cfRule type="expression" dxfId="442" priority="214">
      <formula>IF(RIGHT(TEXT(AE121,"0.#"),1)=".",TRUE,FALSE)</formula>
    </cfRule>
  </conditionalFormatting>
  <conditionalFormatting sqref="AE124:AE125 AM124:AM125 AI124:AI125 AQ124:AQ125">
    <cfRule type="expression" dxfId="441" priority="211">
      <formula>IF(RIGHT(TEXT(AE124,"0.#"),1)=".",FALSE,TRUE)</formula>
    </cfRule>
    <cfRule type="expression" dxfId="440" priority="212">
      <formula>IF(RIGHT(TEXT(AE124,"0.#"),1)=".",TRUE,FALSE)</formula>
    </cfRule>
  </conditionalFormatting>
  <conditionalFormatting sqref="AE127:AE128 AM127:AM128 AI127:AI128 AQ127:AQ128">
    <cfRule type="expression" dxfId="439" priority="209">
      <formula>IF(RIGHT(TEXT(AE127,"0.#"),1)=".",FALSE,TRUE)</formula>
    </cfRule>
    <cfRule type="expression" dxfId="438" priority="210">
      <formula>IF(RIGHT(TEXT(AE127,"0.#"),1)=".",TRUE,FALSE)</formula>
    </cfRule>
  </conditionalFormatting>
  <conditionalFormatting sqref="AQ103">
    <cfRule type="expression" dxfId="437" priority="205">
      <formula>IF(RIGHT(TEXT(AQ103,"0.#"),1)=".",FALSE,TRUE)</formula>
    </cfRule>
    <cfRule type="expression" dxfId="436" priority="206">
      <formula>IF(RIGHT(TEXT(AQ103,"0.#"),1)=".",TRUE,FALSE)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Y290:Y298">
    <cfRule type="expression" dxfId="265" priority="17">
      <formula>IF(RIGHT(TEXT(Y290,"0.#"),1)=".",FALSE,TRUE)</formula>
    </cfRule>
    <cfRule type="expression" dxfId="264" priority="18">
      <formula>IF(RIGHT(TEXT(Y290,"0.#"),1)=".",TRUE,FALSE)</formula>
    </cfRule>
  </conditionalFormatting>
  <conditionalFormatting sqref="Y288:Y289">
    <cfRule type="expression" dxfId="263" priority="15">
      <formula>IF(RIGHT(TEXT(Y288,"0.#"),1)=".",FALSE,TRUE)</formula>
    </cfRule>
    <cfRule type="expression" dxfId="262" priority="16">
      <formula>IF(RIGHT(TEXT(Y288,"0.#"),1)=".",TRUE,FALSE)</formula>
    </cfRule>
  </conditionalFormatting>
  <conditionalFormatting sqref="AL288:AO298">
    <cfRule type="expression" dxfId="261" priority="11">
      <formula>IF(AND(AL288&gt;=0, RIGHT(TEXT(AL288,"0.#"),1)&lt;&gt;"."),TRUE,FALSE)</formula>
    </cfRule>
    <cfRule type="expression" dxfId="260" priority="12">
      <formula>IF(AND(AL288&gt;=0, RIGHT(TEXT(AL288,"0.#"),1)="."),TRUE,FALSE)</formula>
    </cfRule>
    <cfRule type="expression" dxfId="259" priority="13">
      <formula>IF(AND(AL288&lt;0, RIGHT(TEXT(AL288,"0.#"),1)&lt;&gt;"."),TRUE,FALSE)</formula>
    </cfRule>
    <cfRule type="expression" dxfId="258" priority="14">
      <formula>IF(AND(AL288&lt;0, RIGHT(TEXT(AL288,"0.#"),1)="."),TRUE,FALSE)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U200">
    <cfRule type="expression" dxfId="253" priority="5">
      <formula>IF(RIGHT(TEXT(AU200,"0.#"),1)=".",FALSE,TRUE)</formula>
    </cfRule>
    <cfRule type="expression" dxfId="252" priority="6">
      <formula>IF(RIGHT(TEXT(AU200,"0.#"),1)=".",TRUE,FALSE)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2:Y209 Y200">
    <cfRule type="expression" dxfId="249" priority="1">
      <formula>IF(RIGHT(TEXT(Y200,"0.#"),1)=".",FALSE,TRUE)</formula>
    </cfRule>
    <cfRule type="expression" dxfId="248" priority="2">
      <formula>IF(RIGHT(TEXT(Y200,"0.#"),1)=".",TRUE,FALSE)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01" max="49" man="1"/>
    <brk id="148"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25" sqref="Q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457</v>
      </c>
      <c r="Y1" s="47" t="s">
        <v>116</v>
      </c>
      <c r="Z1" s="49"/>
      <c r="AA1" s="47" t="s">
        <v>117</v>
      </c>
      <c r="AB1" s="50"/>
      <c r="AC1" s="47" t="s">
        <v>118</v>
      </c>
      <c r="AD1" s="48"/>
      <c r="AE1" s="47" t="s">
        <v>119</v>
      </c>
      <c r="AF1" s="49"/>
      <c r="AG1" s="51" t="s">
        <v>64</v>
      </c>
      <c r="AI1" s="51" t="s">
        <v>120</v>
      </c>
      <c r="AK1" s="51" t="s">
        <v>121</v>
      </c>
      <c r="AM1" s="91" t="s">
        <v>431</v>
      </c>
      <c r="AP1" s="48" t="s">
        <v>432</v>
      </c>
    </row>
    <row r="2" spans="1:42" ht="13.5" customHeight="1" x14ac:dyDescent="0.15">
      <c r="A2" s="52" t="s">
        <v>122</v>
      </c>
      <c r="B2" s="53"/>
      <c r="C2" s="44" t="str">
        <f>IF(B2="","",A2)</f>
        <v/>
      </c>
      <c r="D2" s="44" t="str">
        <f>IF(C2="","",IF(D1&lt;&gt;"",CONCATENATE(D1,"、",C2),C2))</f>
        <v/>
      </c>
      <c r="F2" s="54" t="s">
        <v>123</v>
      </c>
      <c r="G2" s="55" t="s">
        <v>607</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445</v>
      </c>
      <c r="AI2" s="51" t="s">
        <v>566</v>
      </c>
      <c r="AK2" s="51" t="s">
        <v>132</v>
      </c>
      <c r="AM2" s="89"/>
      <c r="AN2" s="89"/>
      <c r="AP2" s="60" t="s">
        <v>445</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456</v>
      </c>
      <c r="W3" s="56" t="s">
        <v>459</v>
      </c>
      <c r="Y3" s="56" t="s">
        <v>137</v>
      </c>
      <c r="Z3" s="49"/>
      <c r="AA3" s="56" t="s">
        <v>170</v>
      </c>
      <c r="AB3" s="50"/>
      <c r="AC3" s="57" t="s">
        <v>139</v>
      </c>
      <c r="AD3" s="48"/>
      <c r="AE3" s="58" t="s">
        <v>140</v>
      </c>
      <c r="AF3" s="49"/>
      <c r="AG3" s="60" t="s">
        <v>446</v>
      </c>
      <c r="AI3" s="51" t="s">
        <v>131</v>
      </c>
      <c r="AK3" s="51" t="str">
        <f>CHAR(CODE(AK2)+1)</f>
        <v>B</v>
      </c>
      <c r="AM3" s="89"/>
      <c r="AN3" s="89"/>
      <c r="AP3" s="60" t="s">
        <v>446</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563</v>
      </c>
      <c r="W4" s="56" t="s">
        <v>460</v>
      </c>
      <c r="Y4" s="56" t="s">
        <v>145</v>
      </c>
      <c r="Z4" s="49"/>
      <c r="AA4" s="56" t="s">
        <v>176</v>
      </c>
      <c r="AB4" s="50"/>
      <c r="AC4" s="56" t="s">
        <v>147</v>
      </c>
      <c r="AD4" s="48"/>
      <c r="AE4" s="58" t="s">
        <v>148</v>
      </c>
      <c r="AF4" s="49"/>
      <c r="AG4" s="60" t="s">
        <v>447</v>
      </c>
      <c r="AI4" s="51" t="s">
        <v>567</v>
      </c>
      <c r="AK4" s="51" t="str">
        <f t="shared" ref="AK4:AK49" si="7">CHAR(CODE(AK3)+1)</f>
        <v>C</v>
      </c>
      <c r="AM4" s="89"/>
      <c r="AN4" s="89"/>
      <c r="AP4" s="60" t="s">
        <v>447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461</v>
      </c>
      <c r="Y5" s="56" t="s">
        <v>153</v>
      </c>
      <c r="Z5" s="49"/>
      <c r="AA5" s="56" t="s">
        <v>181</v>
      </c>
      <c r="AB5" s="50"/>
      <c r="AC5" s="56" t="s">
        <v>155</v>
      </c>
      <c r="AD5" s="50"/>
      <c r="AE5" s="58" t="s">
        <v>156</v>
      </c>
      <c r="AF5" s="49"/>
      <c r="AG5" s="60" t="s">
        <v>448</v>
      </c>
      <c r="AI5" s="51" t="s">
        <v>568</v>
      </c>
      <c r="AK5" s="51" t="str">
        <f t="shared" si="7"/>
        <v>D</v>
      </c>
      <c r="AP5" s="60" t="s">
        <v>448</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607</v>
      </c>
      <c r="R6" s="44" t="str">
        <f t="shared" si="3"/>
        <v>交付</v>
      </c>
      <c r="S6" s="44" t="str">
        <f t="shared" si="4"/>
        <v>交付</v>
      </c>
      <c r="T6" s="44"/>
      <c r="W6" s="56" t="s">
        <v>462</v>
      </c>
      <c r="Y6" s="56" t="s">
        <v>161</v>
      </c>
      <c r="Z6" s="49"/>
      <c r="AA6" s="56" t="s">
        <v>186</v>
      </c>
      <c r="AB6" s="50"/>
      <c r="AC6" s="56" t="s">
        <v>163</v>
      </c>
      <c r="AD6" s="50"/>
      <c r="AE6" s="58" t="s">
        <v>164</v>
      </c>
      <c r="AF6" s="49"/>
      <c r="AG6" s="60" t="s">
        <v>449</v>
      </c>
      <c r="AI6" s="60" t="s">
        <v>569</v>
      </c>
      <c r="AK6" s="51" t="str">
        <f t="shared" si="7"/>
        <v>E</v>
      </c>
      <c r="AP6" s="60" t="s">
        <v>449</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463</v>
      </c>
      <c r="Y7" s="56" t="s">
        <v>169</v>
      </c>
      <c r="Z7" s="49"/>
      <c r="AA7" s="56" t="s">
        <v>191</v>
      </c>
      <c r="AB7" s="50"/>
      <c r="AC7" s="50"/>
      <c r="AD7" s="50"/>
      <c r="AE7" s="50"/>
      <c r="AF7" s="49"/>
      <c r="AG7" s="60" t="s">
        <v>450</v>
      </c>
      <c r="AI7" s="51" t="s">
        <v>570</v>
      </c>
      <c r="AK7" s="51" t="str">
        <f t="shared" si="7"/>
        <v>F</v>
      </c>
      <c r="AP7" s="60" t="s">
        <v>450</v>
      </c>
    </row>
    <row r="8" spans="1:42" ht="13.5" customHeight="1" x14ac:dyDescent="0.15">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464</v>
      </c>
      <c r="Y8" s="56" t="s">
        <v>175</v>
      </c>
      <c r="Z8" s="49"/>
      <c r="AA8" s="56" t="s">
        <v>195</v>
      </c>
      <c r="AB8" s="50"/>
      <c r="AC8" s="50"/>
      <c r="AD8" s="50"/>
      <c r="AE8" s="50"/>
      <c r="AF8" s="49"/>
      <c r="AG8" s="60" t="s">
        <v>451</v>
      </c>
      <c r="AK8" s="51" t="str">
        <f t="shared" si="7"/>
        <v>G</v>
      </c>
      <c r="AP8" s="60" t="s">
        <v>451</v>
      </c>
    </row>
    <row r="9" spans="1:42" ht="13.5" customHeight="1" x14ac:dyDescent="0.15">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
      </c>
      <c r="O9" s="44"/>
      <c r="P9" s="44"/>
      <c r="Q9" s="61"/>
      <c r="T9" s="44"/>
      <c r="W9" s="56" t="s">
        <v>465</v>
      </c>
      <c r="Y9" s="56" t="s">
        <v>180</v>
      </c>
      <c r="Z9" s="49"/>
      <c r="AA9" s="56" t="s">
        <v>199</v>
      </c>
      <c r="AB9" s="50"/>
      <c r="AC9" s="50"/>
      <c r="AD9" s="50"/>
      <c r="AE9" s="50"/>
      <c r="AF9" s="49"/>
      <c r="AG9" s="60" t="s">
        <v>452</v>
      </c>
      <c r="AK9" s="51" t="str">
        <f t="shared" si="7"/>
        <v>H</v>
      </c>
      <c r="AP9" s="60" t="s">
        <v>452</v>
      </c>
    </row>
    <row r="10" spans="1:42" ht="13.5" customHeight="1" x14ac:dyDescent="0.15">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466</v>
      </c>
      <c r="Y10" s="56" t="s">
        <v>185</v>
      </c>
      <c r="Z10" s="49"/>
      <c r="AA10" s="56" t="s">
        <v>203</v>
      </c>
      <c r="AB10" s="50"/>
      <c r="AC10" s="50"/>
      <c r="AD10" s="50"/>
      <c r="AE10" s="50"/>
      <c r="AF10" s="49"/>
      <c r="AG10" s="60" t="s">
        <v>439</v>
      </c>
      <c r="AK10" s="51" t="str">
        <f t="shared" si="7"/>
        <v>I</v>
      </c>
      <c r="AP10" s="51" t="s">
        <v>433</v>
      </c>
    </row>
    <row r="11" spans="1:42" ht="13.5" customHeight="1" x14ac:dyDescent="0.15">
      <c r="A11" s="52" t="s">
        <v>187</v>
      </c>
      <c r="B11" s="53"/>
      <c r="C11" s="44" t="str">
        <f t="shared" si="0"/>
        <v/>
      </c>
      <c r="D11" s="44" t="str">
        <f t="shared" si="8"/>
        <v/>
      </c>
      <c r="F11" s="59" t="s">
        <v>188</v>
      </c>
      <c r="G11" s="55"/>
      <c r="H11" s="44" t="str">
        <f t="shared" si="1"/>
        <v/>
      </c>
      <c r="I11" s="44" t="str">
        <f t="shared" si="5"/>
        <v>一般会計</v>
      </c>
      <c r="K11" s="52" t="s">
        <v>189</v>
      </c>
      <c r="L11" s="53" t="s">
        <v>607</v>
      </c>
      <c r="M11" s="44" t="str">
        <f t="shared" si="2"/>
        <v>その他の事項経費</v>
      </c>
      <c r="N11" s="44" t="str">
        <f t="shared" si="6"/>
        <v>その他の事項経費</v>
      </c>
      <c r="O11" s="44"/>
      <c r="P11" s="44"/>
      <c r="Q11" s="61"/>
      <c r="T11" s="44"/>
      <c r="W11" s="56" t="s">
        <v>467</v>
      </c>
      <c r="Y11" s="56" t="s">
        <v>190</v>
      </c>
      <c r="Z11" s="49"/>
      <c r="AA11" s="56" t="s">
        <v>207</v>
      </c>
      <c r="AB11" s="50"/>
      <c r="AC11" s="50"/>
      <c r="AD11" s="50"/>
      <c r="AE11" s="50"/>
      <c r="AF11" s="49"/>
      <c r="AG11" s="51" t="s">
        <v>440</v>
      </c>
      <c r="AK11" s="51" t="str">
        <f t="shared" si="7"/>
        <v>J</v>
      </c>
    </row>
    <row r="12" spans="1:42" ht="13.5" customHeight="1" x14ac:dyDescent="0.15">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468</v>
      </c>
      <c r="Y12" s="56" t="s">
        <v>194</v>
      </c>
      <c r="Z12" s="49"/>
      <c r="AA12" s="56" t="s">
        <v>211</v>
      </c>
      <c r="AB12" s="50"/>
      <c r="AC12" s="50"/>
      <c r="AD12" s="50"/>
      <c r="AE12" s="50"/>
      <c r="AF12" s="49"/>
      <c r="AG12" s="51" t="s">
        <v>441</v>
      </c>
      <c r="AK12" s="51" t="str">
        <f t="shared" si="7"/>
        <v>K</v>
      </c>
    </row>
    <row r="13" spans="1:42" ht="13.5" customHeight="1" x14ac:dyDescent="0.15">
      <c r="A13" s="52" t="s">
        <v>196</v>
      </c>
      <c r="B13" s="53"/>
      <c r="C13" s="44" t="str">
        <f t="shared" si="0"/>
        <v/>
      </c>
      <c r="D13" s="44" t="str">
        <f t="shared" si="8"/>
        <v/>
      </c>
      <c r="F13" s="59" t="s">
        <v>197</v>
      </c>
      <c r="G13" s="55"/>
      <c r="H13" s="44" t="str">
        <f t="shared" si="1"/>
        <v/>
      </c>
      <c r="I13" s="44" t="str">
        <f t="shared" si="5"/>
        <v>一般会計</v>
      </c>
      <c r="K13" s="44" t="str">
        <f>N11</f>
        <v>その他の事項経費</v>
      </c>
      <c r="L13" s="44"/>
      <c r="O13" s="44"/>
      <c r="P13" s="44"/>
      <c r="Q13" s="61"/>
      <c r="T13" s="44"/>
      <c r="W13" s="56" t="s">
        <v>469</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470</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471</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472</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473</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474</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475</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476</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477</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478</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479</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
      </c>
      <c r="F24" s="59" t="s">
        <v>241</v>
      </c>
      <c r="G24" s="55"/>
      <c r="H24" s="44" t="str">
        <f t="shared" si="1"/>
        <v/>
      </c>
      <c r="I24" s="44" t="str">
        <f t="shared" si="5"/>
        <v>一般会計</v>
      </c>
      <c r="K24" s="44"/>
      <c r="L24" s="44"/>
      <c r="O24" s="44"/>
      <c r="P24" s="44"/>
      <c r="Q24" s="61"/>
      <c r="T24" s="44"/>
      <c r="W24" s="56" t="s">
        <v>480</v>
      </c>
      <c r="Y24" s="56" t="s">
        <v>242</v>
      </c>
      <c r="Z24" s="49"/>
      <c r="AA24" s="56" t="s">
        <v>255</v>
      </c>
      <c r="AB24" s="50"/>
      <c r="AC24" s="50"/>
      <c r="AD24" s="50"/>
      <c r="AE24" s="50"/>
      <c r="AF24" s="49"/>
      <c r="AK24" s="51" t="str">
        <f>CHAR(CODE(AK23)+1)</f>
        <v>W</v>
      </c>
    </row>
    <row r="25" spans="1:37" ht="13.5" customHeight="1" x14ac:dyDescent="0.15">
      <c r="A25" s="54" t="s">
        <v>565</v>
      </c>
      <c r="B25" s="53"/>
      <c r="C25" s="44" t="str">
        <f t="shared" si="0"/>
        <v/>
      </c>
      <c r="D25" s="44" t="str">
        <f t="shared" si="8"/>
        <v/>
      </c>
      <c r="F25" s="59" t="s">
        <v>244</v>
      </c>
      <c r="G25" s="55"/>
      <c r="H25" s="44" t="str">
        <f t="shared" si="1"/>
        <v/>
      </c>
      <c r="I25" s="44" t="str">
        <f t="shared" si="5"/>
        <v>一般会計</v>
      </c>
      <c r="K25" s="44"/>
      <c r="L25" s="44"/>
      <c r="O25" s="44"/>
      <c r="P25" s="44"/>
      <c r="Q25" s="61"/>
      <c r="T25" s="44"/>
      <c r="W25" s="56" t="s">
        <v>481</v>
      </c>
      <c r="Y25" s="56" t="s">
        <v>245</v>
      </c>
      <c r="Z25" s="49"/>
      <c r="AA25" s="56" t="s">
        <v>259</v>
      </c>
      <c r="AB25" s="50"/>
      <c r="AC25" s="50"/>
      <c r="AD25" s="50"/>
      <c r="AE25" s="50"/>
      <c r="AF25" s="49"/>
      <c r="AK25" s="51" t="str">
        <f t="shared" si="7"/>
        <v>X</v>
      </c>
    </row>
    <row r="26" spans="1:37" ht="13.5" customHeight="1" x14ac:dyDescent="0.15">
      <c r="A26" s="44" t="str">
        <f>IF(D25="", "-", D25)</f>
        <v>-</v>
      </c>
      <c r="B26" s="44"/>
      <c r="F26" s="59" t="s">
        <v>247</v>
      </c>
      <c r="G26" s="55"/>
      <c r="H26" s="44" t="str">
        <f t="shared" si="1"/>
        <v/>
      </c>
      <c r="I26" s="44" t="str">
        <f t="shared" si="5"/>
        <v>一般会計</v>
      </c>
      <c r="K26" s="44"/>
      <c r="L26" s="44"/>
      <c r="O26" s="44"/>
      <c r="P26" s="44"/>
      <c r="Q26" s="61"/>
      <c r="T26" s="44"/>
      <c r="W26" s="56" t="s">
        <v>482</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483</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484</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485</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486</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487</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488</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489</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490</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491</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492</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539</v>
      </c>
      <c r="Y37" s="56" t="s">
        <v>278</v>
      </c>
      <c r="Z37" s="49"/>
      <c r="AF37" s="49"/>
      <c r="AK37" s="51" t="str">
        <f t="shared" si="7"/>
        <v>j</v>
      </c>
    </row>
    <row r="38" spans="1:37" x14ac:dyDescent="0.15">
      <c r="A38" s="44"/>
      <c r="B38" s="44"/>
      <c r="F38" s="44"/>
      <c r="G38" s="61"/>
      <c r="K38" s="44"/>
      <c r="L38" s="44"/>
      <c r="O38" s="44"/>
      <c r="P38" s="44"/>
      <c r="Q38" s="61"/>
      <c r="T38" s="44"/>
      <c r="W38" s="56" t="s">
        <v>493</v>
      </c>
      <c r="Y38" s="56" t="s">
        <v>279</v>
      </c>
      <c r="Z38" s="49"/>
      <c r="AF38" s="49"/>
      <c r="AK38" s="51" t="str">
        <f t="shared" si="7"/>
        <v>k</v>
      </c>
    </row>
    <row r="39" spans="1:37" x14ac:dyDescent="0.15">
      <c r="A39" s="44"/>
      <c r="B39" s="44"/>
      <c r="F39" s="44" t="str">
        <f>I37</f>
        <v>一般会計</v>
      </c>
      <c r="G39" s="61"/>
      <c r="K39" s="44"/>
      <c r="L39" s="44"/>
      <c r="O39" s="44"/>
      <c r="P39" s="44"/>
      <c r="Q39" s="61"/>
      <c r="T39" s="44"/>
      <c r="W39" s="56" t="s">
        <v>494</v>
      </c>
      <c r="Y39" s="56" t="s">
        <v>280</v>
      </c>
      <c r="Z39" s="49"/>
      <c r="AF39" s="49"/>
      <c r="AK39" s="51" t="str">
        <f t="shared" si="7"/>
        <v>l</v>
      </c>
    </row>
    <row r="40" spans="1:37" x14ac:dyDescent="0.15">
      <c r="A40" s="44"/>
      <c r="B40" s="44"/>
      <c r="F40" s="44"/>
      <c r="G40" s="61"/>
      <c r="K40" s="44"/>
      <c r="L40" s="44"/>
      <c r="O40" s="44"/>
      <c r="P40" s="44"/>
      <c r="Q40" s="61"/>
      <c r="T40" s="44"/>
      <c r="W40" s="56" t="s">
        <v>495</v>
      </c>
      <c r="Y40" s="56" t="s">
        <v>281</v>
      </c>
      <c r="Z40" s="49"/>
      <c r="AF40" s="49"/>
      <c r="AK40" s="51" t="str">
        <f t="shared" si="7"/>
        <v>m</v>
      </c>
    </row>
    <row r="41" spans="1:37" x14ac:dyDescent="0.15">
      <c r="A41" s="44"/>
      <c r="B41" s="44"/>
      <c r="F41" s="44"/>
      <c r="G41" s="61"/>
      <c r="K41" s="44"/>
      <c r="L41" s="44"/>
      <c r="O41" s="44"/>
      <c r="P41" s="44"/>
      <c r="Q41" s="61"/>
      <c r="T41" s="44"/>
      <c r="W41" s="56" t="s">
        <v>496</v>
      </c>
      <c r="Y41" s="56" t="s">
        <v>282</v>
      </c>
      <c r="Z41" s="49"/>
      <c r="AF41" s="49"/>
      <c r="AK41" s="51" t="str">
        <f t="shared" si="7"/>
        <v>n</v>
      </c>
    </row>
    <row r="42" spans="1:37" x14ac:dyDescent="0.15">
      <c r="A42" s="44"/>
      <c r="B42" s="44"/>
      <c r="F42" s="44"/>
      <c r="G42" s="61"/>
      <c r="K42" s="44"/>
      <c r="L42" s="44"/>
      <c r="O42" s="44"/>
      <c r="P42" s="44"/>
      <c r="Q42" s="61"/>
      <c r="T42" s="44"/>
      <c r="W42" s="56" t="s">
        <v>497</v>
      </c>
      <c r="Y42" s="56" t="s">
        <v>283</v>
      </c>
      <c r="Z42" s="49"/>
      <c r="AF42" s="49"/>
      <c r="AK42" s="51" t="str">
        <f t="shared" si="7"/>
        <v>o</v>
      </c>
    </row>
    <row r="43" spans="1:37" x14ac:dyDescent="0.15">
      <c r="A43" s="44"/>
      <c r="B43" s="44"/>
      <c r="F43" s="44"/>
      <c r="G43" s="61"/>
      <c r="K43" s="44"/>
      <c r="L43" s="44"/>
      <c r="O43" s="44"/>
      <c r="P43" s="44"/>
      <c r="Q43" s="61"/>
      <c r="T43" s="44"/>
      <c r="W43" s="56" t="s">
        <v>498</v>
      </c>
      <c r="Y43" s="56" t="s">
        <v>284</v>
      </c>
      <c r="Z43" s="49"/>
      <c r="AF43" s="49"/>
      <c r="AK43" s="51" t="str">
        <f t="shared" si="7"/>
        <v>p</v>
      </c>
    </row>
    <row r="44" spans="1:37" x14ac:dyDescent="0.15">
      <c r="A44" s="44"/>
      <c r="B44" s="44"/>
      <c r="F44" s="44"/>
      <c r="G44" s="61"/>
      <c r="K44" s="44"/>
      <c r="L44" s="44"/>
      <c r="O44" s="44"/>
      <c r="P44" s="44"/>
      <c r="Q44" s="61"/>
      <c r="T44" s="44"/>
      <c r="W44" s="56" t="s">
        <v>499</v>
      </c>
      <c r="Y44" s="56" t="s">
        <v>285</v>
      </c>
      <c r="Z44" s="49"/>
      <c r="AF44" s="49"/>
      <c r="AK44" s="51" t="str">
        <f t="shared" si="7"/>
        <v>q</v>
      </c>
    </row>
    <row r="45" spans="1:37" x14ac:dyDescent="0.15">
      <c r="A45" s="44"/>
      <c r="B45" s="44"/>
      <c r="F45" s="44"/>
      <c r="G45" s="61"/>
      <c r="K45" s="44"/>
      <c r="L45" s="44"/>
      <c r="O45" s="44"/>
      <c r="P45" s="44"/>
      <c r="Q45" s="61"/>
      <c r="T45" s="44"/>
      <c r="W45" s="56" t="s">
        <v>500</v>
      </c>
      <c r="Y45" s="56" t="s">
        <v>286</v>
      </c>
      <c r="Z45" s="49"/>
      <c r="AF45" s="49"/>
      <c r="AK45" s="51" t="str">
        <f t="shared" si="7"/>
        <v>r</v>
      </c>
    </row>
    <row r="46" spans="1:37" x14ac:dyDescent="0.15">
      <c r="A46" s="44"/>
      <c r="B46" s="44"/>
      <c r="F46" s="44"/>
      <c r="G46" s="61"/>
      <c r="K46" s="44"/>
      <c r="L46" s="44"/>
      <c r="O46" s="44"/>
      <c r="P46" s="44"/>
      <c r="Q46" s="61"/>
      <c r="T46" s="44"/>
      <c r="W46" s="56" t="s">
        <v>540</v>
      </c>
      <c r="Y46" s="56" t="s">
        <v>287</v>
      </c>
      <c r="Z46" s="49"/>
      <c r="AF46" s="49"/>
      <c r="AK46" s="51" t="str">
        <f t="shared" si="7"/>
        <v>s</v>
      </c>
    </row>
    <row r="47" spans="1:37" x14ac:dyDescent="0.15">
      <c r="A47" s="44"/>
      <c r="B47" s="44"/>
      <c r="F47" s="44"/>
      <c r="G47" s="61"/>
      <c r="K47" s="44"/>
      <c r="L47" s="44"/>
      <c r="O47" s="44"/>
      <c r="P47" s="44"/>
      <c r="Q47" s="61"/>
      <c r="T47" s="44"/>
      <c r="W47" s="56" t="s">
        <v>541</v>
      </c>
      <c r="Y47" s="56" t="s">
        <v>288</v>
      </c>
      <c r="Z47" s="49"/>
      <c r="AF47" s="49"/>
      <c r="AK47" s="51" t="str">
        <f t="shared" si="7"/>
        <v>t</v>
      </c>
    </row>
    <row r="48" spans="1:37" x14ac:dyDescent="0.15">
      <c r="A48" s="44"/>
      <c r="B48" s="44"/>
      <c r="F48" s="44"/>
      <c r="G48" s="61"/>
      <c r="K48" s="44"/>
      <c r="L48" s="44"/>
      <c r="O48" s="44"/>
      <c r="P48" s="44"/>
      <c r="Q48" s="61"/>
      <c r="T48" s="44"/>
      <c r="W48" s="56" t="s">
        <v>542</v>
      </c>
      <c r="Y48" s="56" t="s">
        <v>289</v>
      </c>
      <c r="Z48" s="49"/>
      <c r="AF48" s="49"/>
      <c r="AK48" s="51" t="str">
        <f t="shared" si="7"/>
        <v>u</v>
      </c>
    </row>
    <row r="49" spans="1:37" x14ac:dyDescent="0.15">
      <c r="A49" s="44"/>
      <c r="B49" s="44"/>
      <c r="F49" s="44"/>
      <c r="G49" s="61"/>
      <c r="K49" s="44"/>
      <c r="L49" s="44"/>
      <c r="O49" s="44"/>
      <c r="P49" s="44"/>
      <c r="Q49" s="61"/>
      <c r="T49" s="44"/>
      <c r="W49" s="56" t="s">
        <v>543</v>
      </c>
      <c r="Y49" s="56" t="s">
        <v>290</v>
      </c>
      <c r="Z49" s="49"/>
      <c r="AF49" s="49"/>
      <c r="AK49" s="51" t="str">
        <f t="shared" si="7"/>
        <v>v</v>
      </c>
    </row>
    <row r="50" spans="1:37" x14ac:dyDescent="0.15">
      <c r="A50" s="44"/>
      <c r="B50" s="44"/>
      <c r="F50" s="44"/>
      <c r="G50" s="61"/>
      <c r="K50" s="44"/>
      <c r="L50" s="44"/>
      <c r="O50" s="44"/>
      <c r="P50" s="44"/>
      <c r="Q50" s="61"/>
      <c r="T50" s="44"/>
      <c r="W50" s="56" t="s">
        <v>544</v>
      </c>
      <c r="Y50" s="56" t="s">
        <v>291</v>
      </c>
      <c r="Z50" s="49"/>
      <c r="AF50" s="49"/>
    </row>
    <row r="51" spans="1:37" x14ac:dyDescent="0.15">
      <c r="A51" s="44"/>
      <c r="B51" s="44"/>
      <c r="F51" s="44"/>
      <c r="G51" s="61"/>
      <c r="K51" s="44"/>
      <c r="L51" s="44"/>
      <c r="O51" s="44"/>
      <c r="P51" s="44"/>
      <c r="Q51" s="61"/>
      <c r="T51" s="44"/>
      <c r="W51" s="56" t="s">
        <v>545</v>
      </c>
      <c r="Y51" s="56" t="s">
        <v>292</v>
      </c>
      <c r="Z51" s="49"/>
      <c r="AF51" s="49"/>
    </row>
    <row r="52" spans="1:37" x14ac:dyDescent="0.15">
      <c r="A52" s="44"/>
      <c r="B52" s="44"/>
      <c r="F52" s="44"/>
      <c r="G52" s="61"/>
      <c r="K52" s="44"/>
      <c r="L52" s="44"/>
      <c r="O52" s="44"/>
      <c r="P52" s="44"/>
      <c r="Q52" s="61"/>
      <c r="T52" s="44"/>
      <c r="W52" s="56" t="s">
        <v>501</v>
      </c>
      <c r="Y52" s="56" t="s">
        <v>293</v>
      </c>
      <c r="Z52" s="49"/>
      <c r="AF52" s="49"/>
    </row>
    <row r="53" spans="1:37" x14ac:dyDescent="0.15">
      <c r="A53" s="44"/>
      <c r="B53" s="44"/>
      <c r="F53" s="44"/>
      <c r="G53" s="61"/>
      <c r="K53" s="44"/>
      <c r="L53" s="44"/>
      <c r="O53" s="44"/>
      <c r="P53" s="44"/>
      <c r="Q53" s="61"/>
      <c r="T53" s="44"/>
      <c r="W53" s="56" t="s">
        <v>502</v>
      </c>
      <c r="Y53" s="56" t="s">
        <v>294</v>
      </c>
      <c r="Z53" s="49"/>
      <c r="AF53" s="49"/>
    </row>
    <row r="54" spans="1:37" x14ac:dyDescent="0.15">
      <c r="A54" s="44"/>
      <c r="B54" s="44"/>
      <c r="F54" s="44"/>
      <c r="G54" s="61"/>
      <c r="K54" s="44"/>
      <c r="L54" s="44"/>
      <c r="O54" s="44"/>
      <c r="P54" s="63"/>
      <c r="Q54" s="61"/>
      <c r="T54" s="44"/>
      <c r="W54" s="56" t="s">
        <v>503</v>
      </c>
      <c r="Y54" s="56" t="s">
        <v>295</v>
      </c>
      <c r="Z54" s="49"/>
      <c r="AF54" s="49"/>
    </row>
    <row r="55" spans="1:37" x14ac:dyDescent="0.15">
      <c r="A55" s="44"/>
      <c r="B55" s="44"/>
      <c r="F55" s="44"/>
      <c r="G55" s="61"/>
      <c r="K55" s="44"/>
      <c r="L55" s="44"/>
      <c r="O55" s="44"/>
      <c r="P55" s="44"/>
      <c r="Q55" s="61"/>
      <c r="T55" s="44"/>
      <c r="W55" s="56" t="s">
        <v>504</v>
      </c>
      <c r="Y55" s="56" t="s">
        <v>296</v>
      </c>
      <c r="Z55" s="49"/>
      <c r="AF55" s="49"/>
    </row>
    <row r="56" spans="1:37" x14ac:dyDescent="0.15">
      <c r="A56" s="44"/>
      <c r="B56" s="44"/>
      <c r="F56" s="44"/>
      <c r="G56" s="61"/>
      <c r="K56" s="44"/>
      <c r="L56" s="44"/>
      <c r="O56" s="44"/>
      <c r="P56" s="44"/>
      <c r="Q56" s="61"/>
      <c r="T56" s="44"/>
      <c r="W56" s="56" t="s">
        <v>505</v>
      </c>
      <c r="Y56" s="56" t="s">
        <v>297</v>
      </c>
      <c r="Z56" s="49"/>
      <c r="AF56" s="49"/>
    </row>
    <row r="57" spans="1:37" x14ac:dyDescent="0.15">
      <c r="A57" s="44"/>
      <c r="B57" s="44"/>
      <c r="F57" s="44"/>
      <c r="G57" s="61"/>
      <c r="K57" s="44"/>
      <c r="L57" s="44"/>
      <c r="O57" s="44"/>
      <c r="P57" s="44"/>
      <c r="Q57" s="61"/>
      <c r="T57" s="44"/>
      <c r="W57" s="56" t="s">
        <v>506</v>
      </c>
      <c r="Y57" s="56" t="s">
        <v>298</v>
      </c>
      <c r="Z57" s="49"/>
      <c r="AF57" s="49"/>
    </row>
    <row r="58" spans="1:37" x14ac:dyDescent="0.15">
      <c r="A58" s="44"/>
      <c r="B58" s="44"/>
      <c r="F58" s="44"/>
      <c r="G58" s="61"/>
      <c r="K58" s="44"/>
      <c r="L58" s="44"/>
      <c r="O58" s="44"/>
      <c r="P58" s="44"/>
      <c r="Q58" s="61"/>
      <c r="T58" s="44"/>
      <c r="W58" s="56" t="s">
        <v>507</v>
      </c>
      <c r="Y58" s="56" t="s">
        <v>299</v>
      </c>
      <c r="Z58" s="49"/>
      <c r="AF58" s="49"/>
    </row>
    <row r="59" spans="1:37" x14ac:dyDescent="0.15">
      <c r="A59" s="44"/>
      <c r="B59" s="44"/>
      <c r="F59" s="44"/>
      <c r="G59" s="61"/>
      <c r="K59" s="44"/>
      <c r="L59" s="44"/>
      <c r="O59" s="44"/>
      <c r="P59" s="44"/>
      <c r="Q59" s="61"/>
      <c r="T59" s="44"/>
      <c r="W59" s="56" t="s">
        <v>508</v>
      </c>
      <c r="Y59" s="56" t="s">
        <v>300</v>
      </c>
      <c r="Z59" s="49"/>
      <c r="AF59" s="49"/>
    </row>
    <row r="60" spans="1:37" x14ac:dyDescent="0.15">
      <c r="A60" s="44"/>
      <c r="B60" s="44"/>
      <c r="F60" s="44"/>
      <c r="G60" s="61"/>
      <c r="K60" s="44"/>
      <c r="L60" s="44"/>
      <c r="O60" s="44"/>
      <c r="P60" s="44"/>
      <c r="Q60" s="61"/>
      <c r="T60" s="44"/>
      <c r="W60" s="56" t="s">
        <v>509</v>
      </c>
      <c r="Y60" s="56" t="s">
        <v>301</v>
      </c>
      <c r="Z60" s="49"/>
      <c r="AF60" s="49"/>
    </row>
    <row r="61" spans="1:37" x14ac:dyDescent="0.15">
      <c r="A61" s="44"/>
      <c r="B61" s="44"/>
      <c r="F61" s="44"/>
      <c r="G61" s="61"/>
      <c r="K61" s="44"/>
      <c r="L61" s="44"/>
      <c r="O61" s="44"/>
      <c r="P61" s="44"/>
      <c r="Q61" s="61"/>
      <c r="T61" s="44"/>
      <c r="W61" s="56" t="s">
        <v>510</v>
      </c>
      <c r="Y61" s="56" t="s">
        <v>302</v>
      </c>
      <c r="Z61" s="49"/>
      <c r="AF61" s="49"/>
    </row>
    <row r="62" spans="1:37" x14ac:dyDescent="0.15">
      <c r="A62" s="44"/>
      <c r="B62" s="44"/>
      <c r="F62" s="44"/>
      <c r="G62" s="61"/>
      <c r="K62" s="44"/>
      <c r="L62" s="44"/>
      <c r="O62" s="44"/>
      <c r="P62" s="44"/>
      <c r="Q62" s="61"/>
      <c r="T62" s="44"/>
      <c r="W62" s="56" t="s">
        <v>511</v>
      </c>
      <c r="Y62" s="56" t="s">
        <v>303</v>
      </c>
      <c r="Z62" s="49"/>
      <c r="AF62" s="49"/>
    </row>
    <row r="63" spans="1:37" x14ac:dyDescent="0.15">
      <c r="A63" s="44"/>
      <c r="B63" s="44"/>
      <c r="F63" s="44"/>
      <c r="G63" s="61"/>
      <c r="K63" s="44"/>
      <c r="L63" s="44"/>
      <c r="O63" s="44"/>
      <c r="P63" s="44"/>
      <c r="Q63" s="61"/>
      <c r="T63" s="44"/>
      <c r="W63" s="56" t="s">
        <v>512</v>
      </c>
      <c r="Y63" s="56" t="s">
        <v>304</v>
      </c>
      <c r="Z63" s="49"/>
      <c r="AF63" s="49"/>
    </row>
    <row r="64" spans="1:37" x14ac:dyDescent="0.15">
      <c r="A64" s="44"/>
      <c r="B64" s="44"/>
      <c r="F64" s="44"/>
      <c r="G64" s="61"/>
      <c r="K64" s="44"/>
      <c r="L64" s="44"/>
      <c r="O64" s="44"/>
      <c r="P64" s="44"/>
      <c r="Q64" s="61"/>
      <c r="T64" s="44"/>
      <c r="W64" s="56" t="s">
        <v>513</v>
      </c>
      <c r="Y64" s="56" t="s">
        <v>305</v>
      </c>
      <c r="Z64" s="49"/>
      <c r="AF64" s="49"/>
    </row>
    <row r="65" spans="1:32" x14ac:dyDescent="0.15">
      <c r="A65" s="44"/>
      <c r="B65" s="44"/>
      <c r="F65" s="44"/>
      <c r="G65" s="61"/>
      <c r="K65" s="44"/>
      <c r="L65" s="44"/>
      <c r="O65" s="44"/>
      <c r="P65" s="44"/>
      <c r="Q65" s="61"/>
      <c r="T65" s="44"/>
      <c r="W65" s="56" t="s">
        <v>514</v>
      </c>
      <c r="Y65" s="56" t="s">
        <v>306</v>
      </c>
      <c r="Z65" s="49"/>
      <c r="AF65" s="49"/>
    </row>
    <row r="66" spans="1:32" x14ac:dyDescent="0.15">
      <c r="A66" s="44"/>
      <c r="B66" s="44"/>
      <c r="F66" s="44"/>
      <c r="G66" s="61"/>
      <c r="K66" s="44"/>
      <c r="L66" s="44"/>
      <c r="O66" s="44"/>
      <c r="P66" s="44"/>
      <c r="Q66" s="61"/>
      <c r="T66" s="44"/>
      <c r="W66" s="56" t="s">
        <v>515</v>
      </c>
      <c r="Y66" s="56" t="s">
        <v>307</v>
      </c>
      <c r="Z66" s="49"/>
      <c r="AF66" s="49"/>
    </row>
    <row r="67" spans="1:32" x14ac:dyDescent="0.15">
      <c r="A67" s="44"/>
      <c r="B67" s="44"/>
      <c r="F67" s="44"/>
      <c r="G67" s="61"/>
      <c r="K67" s="44"/>
      <c r="L67" s="44"/>
      <c r="O67" s="44"/>
      <c r="P67" s="44"/>
      <c r="Q67" s="61"/>
      <c r="T67" s="44"/>
      <c r="W67" s="56" t="s">
        <v>516</v>
      </c>
      <c r="Y67" s="56" t="s">
        <v>308</v>
      </c>
      <c r="Z67" s="49"/>
      <c r="AF67" s="49"/>
    </row>
    <row r="68" spans="1:32" x14ac:dyDescent="0.15">
      <c r="A68" s="44"/>
      <c r="B68" s="44"/>
      <c r="F68" s="44"/>
      <c r="G68" s="61"/>
      <c r="K68" s="44"/>
      <c r="L68" s="44"/>
      <c r="O68" s="44"/>
      <c r="P68" s="44"/>
      <c r="Q68" s="61"/>
      <c r="T68" s="44"/>
      <c r="W68" s="56" t="s">
        <v>517</v>
      </c>
      <c r="Y68" s="56" t="s">
        <v>309</v>
      </c>
      <c r="Z68" s="49"/>
      <c r="AF68" s="49"/>
    </row>
    <row r="69" spans="1:32" x14ac:dyDescent="0.15">
      <c r="A69" s="44"/>
      <c r="B69" s="44"/>
      <c r="F69" s="44"/>
      <c r="G69" s="61"/>
      <c r="K69" s="44"/>
      <c r="L69" s="44"/>
      <c r="O69" s="44"/>
      <c r="P69" s="44"/>
      <c r="Q69" s="61"/>
      <c r="T69" s="44"/>
      <c r="W69" s="56" t="s">
        <v>518</v>
      </c>
      <c r="Y69" s="56" t="s">
        <v>310</v>
      </c>
      <c r="Z69" s="49"/>
      <c r="AF69" s="49"/>
    </row>
    <row r="70" spans="1:32" x14ac:dyDescent="0.15">
      <c r="W70" s="56" t="s">
        <v>519</v>
      </c>
      <c r="Y70" s="56" t="s">
        <v>311</v>
      </c>
    </row>
    <row r="71" spans="1:32" x14ac:dyDescent="0.15">
      <c r="W71" s="56" t="s">
        <v>520</v>
      </c>
      <c r="Y71" s="56" t="s">
        <v>312</v>
      </c>
    </row>
    <row r="72" spans="1:32" x14ac:dyDescent="0.15">
      <c r="W72" s="56" t="s">
        <v>521</v>
      </c>
      <c r="Y72" s="56" t="s">
        <v>313</v>
      </c>
    </row>
    <row r="73" spans="1:32" x14ac:dyDescent="0.15">
      <c r="W73" s="56" t="s">
        <v>522</v>
      </c>
      <c r="Y73" s="56" t="s">
        <v>314</v>
      </c>
    </row>
    <row r="74" spans="1:32" x14ac:dyDescent="0.15">
      <c r="W74" s="56" t="s">
        <v>523</v>
      </c>
      <c r="Y74" s="56" t="s">
        <v>315</v>
      </c>
    </row>
    <row r="75" spans="1:32" x14ac:dyDescent="0.15">
      <c r="W75" s="56" t="s">
        <v>524</v>
      </c>
      <c r="Y75" s="56" t="s">
        <v>316</v>
      </c>
    </row>
    <row r="76" spans="1:32" x14ac:dyDescent="0.15">
      <c r="W76" s="56" t="s">
        <v>525</v>
      </c>
      <c r="Y76" s="56" t="s">
        <v>317</v>
      </c>
    </row>
    <row r="77" spans="1:32" x14ac:dyDescent="0.15">
      <c r="W77" s="56" t="s">
        <v>526</v>
      </c>
      <c r="Y77" s="56" t="s">
        <v>318</v>
      </c>
    </row>
    <row r="78" spans="1:32" x14ac:dyDescent="0.15">
      <c r="W78" s="56" t="s">
        <v>527</v>
      </c>
      <c r="Y78" s="56" t="s">
        <v>319</v>
      </c>
    </row>
    <row r="79" spans="1:32" x14ac:dyDescent="0.15">
      <c r="W79" s="56" t="s">
        <v>528</v>
      </c>
      <c r="Y79" s="56" t="s">
        <v>320</v>
      </c>
    </row>
    <row r="80" spans="1:32" x14ac:dyDescent="0.15">
      <c r="W80" s="56" t="s">
        <v>529</v>
      </c>
      <c r="Y80" s="56" t="s">
        <v>321</v>
      </c>
    </row>
    <row r="81" spans="23:25" x14ac:dyDescent="0.15">
      <c r="W81" s="56" t="s">
        <v>530</v>
      </c>
      <c r="Y81" s="56" t="s">
        <v>322</v>
      </c>
    </row>
    <row r="82" spans="23:25" x14ac:dyDescent="0.15">
      <c r="W82" s="56" t="s">
        <v>531</v>
      </c>
      <c r="Y82" s="56" t="s">
        <v>323</v>
      </c>
    </row>
    <row r="83" spans="23:25" x14ac:dyDescent="0.15">
      <c r="W83" s="56" t="s">
        <v>532</v>
      </c>
      <c r="Y83" s="56" t="s">
        <v>324</v>
      </c>
    </row>
    <row r="84" spans="23:25" x14ac:dyDescent="0.15">
      <c r="W84" s="56" t="s">
        <v>533</v>
      </c>
      <c r="Y84" s="56" t="s">
        <v>325</v>
      </c>
    </row>
    <row r="85" spans="23:25" x14ac:dyDescent="0.15">
      <c r="W85" s="56" t="s">
        <v>534</v>
      </c>
      <c r="Y85" s="56" t="s">
        <v>326</v>
      </c>
    </row>
    <row r="86" spans="23:25" x14ac:dyDescent="0.15">
      <c r="W86" s="56" t="s">
        <v>535</v>
      </c>
      <c r="Y86" s="56" t="s">
        <v>327</v>
      </c>
    </row>
    <row r="87" spans="23:25" x14ac:dyDescent="0.15">
      <c r="W87" s="56" t="s">
        <v>536</v>
      </c>
      <c r="Y87" s="56" t="s">
        <v>328</v>
      </c>
    </row>
    <row r="88" spans="23:25" x14ac:dyDescent="0.15">
      <c r="W88" s="56" t="s">
        <v>537</v>
      </c>
      <c r="Y88" s="56" t="s">
        <v>329</v>
      </c>
    </row>
    <row r="89" spans="23:25" x14ac:dyDescent="0.15">
      <c r="W89" s="56" t="s">
        <v>538</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458</v>
      </c>
    </row>
    <row r="97" spans="25:25" x14ac:dyDescent="0.15">
      <c r="Y97" s="64"/>
    </row>
    <row r="121" spans="25:25" x14ac:dyDescent="0.15">
      <c r="Y121" s="62" t="s">
        <v>67</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9"/>
      <c r="Z2" s="277"/>
      <c r="AA2" s="278"/>
      <c r="AB2" s="853" t="s">
        <v>6</v>
      </c>
      <c r="AC2" s="854"/>
      <c r="AD2" s="855"/>
      <c r="AE2" s="221" t="s">
        <v>558</v>
      </c>
      <c r="AF2" s="221"/>
      <c r="AG2" s="221"/>
      <c r="AH2" s="221"/>
      <c r="AI2" s="221" t="s">
        <v>556</v>
      </c>
      <c r="AJ2" s="221"/>
      <c r="AK2" s="221"/>
      <c r="AL2" s="221"/>
      <c r="AM2" s="221" t="s">
        <v>554</v>
      </c>
      <c r="AN2" s="221"/>
      <c r="AO2" s="221"/>
      <c r="AP2" s="215"/>
      <c r="AQ2" s="223" t="s">
        <v>61</v>
      </c>
      <c r="AR2" s="224"/>
      <c r="AS2" s="224"/>
      <c r="AT2" s="225"/>
      <c r="AU2" s="844" t="s">
        <v>48</v>
      </c>
      <c r="AV2" s="844"/>
      <c r="AW2" s="844"/>
      <c r="AX2" s="84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0"/>
      <c r="Z3" s="851"/>
      <c r="AA3" s="852"/>
      <c r="AB3" s="856"/>
      <c r="AC3" s="857"/>
      <c r="AD3" s="858"/>
      <c r="AE3" s="222"/>
      <c r="AF3" s="222"/>
      <c r="AG3" s="222"/>
      <c r="AH3" s="222"/>
      <c r="AI3" s="222"/>
      <c r="AJ3" s="222"/>
      <c r="AK3" s="222"/>
      <c r="AL3" s="222"/>
      <c r="AM3" s="222"/>
      <c r="AN3" s="222"/>
      <c r="AO3" s="222"/>
      <c r="AP3" s="218"/>
      <c r="AQ3" s="491"/>
      <c r="AR3" s="231"/>
      <c r="AS3" s="229" t="s">
        <v>62</v>
      </c>
      <c r="AT3" s="230"/>
      <c r="AU3" s="231"/>
      <c r="AV3" s="231"/>
      <c r="AW3" s="208" t="s">
        <v>338</v>
      </c>
      <c r="AX3" s="232"/>
    </row>
    <row r="4" spans="1:50" ht="22.5" customHeight="1" x14ac:dyDescent="0.15">
      <c r="A4" s="185"/>
      <c r="B4" s="183"/>
      <c r="C4" s="183"/>
      <c r="D4" s="183"/>
      <c r="E4" s="183"/>
      <c r="F4" s="184"/>
      <c r="G4" s="195"/>
      <c r="H4" s="859"/>
      <c r="I4" s="859"/>
      <c r="J4" s="859"/>
      <c r="K4" s="859"/>
      <c r="L4" s="859"/>
      <c r="M4" s="859"/>
      <c r="N4" s="859"/>
      <c r="O4" s="860"/>
      <c r="P4" s="107"/>
      <c r="Q4" s="867"/>
      <c r="R4" s="867"/>
      <c r="S4" s="867"/>
      <c r="T4" s="867"/>
      <c r="U4" s="867"/>
      <c r="V4" s="867"/>
      <c r="W4" s="867"/>
      <c r="X4" s="868"/>
      <c r="Y4" s="873" t="s">
        <v>8</v>
      </c>
      <c r="Z4" s="874"/>
      <c r="AA4" s="875"/>
      <c r="AB4" s="166"/>
      <c r="AC4" s="876"/>
      <c r="AD4" s="87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1"/>
      <c r="H5" s="862"/>
      <c r="I5" s="862"/>
      <c r="J5" s="862"/>
      <c r="K5" s="862"/>
      <c r="L5" s="862"/>
      <c r="M5" s="862"/>
      <c r="N5" s="862"/>
      <c r="O5" s="863"/>
      <c r="P5" s="869"/>
      <c r="Q5" s="869"/>
      <c r="R5" s="869"/>
      <c r="S5" s="869"/>
      <c r="T5" s="869"/>
      <c r="U5" s="869"/>
      <c r="V5" s="869"/>
      <c r="W5" s="869"/>
      <c r="X5" s="870"/>
      <c r="Y5" s="170" t="s">
        <v>34</v>
      </c>
      <c r="Z5" s="611"/>
      <c r="AA5" s="669"/>
      <c r="AB5" s="173"/>
      <c r="AC5" s="877"/>
      <c r="AD5" s="87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11"/>
      <c r="AA6" s="669"/>
      <c r="AB6" s="673" t="s">
        <v>339</v>
      </c>
      <c r="AC6" s="879"/>
      <c r="AD6" s="87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8" t="s">
        <v>453</v>
      </c>
      <c r="B7" s="839"/>
      <c r="C7" s="839"/>
      <c r="D7" s="839"/>
      <c r="E7" s="839"/>
      <c r="F7" s="84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1"/>
      <c r="B8" s="842"/>
      <c r="C8" s="842"/>
      <c r="D8" s="842"/>
      <c r="E8" s="842"/>
      <c r="F8" s="84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9"/>
      <c r="Z9" s="277"/>
      <c r="AA9" s="278"/>
      <c r="AB9" s="853" t="s">
        <v>6</v>
      </c>
      <c r="AC9" s="854"/>
      <c r="AD9" s="855"/>
      <c r="AE9" s="221" t="s">
        <v>558</v>
      </c>
      <c r="AF9" s="221"/>
      <c r="AG9" s="221"/>
      <c r="AH9" s="221"/>
      <c r="AI9" s="221" t="s">
        <v>557</v>
      </c>
      <c r="AJ9" s="221"/>
      <c r="AK9" s="221"/>
      <c r="AL9" s="221"/>
      <c r="AM9" s="221" t="s">
        <v>554</v>
      </c>
      <c r="AN9" s="221"/>
      <c r="AO9" s="221"/>
      <c r="AP9" s="215"/>
      <c r="AQ9" s="223" t="s">
        <v>61</v>
      </c>
      <c r="AR9" s="224"/>
      <c r="AS9" s="224"/>
      <c r="AT9" s="225"/>
      <c r="AU9" s="844" t="s">
        <v>48</v>
      </c>
      <c r="AV9" s="844"/>
      <c r="AW9" s="844"/>
      <c r="AX9" s="84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0"/>
      <c r="Z10" s="851"/>
      <c r="AA10" s="852"/>
      <c r="AB10" s="856"/>
      <c r="AC10" s="857"/>
      <c r="AD10" s="858"/>
      <c r="AE10" s="222"/>
      <c r="AF10" s="222"/>
      <c r="AG10" s="222"/>
      <c r="AH10" s="222"/>
      <c r="AI10" s="222"/>
      <c r="AJ10" s="222"/>
      <c r="AK10" s="222"/>
      <c r="AL10" s="222"/>
      <c r="AM10" s="222"/>
      <c r="AN10" s="222"/>
      <c r="AO10" s="222"/>
      <c r="AP10" s="218"/>
      <c r="AQ10" s="491"/>
      <c r="AR10" s="231"/>
      <c r="AS10" s="229" t="s">
        <v>62</v>
      </c>
      <c r="AT10" s="230"/>
      <c r="AU10" s="231"/>
      <c r="AV10" s="231"/>
      <c r="AW10" s="208" t="s">
        <v>338</v>
      </c>
      <c r="AX10" s="232"/>
    </row>
    <row r="11" spans="1:50" ht="22.5" customHeight="1" x14ac:dyDescent="0.15">
      <c r="A11" s="185"/>
      <c r="B11" s="183"/>
      <c r="C11" s="183"/>
      <c r="D11" s="183"/>
      <c r="E11" s="183"/>
      <c r="F11" s="184"/>
      <c r="G11" s="195"/>
      <c r="H11" s="859"/>
      <c r="I11" s="859"/>
      <c r="J11" s="859"/>
      <c r="K11" s="859"/>
      <c r="L11" s="859"/>
      <c r="M11" s="859"/>
      <c r="N11" s="859"/>
      <c r="O11" s="860"/>
      <c r="P11" s="107"/>
      <c r="Q11" s="867"/>
      <c r="R11" s="867"/>
      <c r="S11" s="867"/>
      <c r="T11" s="867"/>
      <c r="U11" s="867"/>
      <c r="V11" s="867"/>
      <c r="W11" s="867"/>
      <c r="X11" s="868"/>
      <c r="Y11" s="873" t="s">
        <v>8</v>
      </c>
      <c r="Z11" s="874"/>
      <c r="AA11" s="875"/>
      <c r="AB11" s="166"/>
      <c r="AC11" s="876"/>
      <c r="AD11" s="87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1"/>
      <c r="H12" s="862"/>
      <c r="I12" s="862"/>
      <c r="J12" s="862"/>
      <c r="K12" s="862"/>
      <c r="L12" s="862"/>
      <c r="M12" s="862"/>
      <c r="N12" s="862"/>
      <c r="O12" s="863"/>
      <c r="P12" s="869"/>
      <c r="Q12" s="869"/>
      <c r="R12" s="869"/>
      <c r="S12" s="869"/>
      <c r="T12" s="869"/>
      <c r="U12" s="869"/>
      <c r="V12" s="869"/>
      <c r="W12" s="869"/>
      <c r="X12" s="870"/>
      <c r="Y12" s="170" t="s">
        <v>34</v>
      </c>
      <c r="Z12" s="611"/>
      <c r="AA12" s="669"/>
      <c r="AB12" s="173"/>
      <c r="AC12" s="877"/>
      <c r="AD12" s="87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11"/>
      <c r="AA13" s="669"/>
      <c r="AB13" s="673" t="s">
        <v>340</v>
      </c>
      <c r="AC13" s="879"/>
      <c r="AD13" s="87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8" t="s">
        <v>453</v>
      </c>
      <c r="B14" s="839"/>
      <c r="C14" s="839"/>
      <c r="D14" s="839"/>
      <c r="E14" s="839"/>
      <c r="F14" s="84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1"/>
      <c r="B15" s="842"/>
      <c r="C15" s="842"/>
      <c r="D15" s="842"/>
      <c r="E15" s="842"/>
      <c r="F15" s="84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9"/>
      <c r="Z16" s="277"/>
      <c r="AA16" s="278"/>
      <c r="AB16" s="853" t="s">
        <v>6</v>
      </c>
      <c r="AC16" s="854"/>
      <c r="AD16" s="855"/>
      <c r="AE16" s="221" t="s">
        <v>558</v>
      </c>
      <c r="AF16" s="221"/>
      <c r="AG16" s="221"/>
      <c r="AH16" s="221"/>
      <c r="AI16" s="221" t="s">
        <v>557</v>
      </c>
      <c r="AJ16" s="221"/>
      <c r="AK16" s="221"/>
      <c r="AL16" s="221"/>
      <c r="AM16" s="221" t="s">
        <v>554</v>
      </c>
      <c r="AN16" s="221"/>
      <c r="AO16" s="221"/>
      <c r="AP16" s="215"/>
      <c r="AQ16" s="223" t="s">
        <v>61</v>
      </c>
      <c r="AR16" s="224"/>
      <c r="AS16" s="224"/>
      <c r="AT16" s="225"/>
      <c r="AU16" s="844" t="s">
        <v>48</v>
      </c>
      <c r="AV16" s="844"/>
      <c r="AW16" s="844"/>
      <c r="AX16" s="84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0"/>
      <c r="Z17" s="851"/>
      <c r="AA17" s="852"/>
      <c r="AB17" s="856"/>
      <c r="AC17" s="857"/>
      <c r="AD17" s="858"/>
      <c r="AE17" s="222"/>
      <c r="AF17" s="222"/>
      <c r="AG17" s="222"/>
      <c r="AH17" s="222"/>
      <c r="AI17" s="222"/>
      <c r="AJ17" s="222"/>
      <c r="AK17" s="222"/>
      <c r="AL17" s="222"/>
      <c r="AM17" s="222"/>
      <c r="AN17" s="222"/>
      <c r="AO17" s="222"/>
      <c r="AP17" s="218"/>
      <c r="AQ17" s="491"/>
      <c r="AR17" s="231"/>
      <c r="AS17" s="229" t="s">
        <v>62</v>
      </c>
      <c r="AT17" s="230"/>
      <c r="AU17" s="231"/>
      <c r="AV17" s="231"/>
      <c r="AW17" s="208" t="s">
        <v>338</v>
      </c>
      <c r="AX17" s="232"/>
    </row>
    <row r="18" spans="1:50" ht="22.5" customHeight="1" x14ac:dyDescent="0.15">
      <c r="A18" s="185"/>
      <c r="B18" s="183"/>
      <c r="C18" s="183"/>
      <c r="D18" s="183"/>
      <c r="E18" s="183"/>
      <c r="F18" s="184"/>
      <c r="G18" s="195"/>
      <c r="H18" s="859"/>
      <c r="I18" s="859"/>
      <c r="J18" s="859"/>
      <c r="K18" s="859"/>
      <c r="L18" s="859"/>
      <c r="M18" s="859"/>
      <c r="N18" s="859"/>
      <c r="O18" s="860"/>
      <c r="P18" s="107"/>
      <c r="Q18" s="867"/>
      <c r="R18" s="867"/>
      <c r="S18" s="867"/>
      <c r="T18" s="867"/>
      <c r="U18" s="867"/>
      <c r="V18" s="867"/>
      <c r="W18" s="867"/>
      <c r="X18" s="868"/>
      <c r="Y18" s="873" t="s">
        <v>8</v>
      </c>
      <c r="Z18" s="874"/>
      <c r="AA18" s="875"/>
      <c r="AB18" s="166"/>
      <c r="AC18" s="876"/>
      <c r="AD18" s="87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1"/>
      <c r="H19" s="862"/>
      <c r="I19" s="862"/>
      <c r="J19" s="862"/>
      <c r="K19" s="862"/>
      <c r="L19" s="862"/>
      <c r="M19" s="862"/>
      <c r="N19" s="862"/>
      <c r="O19" s="863"/>
      <c r="P19" s="869"/>
      <c r="Q19" s="869"/>
      <c r="R19" s="869"/>
      <c r="S19" s="869"/>
      <c r="T19" s="869"/>
      <c r="U19" s="869"/>
      <c r="V19" s="869"/>
      <c r="W19" s="869"/>
      <c r="X19" s="870"/>
      <c r="Y19" s="170" t="s">
        <v>34</v>
      </c>
      <c r="Z19" s="611"/>
      <c r="AA19" s="669"/>
      <c r="AB19" s="173"/>
      <c r="AC19" s="877"/>
      <c r="AD19" s="87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11"/>
      <c r="AA20" s="669"/>
      <c r="AB20" s="673" t="s">
        <v>340</v>
      </c>
      <c r="AC20" s="879"/>
      <c r="AD20" s="87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8" t="s">
        <v>453</v>
      </c>
      <c r="B21" s="839"/>
      <c r="C21" s="839"/>
      <c r="D21" s="839"/>
      <c r="E21" s="839"/>
      <c r="F21" s="84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1"/>
      <c r="B22" s="842"/>
      <c r="C22" s="842"/>
      <c r="D22" s="842"/>
      <c r="E22" s="842"/>
      <c r="F22" s="84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9"/>
      <c r="Z23" s="277"/>
      <c r="AA23" s="278"/>
      <c r="AB23" s="853" t="s">
        <v>6</v>
      </c>
      <c r="AC23" s="854"/>
      <c r="AD23" s="855"/>
      <c r="AE23" s="221" t="s">
        <v>560</v>
      </c>
      <c r="AF23" s="221"/>
      <c r="AG23" s="221"/>
      <c r="AH23" s="221"/>
      <c r="AI23" s="221" t="s">
        <v>556</v>
      </c>
      <c r="AJ23" s="221"/>
      <c r="AK23" s="221"/>
      <c r="AL23" s="221"/>
      <c r="AM23" s="221" t="s">
        <v>554</v>
      </c>
      <c r="AN23" s="221"/>
      <c r="AO23" s="221"/>
      <c r="AP23" s="215"/>
      <c r="AQ23" s="223" t="s">
        <v>61</v>
      </c>
      <c r="AR23" s="224"/>
      <c r="AS23" s="224"/>
      <c r="AT23" s="225"/>
      <c r="AU23" s="844" t="s">
        <v>48</v>
      </c>
      <c r="AV23" s="844"/>
      <c r="AW23" s="844"/>
      <c r="AX23" s="84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0"/>
      <c r="Z24" s="851"/>
      <c r="AA24" s="852"/>
      <c r="AB24" s="856"/>
      <c r="AC24" s="857"/>
      <c r="AD24" s="858"/>
      <c r="AE24" s="222"/>
      <c r="AF24" s="222"/>
      <c r="AG24" s="222"/>
      <c r="AH24" s="222"/>
      <c r="AI24" s="222"/>
      <c r="AJ24" s="222"/>
      <c r="AK24" s="222"/>
      <c r="AL24" s="222"/>
      <c r="AM24" s="222"/>
      <c r="AN24" s="222"/>
      <c r="AO24" s="222"/>
      <c r="AP24" s="218"/>
      <c r="AQ24" s="491"/>
      <c r="AR24" s="231"/>
      <c r="AS24" s="229" t="s">
        <v>62</v>
      </c>
      <c r="AT24" s="230"/>
      <c r="AU24" s="231"/>
      <c r="AV24" s="231"/>
      <c r="AW24" s="208" t="s">
        <v>338</v>
      </c>
      <c r="AX24" s="232"/>
    </row>
    <row r="25" spans="1:50" ht="22.5" customHeight="1" x14ac:dyDescent="0.15">
      <c r="A25" s="185"/>
      <c r="B25" s="183"/>
      <c r="C25" s="183"/>
      <c r="D25" s="183"/>
      <c r="E25" s="183"/>
      <c r="F25" s="184"/>
      <c r="G25" s="195"/>
      <c r="H25" s="859"/>
      <c r="I25" s="859"/>
      <c r="J25" s="859"/>
      <c r="K25" s="859"/>
      <c r="L25" s="859"/>
      <c r="M25" s="859"/>
      <c r="N25" s="859"/>
      <c r="O25" s="860"/>
      <c r="P25" s="107"/>
      <c r="Q25" s="867"/>
      <c r="R25" s="867"/>
      <c r="S25" s="867"/>
      <c r="T25" s="867"/>
      <c r="U25" s="867"/>
      <c r="V25" s="867"/>
      <c r="W25" s="867"/>
      <c r="X25" s="868"/>
      <c r="Y25" s="873" t="s">
        <v>8</v>
      </c>
      <c r="Z25" s="874"/>
      <c r="AA25" s="875"/>
      <c r="AB25" s="166"/>
      <c r="AC25" s="876"/>
      <c r="AD25" s="87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1"/>
      <c r="H26" s="862"/>
      <c r="I26" s="862"/>
      <c r="J26" s="862"/>
      <c r="K26" s="862"/>
      <c r="L26" s="862"/>
      <c r="M26" s="862"/>
      <c r="N26" s="862"/>
      <c r="O26" s="863"/>
      <c r="P26" s="869"/>
      <c r="Q26" s="869"/>
      <c r="R26" s="869"/>
      <c r="S26" s="869"/>
      <c r="T26" s="869"/>
      <c r="U26" s="869"/>
      <c r="V26" s="869"/>
      <c r="W26" s="869"/>
      <c r="X26" s="870"/>
      <c r="Y26" s="170" t="s">
        <v>34</v>
      </c>
      <c r="Z26" s="611"/>
      <c r="AA26" s="669"/>
      <c r="AB26" s="173"/>
      <c r="AC26" s="877"/>
      <c r="AD26" s="87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11"/>
      <c r="AA27" s="669"/>
      <c r="AB27" s="673" t="s">
        <v>340</v>
      </c>
      <c r="AC27" s="879"/>
      <c r="AD27" s="87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8" t="s">
        <v>453</v>
      </c>
      <c r="B28" s="839"/>
      <c r="C28" s="839"/>
      <c r="D28" s="839"/>
      <c r="E28" s="839"/>
      <c r="F28" s="84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1"/>
      <c r="B29" s="842"/>
      <c r="C29" s="842"/>
      <c r="D29" s="842"/>
      <c r="E29" s="842"/>
      <c r="F29" s="84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9"/>
      <c r="Z30" s="277"/>
      <c r="AA30" s="278"/>
      <c r="AB30" s="853" t="s">
        <v>6</v>
      </c>
      <c r="AC30" s="854"/>
      <c r="AD30" s="855"/>
      <c r="AE30" s="221" t="s">
        <v>558</v>
      </c>
      <c r="AF30" s="221"/>
      <c r="AG30" s="221"/>
      <c r="AH30" s="221"/>
      <c r="AI30" s="221" t="s">
        <v>557</v>
      </c>
      <c r="AJ30" s="221"/>
      <c r="AK30" s="221"/>
      <c r="AL30" s="221"/>
      <c r="AM30" s="221" t="s">
        <v>554</v>
      </c>
      <c r="AN30" s="221"/>
      <c r="AO30" s="221"/>
      <c r="AP30" s="215"/>
      <c r="AQ30" s="223" t="s">
        <v>61</v>
      </c>
      <c r="AR30" s="224"/>
      <c r="AS30" s="224"/>
      <c r="AT30" s="225"/>
      <c r="AU30" s="844" t="s">
        <v>48</v>
      </c>
      <c r="AV30" s="844"/>
      <c r="AW30" s="844"/>
      <c r="AX30" s="84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0"/>
      <c r="Z31" s="851"/>
      <c r="AA31" s="852"/>
      <c r="AB31" s="856"/>
      <c r="AC31" s="857"/>
      <c r="AD31" s="858"/>
      <c r="AE31" s="222"/>
      <c r="AF31" s="222"/>
      <c r="AG31" s="222"/>
      <c r="AH31" s="222"/>
      <c r="AI31" s="222"/>
      <c r="AJ31" s="222"/>
      <c r="AK31" s="222"/>
      <c r="AL31" s="222"/>
      <c r="AM31" s="222"/>
      <c r="AN31" s="222"/>
      <c r="AO31" s="222"/>
      <c r="AP31" s="218"/>
      <c r="AQ31" s="491"/>
      <c r="AR31" s="231"/>
      <c r="AS31" s="229" t="s">
        <v>62</v>
      </c>
      <c r="AT31" s="230"/>
      <c r="AU31" s="231"/>
      <c r="AV31" s="231"/>
      <c r="AW31" s="208" t="s">
        <v>338</v>
      </c>
      <c r="AX31" s="232"/>
    </row>
    <row r="32" spans="1:50" ht="22.5" customHeight="1" x14ac:dyDescent="0.15">
      <c r="A32" s="185"/>
      <c r="B32" s="183"/>
      <c r="C32" s="183"/>
      <c r="D32" s="183"/>
      <c r="E32" s="183"/>
      <c r="F32" s="184"/>
      <c r="G32" s="195"/>
      <c r="H32" s="859"/>
      <c r="I32" s="859"/>
      <c r="J32" s="859"/>
      <c r="K32" s="859"/>
      <c r="L32" s="859"/>
      <c r="M32" s="859"/>
      <c r="N32" s="859"/>
      <c r="O32" s="860"/>
      <c r="P32" s="107"/>
      <c r="Q32" s="867"/>
      <c r="R32" s="867"/>
      <c r="S32" s="867"/>
      <c r="T32" s="867"/>
      <c r="U32" s="867"/>
      <c r="V32" s="867"/>
      <c r="W32" s="867"/>
      <c r="X32" s="868"/>
      <c r="Y32" s="873" t="s">
        <v>8</v>
      </c>
      <c r="Z32" s="874"/>
      <c r="AA32" s="875"/>
      <c r="AB32" s="166"/>
      <c r="AC32" s="876"/>
      <c r="AD32" s="87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1"/>
      <c r="H33" s="862"/>
      <c r="I33" s="862"/>
      <c r="J33" s="862"/>
      <c r="K33" s="862"/>
      <c r="L33" s="862"/>
      <c r="M33" s="862"/>
      <c r="N33" s="862"/>
      <c r="O33" s="863"/>
      <c r="P33" s="869"/>
      <c r="Q33" s="869"/>
      <c r="R33" s="869"/>
      <c r="S33" s="869"/>
      <c r="T33" s="869"/>
      <c r="U33" s="869"/>
      <c r="V33" s="869"/>
      <c r="W33" s="869"/>
      <c r="X33" s="870"/>
      <c r="Y33" s="170" t="s">
        <v>34</v>
      </c>
      <c r="Z33" s="611"/>
      <c r="AA33" s="669"/>
      <c r="AB33" s="173"/>
      <c r="AC33" s="877"/>
      <c r="AD33" s="87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11"/>
      <c r="AA34" s="669"/>
      <c r="AB34" s="673" t="s">
        <v>339</v>
      </c>
      <c r="AC34" s="879"/>
      <c r="AD34" s="87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8" t="s">
        <v>453</v>
      </c>
      <c r="B35" s="839"/>
      <c r="C35" s="839"/>
      <c r="D35" s="839"/>
      <c r="E35" s="839"/>
      <c r="F35" s="84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1"/>
      <c r="B36" s="842"/>
      <c r="C36" s="842"/>
      <c r="D36" s="842"/>
      <c r="E36" s="842"/>
      <c r="F36" s="84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9"/>
      <c r="Z37" s="277"/>
      <c r="AA37" s="278"/>
      <c r="AB37" s="853" t="s">
        <v>6</v>
      </c>
      <c r="AC37" s="854"/>
      <c r="AD37" s="855"/>
      <c r="AE37" s="221" t="s">
        <v>560</v>
      </c>
      <c r="AF37" s="221"/>
      <c r="AG37" s="221"/>
      <c r="AH37" s="221"/>
      <c r="AI37" s="221" t="s">
        <v>557</v>
      </c>
      <c r="AJ37" s="221"/>
      <c r="AK37" s="221"/>
      <c r="AL37" s="221"/>
      <c r="AM37" s="221" t="s">
        <v>554</v>
      </c>
      <c r="AN37" s="221"/>
      <c r="AO37" s="221"/>
      <c r="AP37" s="215"/>
      <c r="AQ37" s="223" t="s">
        <v>61</v>
      </c>
      <c r="AR37" s="224"/>
      <c r="AS37" s="224"/>
      <c r="AT37" s="225"/>
      <c r="AU37" s="844" t="s">
        <v>48</v>
      </c>
      <c r="AV37" s="844"/>
      <c r="AW37" s="844"/>
      <c r="AX37" s="84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0"/>
      <c r="Z38" s="851"/>
      <c r="AA38" s="852"/>
      <c r="AB38" s="856"/>
      <c r="AC38" s="857"/>
      <c r="AD38" s="858"/>
      <c r="AE38" s="222"/>
      <c r="AF38" s="222"/>
      <c r="AG38" s="222"/>
      <c r="AH38" s="222"/>
      <c r="AI38" s="222"/>
      <c r="AJ38" s="222"/>
      <c r="AK38" s="222"/>
      <c r="AL38" s="222"/>
      <c r="AM38" s="222"/>
      <c r="AN38" s="222"/>
      <c r="AO38" s="222"/>
      <c r="AP38" s="218"/>
      <c r="AQ38" s="491"/>
      <c r="AR38" s="231"/>
      <c r="AS38" s="229" t="s">
        <v>62</v>
      </c>
      <c r="AT38" s="230"/>
      <c r="AU38" s="231"/>
      <c r="AV38" s="231"/>
      <c r="AW38" s="208" t="s">
        <v>338</v>
      </c>
      <c r="AX38" s="232"/>
    </row>
    <row r="39" spans="1:50" ht="22.5" customHeight="1" x14ac:dyDescent="0.15">
      <c r="A39" s="185"/>
      <c r="B39" s="183"/>
      <c r="C39" s="183"/>
      <c r="D39" s="183"/>
      <c r="E39" s="183"/>
      <c r="F39" s="184"/>
      <c r="G39" s="195"/>
      <c r="H39" s="859"/>
      <c r="I39" s="859"/>
      <c r="J39" s="859"/>
      <c r="K39" s="859"/>
      <c r="L39" s="859"/>
      <c r="M39" s="859"/>
      <c r="N39" s="859"/>
      <c r="O39" s="860"/>
      <c r="P39" s="107"/>
      <c r="Q39" s="867"/>
      <c r="R39" s="867"/>
      <c r="S39" s="867"/>
      <c r="T39" s="867"/>
      <c r="U39" s="867"/>
      <c r="V39" s="867"/>
      <c r="W39" s="867"/>
      <c r="X39" s="868"/>
      <c r="Y39" s="873" t="s">
        <v>8</v>
      </c>
      <c r="Z39" s="874"/>
      <c r="AA39" s="875"/>
      <c r="AB39" s="166"/>
      <c r="AC39" s="876"/>
      <c r="AD39" s="87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1"/>
      <c r="H40" s="862"/>
      <c r="I40" s="862"/>
      <c r="J40" s="862"/>
      <c r="K40" s="862"/>
      <c r="L40" s="862"/>
      <c r="M40" s="862"/>
      <c r="N40" s="862"/>
      <c r="O40" s="863"/>
      <c r="P40" s="869"/>
      <c r="Q40" s="869"/>
      <c r="R40" s="869"/>
      <c r="S40" s="869"/>
      <c r="T40" s="869"/>
      <c r="U40" s="869"/>
      <c r="V40" s="869"/>
      <c r="W40" s="869"/>
      <c r="X40" s="870"/>
      <c r="Y40" s="170" t="s">
        <v>34</v>
      </c>
      <c r="Z40" s="611"/>
      <c r="AA40" s="669"/>
      <c r="AB40" s="173"/>
      <c r="AC40" s="877"/>
      <c r="AD40" s="87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11"/>
      <c r="AA41" s="669"/>
      <c r="AB41" s="673" t="s">
        <v>340</v>
      </c>
      <c r="AC41" s="879"/>
      <c r="AD41" s="87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8" t="s">
        <v>453</v>
      </c>
      <c r="B42" s="839"/>
      <c r="C42" s="839"/>
      <c r="D42" s="839"/>
      <c r="E42" s="839"/>
      <c r="F42" s="84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1"/>
      <c r="B43" s="842"/>
      <c r="C43" s="842"/>
      <c r="D43" s="842"/>
      <c r="E43" s="842"/>
      <c r="F43" s="84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9"/>
      <c r="Z44" s="277"/>
      <c r="AA44" s="278"/>
      <c r="AB44" s="853" t="s">
        <v>6</v>
      </c>
      <c r="AC44" s="854"/>
      <c r="AD44" s="855"/>
      <c r="AE44" s="221" t="s">
        <v>560</v>
      </c>
      <c r="AF44" s="221"/>
      <c r="AG44" s="221"/>
      <c r="AH44" s="221"/>
      <c r="AI44" s="221" t="s">
        <v>557</v>
      </c>
      <c r="AJ44" s="221"/>
      <c r="AK44" s="221"/>
      <c r="AL44" s="221"/>
      <c r="AM44" s="221" t="s">
        <v>554</v>
      </c>
      <c r="AN44" s="221"/>
      <c r="AO44" s="221"/>
      <c r="AP44" s="215"/>
      <c r="AQ44" s="223" t="s">
        <v>61</v>
      </c>
      <c r="AR44" s="224"/>
      <c r="AS44" s="224"/>
      <c r="AT44" s="225"/>
      <c r="AU44" s="844" t="s">
        <v>48</v>
      </c>
      <c r="AV44" s="844"/>
      <c r="AW44" s="844"/>
      <c r="AX44" s="84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0"/>
      <c r="Z45" s="851"/>
      <c r="AA45" s="852"/>
      <c r="AB45" s="856"/>
      <c r="AC45" s="857"/>
      <c r="AD45" s="858"/>
      <c r="AE45" s="222"/>
      <c r="AF45" s="222"/>
      <c r="AG45" s="222"/>
      <c r="AH45" s="222"/>
      <c r="AI45" s="222"/>
      <c r="AJ45" s="222"/>
      <c r="AK45" s="222"/>
      <c r="AL45" s="222"/>
      <c r="AM45" s="222"/>
      <c r="AN45" s="222"/>
      <c r="AO45" s="222"/>
      <c r="AP45" s="218"/>
      <c r="AQ45" s="491"/>
      <c r="AR45" s="231"/>
      <c r="AS45" s="229" t="s">
        <v>62</v>
      </c>
      <c r="AT45" s="230"/>
      <c r="AU45" s="231"/>
      <c r="AV45" s="231"/>
      <c r="AW45" s="208" t="s">
        <v>338</v>
      </c>
      <c r="AX45" s="232"/>
    </row>
    <row r="46" spans="1:50" ht="22.5" customHeight="1" x14ac:dyDescent="0.15">
      <c r="A46" s="185"/>
      <c r="B46" s="183"/>
      <c r="C46" s="183"/>
      <c r="D46" s="183"/>
      <c r="E46" s="183"/>
      <c r="F46" s="184"/>
      <c r="G46" s="195"/>
      <c r="H46" s="859"/>
      <c r="I46" s="859"/>
      <c r="J46" s="859"/>
      <c r="K46" s="859"/>
      <c r="L46" s="859"/>
      <c r="M46" s="859"/>
      <c r="N46" s="859"/>
      <c r="O46" s="860"/>
      <c r="P46" s="107"/>
      <c r="Q46" s="867"/>
      <c r="R46" s="867"/>
      <c r="S46" s="867"/>
      <c r="T46" s="867"/>
      <c r="U46" s="867"/>
      <c r="V46" s="867"/>
      <c r="W46" s="867"/>
      <c r="X46" s="868"/>
      <c r="Y46" s="873" t="s">
        <v>8</v>
      </c>
      <c r="Z46" s="874"/>
      <c r="AA46" s="875"/>
      <c r="AB46" s="166"/>
      <c r="AC46" s="876"/>
      <c r="AD46" s="87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1"/>
      <c r="H47" s="862"/>
      <c r="I47" s="862"/>
      <c r="J47" s="862"/>
      <c r="K47" s="862"/>
      <c r="L47" s="862"/>
      <c r="M47" s="862"/>
      <c r="N47" s="862"/>
      <c r="O47" s="863"/>
      <c r="P47" s="869"/>
      <c r="Q47" s="869"/>
      <c r="R47" s="869"/>
      <c r="S47" s="869"/>
      <c r="T47" s="869"/>
      <c r="U47" s="869"/>
      <c r="V47" s="869"/>
      <c r="W47" s="869"/>
      <c r="X47" s="870"/>
      <c r="Y47" s="170" t="s">
        <v>34</v>
      </c>
      <c r="Z47" s="611"/>
      <c r="AA47" s="669"/>
      <c r="AB47" s="173"/>
      <c r="AC47" s="877"/>
      <c r="AD47" s="87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11"/>
      <c r="AA48" s="669"/>
      <c r="AB48" s="673" t="s">
        <v>340</v>
      </c>
      <c r="AC48" s="879"/>
      <c r="AD48" s="87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8" t="s">
        <v>453</v>
      </c>
      <c r="B49" s="839"/>
      <c r="C49" s="839"/>
      <c r="D49" s="839"/>
      <c r="E49" s="839"/>
      <c r="F49" s="84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1"/>
      <c r="B50" s="842"/>
      <c r="C50" s="842"/>
      <c r="D50" s="842"/>
      <c r="E50" s="842"/>
      <c r="F50" s="84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9"/>
      <c r="Z51" s="277"/>
      <c r="AA51" s="278"/>
      <c r="AB51" s="853" t="s">
        <v>6</v>
      </c>
      <c r="AC51" s="854"/>
      <c r="AD51" s="855"/>
      <c r="AE51" s="221" t="s">
        <v>558</v>
      </c>
      <c r="AF51" s="221"/>
      <c r="AG51" s="221"/>
      <c r="AH51" s="221"/>
      <c r="AI51" s="221" t="s">
        <v>557</v>
      </c>
      <c r="AJ51" s="221"/>
      <c r="AK51" s="221"/>
      <c r="AL51" s="221"/>
      <c r="AM51" s="221" t="s">
        <v>554</v>
      </c>
      <c r="AN51" s="221"/>
      <c r="AO51" s="221"/>
      <c r="AP51" s="215"/>
      <c r="AQ51" s="223" t="s">
        <v>61</v>
      </c>
      <c r="AR51" s="224"/>
      <c r="AS51" s="224"/>
      <c r="AT51" s="225"/>
      <c r="AU51" s="844" t="s">
        <v>48</v>
      </c>
      <c r="AV51" s="844"/>
      <c r="AW51" s="844"/>
      <c r="AX51" s="84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0"/>
      <c r="Z52" s="851"/>
      <c r="AA52" s="852"/>
      <c r="AB52" s="856"/>
      <c r="AC52" s="857"/>
      <c r="AD52" s="858"/>
      <c r="AE52" s="222"/>
      <c r="AF52" s="222"/>
      <c r="AG52" s="222"/>
      <c r="AH52" s="222"/>
      <c r="AI52" s="222"/>
      <c r="AJ52" s="222"/>
      <c r="AK52" s="222"/>
      <c r="AL52" s="222"/>
      <c r="AM52" s="222"/>
      <c r="AN52" s="222"/>
      <c r="AO52" s="222"/>
      <c r="AP52" s="218"/>
      <c r="AQ52" s="491"/>
      <c r="AR52" s="231"/>
      <c r="AS52" s="229" t="s">
        <v>62</v>
      </c>
      <c r="AT52" s="230"/>
      <c r="AU52" s="231"/>
      <c r="AV52" s="231"/>
      <c r="AW52" s="208" t="s">
        <v>338</v>
      </c>
      <c r="AX52" s="232"/>
    </row>
    <row r="53" spans="1:50" ht="22.5" customHeight="1" x14ac:dyDescent="0.15">
      <c r="A53" s="185"/>
      <c r="B53" s="183"/>
      <c r="C53" s="183"/>
      <c r="D53" s="183"/>
      <c r="E53" s="183"/>
      <c r="F53" s="184"/>
      <c r="G53" s="195"/>
      <c r="H53" s="859"/>
      <c r="I53" s="859"/>
      <c r="J53" s="859"/>
      <c r="K53" s="859"/>
      <c r="L53" s="859"/>
      <c r="M53" s="859"/>
      <c r="N53" s="859"/>
      <c r="O53" s="860"/>
      <c r="P53" s="107"/>
      <c r="Q53" s="867"/>
      <c r="R53" s="867"/>
      <c r="S53" s="867"/>
      <c r="T53" s="867"/>
      <c r="U53" s="867"/>
      <c r="V53" s="867"/>
      <c r="W53" s="867"/>
      <c r="X53" s="868"/>
      <c r="Y53" s="873" t="s">
        <v>8</v>
      </c>
      <c r="Z53" s="874"/>
      <c r="AA53" s="875"/>
      <c r="AB53" s="166"/>
      <c r="AC53" s="876"/>
      <c r="AD53" s="87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1"/>
      <c r="H54" s="862"/>
      <c r="I54" s="862"/>
      <c r="J54" s="862"/>
      <c r="K54" s="862"/>
      <c r="L54" s="862"/>
      <c r="M54" s="862"/>
      <c r="N54" s="862"/>
      <c r="O54" s="863"/>
      <c r="P54" s="869"/>
      <c r="Q54" s="869"/>
      <c r="R54" s="869"/>
      <c r="S54" s="869"/>
      <c r="T54" s="869"/>
      <c r="U54" s="869"/>
      <c r="V54" s="869"/>
      <c r="W54" s="869"/>
      <c r="X54" s="870"/>
      <c r="Y54" s="170" t="s">
        <v>34</v>
      </c>
      <c r="Z54" s="611"/>
      <c r="AA54" s="669"/>
      <c r="AB54" s="173"/>
      <c r="AC54" s="877"/>
      <c r="AD54" s="87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11"/>
      <c r="AA55" s="669"/>
      <c r="AB55" s="673" t="s">
        <v>340</v>
      </c>
      <c r="AC55" s="879"/>
      <c r="AD55" s="87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8" t="s">
        <v>453</v>
      </c>
      <c r="B56" s="839"/>
      <c r="C56" s="839"/>
      <c r="D56" s="839"/>
      <c r="E56" s="839"/>
      <c r="F56" s="84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1"/>
      <c r="B57" s="842"/>
      <c r="C57" s="842"/>
      <c r="D57" s="842"/>
      <c r="E57" s="842"/>
      <c r="F57" s="84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9"/>
      <c r="Z58" s="277"/>
      <c r="AA58" s="278"/>
      <c r="AB58" s="853" t="s">
        <v>6</v>
      </c>
      <c r="AC58" s="854"/>
      <c r="AD58" s="855"/>
      <c r="AE58" s="221" t="s">
        <v>558</v>
      </c>
      <c r="AF58" s="221"/>
      <c r="AG58" s="221"/>
      <c r="AH58" s="221"/>
      <c r="AI58" s="221" t="s">
        <v>556</v>
      </c>
      <c r="AJ58" s="221"/>
      <c r="AK58" s="221"/>
      <c r="AL58" s="221"/>
      <c r="AM58" s="221" t="s">
        <v>554</v>
      </c>
      <c r="AN58" s="221"/>
      <c r="AO58" s="221"/>
      <c r="AP58" s="215"/>
      <c r="AQ58" s="223" t="s">
        <v>61</v>
      </c>
      <c r="AR58" s="224"/>
      <c r="AS58" s="224"/>
      <c r="AT58" s="225"/>
      <c r="AU58" s="844" t="s">
        <v>48</v>
      </c>
      <c r="AV58" s="844"/>
      <c r="AW58" s="844"/>
      <c r="AX58" s="84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0"/>
      <c r="Z59" s="851"/>
      <c r="AA59" s="852"/>
      <c r="AB59" s="856"/>
      <c r="AC59" s="857"/>
      <c r="AD59" s="858"/>
      <c r="AE59" s="222"/>
      <c r="AF59" s="222"/>
      <c r="AG59" s="222"/>
      <c r="AH59" s="222"/>
      <c r="AI59" s="222"/>
      <c r="AJ59" s="222"/>
      <c r="AK59" s="222"/>
      <c r="AL59" s="222"/>
      <c r="AM59" s="222"/>
      <c r="AN59" s="222"/>
      <c r="AO59" s="222"/>
      <c r="AP59" s="218"/>
      <c r="AQ59" s="491"/>
      <c r="AR59" s="231"/>
      <c r="AS59" s="229" t="s">
        <v>62</v>
      </c>
      <c r="AT59" s="230"/>
      <c r="AU59" s="231"/>
      <c r="AV59" s="231"/>
      <c r="AW59" s="208" t="s">
        <v>338</v>
      </c>
      <c r="AX59" s="232"/>
    </row>
    <row r="60" spans="1:50" ht="22.5" customHeight="1" x14ac:dyDescent="0.15">
      <c r="A60" s="185"/>
      <c r="B60" s="183"/>
      <c r="C60" s="183"/>
      <c r="D60" s="183"/>
      <c r="E60" s="183"/>
      <c r="F60" s="184"/>
      <c r="G60" s="195"/>
      <c r="H60" s="859"/>
      <c r="I60" s="859"/>
      <c r="J60" s="859"/>
      <c r="K60" s="859"/>
      <c r="L60" s="859"/>
      <c r="M60" s="859"/>
      <c r="N60" s="859"/>
      <c r="O60" s="860"/>
      <c r="P60" s="107"/>
      <c r="Q60" s="867"/>
      <c r="R60" s="867"/>
      <c r="S60" s="867"/>
      <c r="T60" s="867"/>
      <c r="U60" s="867"/>
      <c r="V60" s="867"/>
      <c r="W60" s="867"/>
      <c r="X60" s="868"/>
      <c r="Y60" s="873" t="s">
        <v>8</v>
      </c>
      <c r="Z60" s="874"/>
      <c r="AA60" s="875"/>
      <c r="AB60" s="166"/>
      <c r="AC60" s="876"/>
      <c r="AD60" s="87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1"/>
      <c r="H61" s="862"/>
      <c r="I61" s="862"/>
      <c r="J61" s="862"/>
      <c r="K61" s="862"/>
      <c r="L61" s="862"/>
      <c r="M61" s="862"/>
      <c r="N61" s="862"/>
      <c r="O61" s="863"/>
      <c r="P61" s="869"/>
      <c r="Q61" s="869"/>
      <c r="R61" s="869"/>
      <c r="S61" s="869"/>
      <c r="T61" s="869"/>
      <c r="U61" s="869"/>
      <c r="V61" s="869"/>
      <c r="W61" s="869"/>
      <c r="X61" s="870"/>
      <c r="Y61" s="170" t="s">
        <v>34</v>
      </c>
      <c r="Z61" s="611"/>
      <c r="AA61" s="669"/>
      <c r="AB61" s="173"/>
      <c r="AC61" s="877"/>
      <c r="AD61" s="87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11"/>
      <c r="AA62" s="669"/>
      <c r="AB62" s="673" t="s">
        <v>339</v>
      </c>
      <c r="AC62" s="879"/>
      <c r="AD62" s="87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8" t="s">
        <v>453</v>
      </c>
      <c r="B63" s="839"/>
      <c r="C63" s="839"/>
      <c r="D63" s="839"/>
      <c r="E63" s="839"/>
      <c r="F63" s="84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1"/>
      <c r="B64" s="842"/>
      <c r="C64" s="842"/>
      <c r="D64" s="842"/>
      <c r="E64" s="842"/>
      <c r="F64" s="84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9"/>
      <c r="Z65" s="277"/>
      <c r="AA65" s="278"/>
      <c r="AB65" s="853" t="s">
        <v>6</v>
      </c>
      <c r="AC65" s="854"/>
      <c r="AD65" s="855"/>
      <c r="AE65" s="221" t="s">
        <v>560</v>
      </c>
      <c r="AF65" s="221"/>
      <c r="AG65" s="221"/>
      <c r="AH65" s="221"/>
      <c r="AI65" s="221" t="s">
        <v>557</v>
      </c>
      <c r="AJ65" s="221"/>
      <c r="AK65" s="221"/>
      <c r="AL65" s="221"/>
      <c r="AM65" s="221" t="s">
        <v>554</v>
      </c>
      <c r="AN65" s="221"/>
      <c r="AO65" s="221"/>
      <c r="AP65" s="215"/>
      <c r="AQ65" s="223" t="s">
        <v>61</v>
      </c>
      <c r="AR65" s="224"/>
      <c r="AS65" s="224"/>
      <c r="AT65" s="225"/>
      <c r="AU65" s="844" t="s">
        <v>48</v>
      </c>
      <c r="AV65" s="844"/>
      <c r="AW65" s="844"/>
      <c r="AX65" s="84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0"/>
      <c r="Z66" s="851"/>
      <c r="AA66" s="852"/>
      <c r="AB66" s="856"/>
      <c r="AC66" s="857"/>
      <c r="AD66" s="858"/>
      <c r="AE66" s="222"/>
      <c r="AF66" s="222"/>
      <c r="AG66" s="222"/>
      <c r="AH66" s="222"/>
      <c r="AI66" s="222"/>
      <c r="AJ66" s="222"/>
      <c r="AK66" s="222"/>
      <c r="AL66" s="222"/>
      <c r="AM66" s="222"/>
      <c r="AN66" s="222"/>
      <c r="AO66" s="222"/>
      <c r="AP66" s="218"/>
      <c r="AQ66" s="491"/>
      <c r="AR66" s="231"/>
      <c r="AS66" s="229" t="s">
        <v>62</v>
      </c>
      <c r="AT66" s="230"/>
      <c r="AU66" s="231"/>
      <c r="AV66" s="231"/>
      <c r="AW66" s="208" t="s">
        <v>338</v>
      </c>
      <c r="AX66" s="232"/>
    </row>
    <row r="67" spans="1:50" ht="22.5" customHeight="1" x14ac:dyDescent="0.15">
      <c r="A67" s="185"/>
      <c r="B67" s="183"/>
      <c r="C67" s="183"/>
      <c r="D67" s="183"/>
      <c r="E67" s="183"/>
      <c r="F67" s="184"/>
      <c r="G67" s="195"/>
      <c r="H67" s="859"/>
      <c r="I67" s="859"/>
      <c r="J67" s="859"/>
      <c r="K67" s="859"/>
      <c r="L67" s="859"/>
      <c r="M67" s="859"/>
      <c r="N67" s="859"/>
      <c r="O67" s="860"/>
      <c r="P67" s="107"/>
      <c r="Q67" s="867"/>
      <c r="R67" s="867"/>
      <c r="S67" s="867"/>
      <c r="T67" s="867"/>
      <c r="U67" s="867"/>
      <c r="V67" s="867"/>
      <c r="W67" s="867"/>
      <c r="X67" s="868"/>
      <c r="Y67" s="873" t="s">
        <v>8</v>
      </c>
      <c r="Z67" s="874"/>
      <c r="AA67" s="875"/>
      <c r="AB67" s="166"/>
      <c r="AC67" s="876"/>
      <c r="AD67" s="87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1"/>
      <c r="H68" s="862"/>
      <c r="I68" s="862"/>
      <c r="J68" s="862"/>
      <c r="K68" s="862"/>
      <c r="L68" s="862"/>
      <c r="M68" s="862"/>
      <c r="N68" s="862"/>
      <c r="O68" s="863"/>
      <c r="P68" s="869"/>
      <c r="Q68" s="869"/>
      <c r="R68" s="869"/>
      <c r="S68" s="869"/>
      <c r="T68" s="869"/>
      <c r="U68" s="869"/>
      <c r="V68" s="869"/>
      <c r="W68" s="869"/>
      <c r="X68" s="870"/>
      <c r="Y68" s="170" t="s">
        <v>34</v>
      </c>
      <c r="Z68" s="611"/>
      <c r="AA68" s="669"/>
      <c r="AB68" s="173"/>
      <c r="AC68" s="877"/>
      <c r="AD68" s="87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11"/>
      <c r="AA69" s="669"/>
      <c r="AB69" s="673" t="s">
        <v>340</v>
      </c>
      <c r="AC69" s="879"/>
      <c r="AD69" s="87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8" t="s">
        <v>453</v>
      </c>
      <c r="B70" s="839"/>
      <c r="C70" s="839"/>
      <c r="D70" s="839"/>
      <c r="E70" s="839"/>
      <c r="F70" s="84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1"/>
      <c r="B71" s="842"/>
      <c r="C71" s="842"/>
      <c r="D71" s="842"/>
      <c r="E71" s="842"/>
      <c r="F71" s="84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70" zoomScaleNormal="100" zoomScaleSheetLayoutView="70" workbookViewId="0">
      <selection activeCell="BE4" sqref="BE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303"/>
      <c r="H2" s="304"/>
      <c r="I2" s="304"/>
      <c r="J2" s="304"/>
      <c r="K2" s="304"/>
      <c r="L2" s="304"/>
      <c r="M2" s="304"/>
      <c r="N2" s="304"/>
      <c r="O2" s="304"/>
      <c r="P2" s="304"/>
      <c r="Q2" s="304"/>
      <c r="R2" s="304"/>
      <c r="S2" s="304"/>
      <c r="T2" s="304"/>
      <c r="U2" s="304"/>
      <c r="V2" s="304"/>
      <c r="W2" s="304"/>
      <c r="X2" s="304"/>
      <c r="Y2" s="304"/>
      <c r="Z2" s="304"/>
      <c r="AA2" s="304"/>
      <c r="AB2" s="305"/>
      <c r="AC2" s="303"/>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3"/>
      <c r="B4" s="884"/>
      <c r="C4" s="884"/>
      <c r="D4" s="884"/>
      <c r="E4" s="884"/>
      <c r="F4" s="885"/>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3"/>
      <c r="B5" s="884"/>
      <c r="C5" s="884"/>
      <c r="D5" s="884"/>
      <c r="E5" s="884"/>
      <c r="F5" s="885"/>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3"/>
      <c r="B6" s="884"/>
      <c r="C6" s="884"/>
      <c r="D6" s="884"/>
      <c r="E6" s="884"/>
      <c r="F6" s="885"/>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3"/>
      <c r="B7" s="884"/>
      <c r="C7" s="884"/>
      <c r="D7" s="884"/>
      <c r="E7" s="884"/>
      <c r="F7" s="885"/>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3"/>
      <c r="B8" s="884"/>
      <c r="C8" s="884"/>
      <c r="D8" s="884"/>
      <c r="E8" s="884"/>
      <c r="F8" s="885"/>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3"/>
      <c r="B9" s="884"/>
      <c r="C9" s="884"/>
      <c r="D9" s="884"/>
      <c r="E9" s="884"/>
      <c r="F9" s="885"/>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3"/>
      <c r="B10" s="884"/>
      <c r="C10" s="884"/>
      <c r="D10" s="884"/>
      <c r="E10" s="884"/>
      <c r="F10" s="885"/>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3"/>
      <c r="B11" s="884"/>
      <c r="C11" s="884"/>
      <c r="D11" s="884"/>
      <c r="E11" s="884"/>
      <c r="F11" s="885"/>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3"/>
      <c r="B12" s="884"/>
      <c r="C12" s="884"/>
      <c r="D12" s="884"/>
      <c r="E12" s="884"/>
      <c r="F12" s="885"/>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3"/>
      <c r="B13" s="884"/>
      <c r="C13" s="884"/>
      <c r="D13" s="884"/>
      <c r="E13" s="884"/>
      <c r="F13" s="885"/>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3"/>
      <c r="B14" s="884"/>
      <c r="C14" s="884"/>
      <c r="D14" s="884"/>
      <c r="E14" s="884"/>
      <c r="F14" s="885"/>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hidden="1" customHeight="1" x14ac:dyDescent="0.15">
      <c r="A15" s="883"/>
      <c r="B15" s="884"/>
      <c r="C15" s="884"/>
      <c r="D15" s="884"/>
      <c r="E15" s="884"/>
      <c r="F15" s="885"/>
      <c r="G15" s="303"/>
      <c r="H15" s="304"/>
      <c r="I15" s="304"/>
      <c r="J15" s="304"/>
      <c r="K15" s="304"/>
      <c r="L15" s="304"/>
      <c r="M15" s="304"/>
      <c r="N15" s="304"/>
      <c r="O15" s="304"/>
      <c r="P15" s="304"/>
      <c r="Q15" s="304"/>
      <c r="R15" s="304"/>
      <c r="S15" s="304"/>
      <c r="T15" s="304"/>
      <c r="U15" s="304"/>
      <c r="V15" s="304"/>
      <c r="W15" s="304"/>
      <c r="X15" s="304"/>
      <c r="Y15" s="304"/>
      <c r="Z15" s="304"/>
      <c r="AA15" s="304"/>
      <c r="AB15" s="305"/>
      <c r="AC15" s="303"/>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hidden="1" customHeight="1" x14ac:dyDescent="0.15">
      <c r="A16" s="883"/>
      <c r="B16" s="884"/>
      <c r="C16" s="884"/>
      <c r="D16" s="884"/>
      <c r="E16" s="884"/>
      <c r="F16" s="885"/>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hidden="1" customHeight="1" x14ac:dyDescent="0.15">
      <c r="A17" s="883"/>
      <c r="B17" s="884"/>
      <c r="C17" s="884"/>
      <c r="D17" s="884"/>
      <c r="E17" s="884"/>
      <c r="F17" s="885"/>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hidden="1" customHeight="1" x14ac:dyDescent="0.15">
      <c r="A18" s="883"/>
      <c r="B18" s="884"/>
      <c r="C18" s="884"/>
      <c r="D18" s="884"/>
      <c r="E18" s="884"/>
      <c r="F18" s="885"/>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hidden="1" customHeight="1" x14ac:dyDescent="0.15">
      <c r="A19" s="883"/>
      <c r="B19" s="884"/>
      <c r="C19" s="884"/>
      <c r="D19" s="884"/>
      <c r="E19" s="884"/>
      <c r="F19" s="885"/>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hidden="1" customHeight="1" x14ac:dyDescent="0.15">
      <c r="A20" s="883"/>
      <c r="B20" s="884"/>
      <c r="C20" s="884"/>
      <c r="D20" s="884"/>
      <c r="E20" s="884"/>
      <c r="F20" s="885"/>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hidden="1" customHeight="1" x14ac:dyDescent="0.15">
      <c r="A21" s="883"/>
      <c r="B21" s="884"/>
      <c r="C21" s="884"/>
      <c r="D21" s="884"/>
      <c r="E21" s="884"/>
      <c r="F21" s="885"/>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hidden="1" customHeight="1" x14ac:dyDescent="0.15">
      <c r="A22" s="883"/>
      <c r="B22" s="884"/>
      <c r="C22" s="884"/>
      <c r="D22" s="884"/>
      <c r="E22" s="884"/>
      <c r="F22" s="885"/>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hidden="1" customHeight="1" x14ac:dyDescent="0.15">
      <c r="A23" s="883"/>
      <c r="B23" s="884"/>
      <c r="C23" s="884"/>
      <c r="D23" s="884"/>
      <c r="E23" s="884"/>
      <c r="F23" s="885"/>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hidden="1" customHeight="1" x14ac:dyDescent="0.15">
      <c r="A24" s="883"/>
      <c r="B24" s="884"/>
      <c r="C24" s="884"/>
      <c r="D24" s="884"/>
      <c r="E24" s="884"/>
      <c r="F24" s="885"/>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hidden="1" customHeight="1" x14ac:dyDescent="0.15">
      <c r="A25" s="883"/>
      <c r="B25" s="884"/>
      <c r="C25" s="884"/>
      <c r="D25" s="884"/>
      <c r="E25" s="884"/>
      <c r="F25" s="885"/>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hidden="1" customHeight="1" x14ac:dyDescent="0.15">
      <c r="A26" s="883"/>
      <c r="B26" s="884"/>
      <c r="C26" s="884"/>
      <c r="D26" s="884"/>
      <c r="E26" s="884"/>
      <c r="F26" s="885"/>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hidden="1" customHeight="1" thickBot="1" x14ac:dyDescent="0.2">
      <c r="A27" s="883"/>
      <c r="B27" s="884"/>
      <c r="C27" s="884"/>
      <c r="D27" s="884"/>
      <c r="E27" s="884"/>
      <c r="F27" s="885"/>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hidden="1" customHeight="1" x14ac:dyDescent="0.15">
      <c r="A28" s="883"/>
      <c r="B28" s="884"/>
      <c r="C28" s="884"/>
      <c r="D28" s="884"/>
      <c r="E28" s="884"/>
      <c r="F28" s="885"/>
      <c r="G28" s="303"/>
      <c r="H28" s="304"/>
      <c r="I28" s="304"/>
      <c r="J28" s="304"/>
      <c r="K28" s="304"/>
      <c r="L28" s="304"/>
      <c r="M28" s="304"/>
      <c r="N28" s="304"/>
      <c r="O28" s="304"/>
      <c r="P28" s="304"/>
      <c r="Q28" s="304"/>
      <c r="R28" s="304"/>
      <c r="S28" s="304"/>
      <c r="T28" s="304"/>
      <c r="U28" s="304"/>
      <c r="V28" s="304"/>
      <c r="W28" s="304"/>
      <c r="X28" s="304"/>
      <c r="Y28" s="304"/>
      <c r="Z28" s="304"/>
      <c r="AA28" s="304"/>
      <c r="AB28" s="305"/>
      <c r="AC28" s="303"/>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hidden="1" customHeight="1" x14ac:dyDescent="0.15">
      <c r="A29" s="883"/>
      <c r="B29" s="884"/>
      <c r="C29" s="884"/>
      <c r="D29" s="884"/>
      <c r="E29" s="884"/>
      <c r="F29" s="885"/>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hidden="1" customHeight="1" x14ac:dyDescent="0.15">
      <c r="A30" s="883"/>
      <c r="B30" s="884"/>
      <c r="C30" s="884"/>
      <c r="D30" s="884"/>
      <c r="E30" s="884"/>
      <c r="F30" s="885"/>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hidden="1" customHeight="1" x14ac:dyDescent="0.15">
      <c r="A31" s="883"/>
      <c r="B31" s="884"/>
      <c r="C31" s="884"/>
      <c r="D31" s="884"/>
      <c r="E31" s="884"/>
      <c r="F31" s="885"/>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hidden="1" customHeight="1" x14ac:dyDescent="0.15">
      <c r="A32" s="883"/>
      <c r="B32" s="884"/>
      <c r="C32" s="884"/>
      <c r="D32" s="884"/>
      <c r="E32" s="884"/>
      <c r="F32" s="885"/>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hidden="1" customHeight="1" x14ac:dyDescent="0.15">
      <c r="A33" s="883"/>
      <c r="B33" s="884"/>
      <c r="C33" s="884"/>
      <c r="D33" s="884"/>
      <c r="E33" s="884"/>
      <c r="F33" s="885"/>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hidden="1" customHeight="1" x14ac:dyDescent="0.15">
      <c r="A34" s="883"/>
      <c r="B34" s="884"/>
      <c r="C34" s="884"/>
      <c r="D34" s="884"/>
      <c r="E34" s="884"/>
      <c r="F34" s="885"/>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hidden="1" customHeight="1" x14ac:dyDescent="0.15">
      <c r="A35" s="883"/>
      <c r="B35" s="884"/>
      <c r="C35" s="884"/>
      <c r="D35" s="884"/>
      <c r="E35" s="884"/>
      <c r="F35" s="885"/>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hidden="1" customHeight="1" x14ac:dyDescent="0.15">
      <c r="A36" s="883"/>
      <c r="B36" s="884"/>
      <c r="C36" s="884"/>
      <c r="D36" s="884"/>
      <c r="E36" s="884"/>
      <c r="F36" s="885"/>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hidden="1" customHeight="1" x14ac:dyDescent="0.15">
      <c r="A37" s="883"/>
      <c r="B37" s="884"/>
      <c r="C37" s="884"/>
      <c r="D37" s="884"/>
      <c r="E37" s="884"/>
      <c r="F37" s="885"/>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hidden="1" customHeight="1" x14ac:dyDescent="0.15">
      <c r="A38" s="883"/>
      <c r="B38" s="884"/>
      <c r="C38" s="884"/>
      <c r="D38" s="884"/>
      <c r="E38" s="884"/>
      <c r="F38" s="885"/>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hidden="1" customHeight="1" x14ac:dyDescent="0.15">
      <c r="A39" s="883"/>
      <c r="B39" s="884"/>
      <c r="C39" s="884"/>
      <c r="D39" s="884"/>
      <c r="E39" s="884"/>
      <c r="F39" s="885"/>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hidden="1" customHeight="1" thickBot="1" x14ac:dyDescent="0.2">
      <c r="A40" s="883"/>
      <c r="B40" s="884"/>
      <c r="C40" s="884"/>
      <c r="D40" s="884"/>
      <c r="E40" s="884"/>
      <c r="F40" s="885"/>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hidden="1" customHeight="1" x14ac:dyDescent="0.15">
      <c r="A41" s="883"/>
      <c r="B41" s="884"/>
      <c r="C41" s="884"/>
      <c r="D41" s="884"/>
      <c r="E41" s="884"/>
      <c r="F41" s="885"/>
      <c r="G41" s="303"/>
      <c r="H41" s="304"/>
      <c r="I41" s="304"/>
      <c r="J41" s="304"/>
      <c r="K41" s="304"/>
      <c r="L41" s="304"/>
      <c r="M41" s="304"/>
      <c r="N41" s="304"/>
      <c r="O41" s="304"/>
      <c r="P41" s="304"/>
      <c r="Q41" s="304"/>
      <c r="R41" s="304"/>
      <c r="S41" s="304"/>
      <c r="T41" s="304"/>
      <c r="U41" s="304"/>
      <c r="V41" s="304"/>
      <c r="W41" s="304"/>
      <c r="X41" s="304"/>
      <c r="Y41" s="304"/>
      <c r="Z41" s="304"/>
      <c r="AA41" s="304"/>
      <c r="AB41" s="305"/>
      <c r="AC41" s="303"/>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hidden="1" customHeight="1" x14ac:dyDescent="0.15">
      <c r="A42" s="883"/>
      <c r="B42" s="884"/>
      <c r="C42" s="884"/>
      <c r="D42" s="884"/>
      <c r="E42" s="884"/>
      <c r="F42" s="885"/>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hidden="1" customHeight="1" x14ac:dyDescent="0.15">
      <c r="A43" s="883"/>
      <c r="B43" s="884"/>
      <c r="C43" s="884"/>
      <c r="D43" s="884"/>
      <c r="E43" s="884"/>
      <c r="F43" s="885"/>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hidden="1" customHeight="1" x14ac:dyDescent="0.15">
      <c r="A44" s="883"/>
      <c r="B44" s="884"/>
      <c r="C44" s="884"/>
      <c r="D44" s="884"/>
      <c r="E44" s="884"/>
      <c r="F44" s="885"/>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hidden="1" customHeight="1" x14ac:dyDescent="0.15">
      <c r="A45" s="883"/>
      <c r="B45" s="884"/>
      <c r="C45" s="884"/>
      <c r="D45" s="884"/>
      <c r="E45" s="884"/>
      <c r="F45" s="885"/>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hidden="1" customHeight="1" x14ac:dyDescent="0.15">
      <c r="A46" s="883"/>
      <c r="B46" s="884"/>
      <c r="C46" s="884"/>
      <c r="D46" s="884"/>
      <c r="E46" s="884"/>
      <c r="F46" s="885"/>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hidden="1" customHeight="1" x14ac:dyDescent="0.15">
      <c r="A47" s="883"/>
      <c r="B47" s="884"/>
      <c r="C47" s="884"/>
      <c r="D47" s="884"/>
      <c r="E47" s="884"/>
      <c r="F47" s="885"/>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hidden="1" customHeight="1" x14ac:dyDescent="0.15">
      <c r="A48" s="883"/>
      <c r="B48" s="884"/>
      <c r="C48" s="884"/>
      <c r="D48" s="884"/>
      <c r="E48" s="884"/>
      <c r="F48" s="885"/>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hidden="1" customHeight="1" x14ac:dyDescent="0.15">
      <c r="A49" s="883"/>
      <c r="B49" s="884"/>
      <c r="C49" s="884"/>
      <c r="D49" s="884"/>
      <c r="E49" s="884"/>
      <c r="F49" s="885"/>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hidden="1" customHeight="1" x14ac:dyDescent="0.15">
      <c r="A50" s="883"/>
      <c r="B50" s="884"/>
      <c r="C50" s="884"/>
      <c r="D50" s="884"/>
      <c r="E50" s="884"/>
      <c r="F50" s="885"/>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hidden="1" customHeight="1" x14ac:dyDescent="0.15">
      <c r="A51" s="883"/>
      <c r="B51" s="884"/>
      <c r="C51" s="884"/>
      <c r="D51" s="884"/>
      <c r="E51" s="884"/>
      <c r="F51" s="885"/>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hidden="1" customHeight="1" x14ac:dyDescent="0.15">
      <c r="A52" s="883"/>
      <c r="B52" s="884"/>
      <c r="C52" s="884"/>
      <c r="D52" s="884"/>
      <c r="E52" s="884"/>
      <c r="F52" s="885"/>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hidden="1"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hidden="1" customHeight="1" thickBot="1" x14ac:dyDescent="0.2"/>
    <row r="55" spans="1:50" ht="30" customHeight="1" x14ac:dyDescent="0.15">
      <c r="A55" s="880" t="s">
        <v>18</v>
      </c>
      <c r="B55" s="881"/>
      <c r="C55" s="881"/>
      <c r="D55" s="881"/>
      <c r="E55" s="881"/>
      <c r="F55" s="882"/>
      <c r="G55" s="303" t="s">
        <v>341</v>
      </c>
      <c r="H55" s="304"/>
      <c r="I55" s="304"/>
      <c r="J55" s="304"/>
      <c r="K55" s="304"/>
      <c r="L55" s="304"/>
      <c r="M55" s="304"/>
      <c r="N55" s="304"/>
      <c r="O55" s="304"/>
      <c r="P55" s="304"/>
      <c r="Q55" s="304"/>
      <c r="R55" s="304"/>
      <c r="S55" s="304"/>
      <c r="T55" s="304"/>
      <c r="U55" s="304"/>
      <c r="V55" s="304"/>
      <c r="W55" s="304"/>
      <c r="X55" s="304"/>
      <c r="Y55" s="304"/>
      <c r="Z55" s="304"/>
      <c r="AA55" s="304"/>
      <c r="AB55" s="305"/>
      <c r="AC55" s="303" t="s">
        <v>342</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3"/>
      <c r="B56" s="884"/>
      <c r="C56" s="884"/>
      <c r="D56" s="884"/>
      <c r="E56" s="884"/>
      <c r="F56" s="885"/>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3"/>
      <c r="B57" s="884"/>
      <c r="C57" s="884"/>
      <c r="D57" s="884"/>
      <c r="E57" s="884"/>
      <c r="F57" s="885"/>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3"/>
      <c r="B58" s="884"/>
      <c r="C58" s="884"/>
      <c r="D58" s="884"/>
      <c r="E58" s="884"/>
      <c r="F58" s="885"/>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3"/>
      <c r="B59" s="884"/>
      <c r="C59" s="884"/>
      <c r="D59" s="884"/>
      <c r="E59" s="884"/>
      <c r="F59" s="885"/>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3"/>
      <c r="B60" s="884"/>
      <c r="C60" s="884"/>
      <c r="D60" s="884"/>
      <c r="E60" s="884"/>
      <c r="F60" s="885"/>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3"/>
      <c r="B61" s="884"/>
      <c r="C61" s="884"/>
      <c r="D61" s="884"/>
      <c r="E61" s="884"/>
      <c r="F61" s="885"/>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3"/>
      <c r="B62" s="884"/>
      <c r="C62" s="884"/>
      <c r="D62" s="884"/>
      <c r="E62" s="884"/>
      <c r="F62" s="885"/>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3"/>
      <c r="B63" s="884"/>
      <c r="C63" s="884"/>
      <c r="D63" s="884"/>
      <c r="E63" s="884"/>
      <c r="F63" s="885"/>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3"/>
      <c r="B64" s="884"/>
      <c r="C64" s="884"/>
      <c r="D64" s="884"/>
      <c r="E64" s="884"/>
      <c r="F64" s="885"/>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3"/>
      <c r="B65" s="884"/>
      <c r="C65" s="884"/>
      <c r="D65" s="884"/>
      <c r="E65" s="884"/>
      <c r="F65" s="885"/>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3"/>
      <c r="B66" s="884"/>
      <c r="C66" s="884"/>
      <c r="D66" s="884"/>
      <c r="E66" s="884"/>
      <c r="F66" s="885"/>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3"/>
      <c r="B67" s="884"/>
      <c r="C67" s="884"/>
      <c r="D67" s="884"/>
      <c r="E67" s="884"/>
      <c r="F67" s="885"/>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3"/>
      <c r="B68" s="884"/>
      <c r="C68" s="884"/>
      <c r="D68" s="884"/>
      <c r="E68" s="884"/>
      <c r="F68" s="885"/>
      <c r="G68" s="303" t="s">
        <v>343</v>
      </c>
      <c r="H68" s="304"/>
      <c r="I68" s="304"/>
      <c r="J68" s="304"/>
      <c r="K68" s="304"/>
      <c r="L68" s="304"/>
      <c r="M68" s="304"/>
      <c r="N68" s="304"/>
      <c r="O68" s="304"/>
      <c r="P68" s="304"/>
      <c r="Q68" s="304"/>
      <c r="R68" s="304"/>
      <c r="S68" s="304"/>
      <c r="T68" s="304"/>
      <c r="U68" s="304"/>
      <c r="V68" s="304"/>
      <c r="W68" s="304"/>
      <c r="X68" s="304"/>
      <c r="Y68" s="304"/>
      <c r="Z68" s="304"/>
      <c r="AA68" s="304"/>
      <c r="AB68" s="305"/>
      <c r="AC68" s="303" t="s">
        <v>344</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3"/>
      <c r="B69" s="884"/>
      <c r="C69" s="884"/>
      <c r="D69" s="884"/>
      <c r="E69" s="884"/>
      <c r="F69" s="885"/>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3"/>
      <c r="B70" s="884"/>
      <c r="C70" s="884"/>
      <c r="D70" s="884"/>
      <c r="E70" s="884"/>
      <c r="F70" s="885"/>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3"/>
      <c r="B71" s="884"/>
      <c r="C71" s="884"/>
      <c r="D71" s="884"/>
      <c r="E71" s="884"/>
      <c r="F71" s="885"/>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3"/>
      <c r="B72" s="884"/>
      <c r="C72" s="884"/>
      <c r="D72" s="884"/>
      <c r="E72" s="884"/>
      <c r="F72" s="885"/>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3"/>
      <c r="B73" s="884"/>
      <c r="C73" s="884"/>
      <c r="D73" s="884"/>
      <c r="E73" s="884"/>
      <c r="F73" s="885"/>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3"/>
      <c r="B74" s="884"/>
      <c r="C74" s="884"/>
      <c r="D74" s="884"/>
      <c r="E74" s="884"/>
      <c r="F74" s="885"/>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3"/>
      <c r="B75" s="884"/>
      <c r="C75" s="884"/>
      <c r="D75" s="884"/>
      <c r="E75" s="884"/>
      <c r="F75" s="885"/>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3"/>
      <c r="B76" s="884"/>
      <c r="C76" s="884"/>
      <c r="D76" s="884"/>
      <c r="E76" s="884"/>
      <c r="F76" s="885"/>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3"/>
      <c r="B77" s="884"/>
      <c r="C77" s="884"/>
      <c r="D77" s="884"/>
      <c r="E77" s="884"/>
      <c r="F77" s="885"/>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3"/>
      <c r="B78" s="884"/>
      <c r="C78" s="884"/>
      <c r="D78" s="884"/>
      <c r="E78" s="884"/>
      <c r="F78" s="885"/>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3"/>
      <c r="B79" s="884"/>
      <c r="C79" s="884"/>
      <c r="D79" s="884"/>
      <c r="E79" s="884"/>
      <c r="F79" s="885"/>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3"/>
      <c r="B80" s="884"/>
      <c r="C80" s="884"/>
      <c r="D80" s="884"/>
      <c r="E80" s="884"/>
      <c r="F80" s="885"/>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3"/>
      <c r="B81" s="884"/>
      <c r="C81" s="884"/>
      <c r="D81" s="884"/>
      <c r="E81" s="884"/>
      <c r="F81" s="885"/>
      <c r="G81" s="303" t="s">
        <v>345</v>
      </c>
      <c r="H81" s="304"/>
      <c r="I81" s="304"/>
      <c r="J81" s="304"/>
      <c r="K81" s="304"/>
      <c r="L81" s="304"/>
      <c r="M81" s="304"/>
      <c r="N81" s="304"/>
      <c r="O81" s="304"/>
      <c r="P81" s="304"/>
      <c r="Q81" s="304"/>
      <c r="R81" s="304"/>
      <c r="S81" s="304"/>
      <c r="T81" s="304"/>
      <c r="U81" s="304"/>
      <c r="V81" s="304"/>
      <c r="W81" s="304"/>
      <c r="X81" s="304"/>
      <c r="Y81" s="304"/>
      <c r="Z81" s="304"/>
      <c r="AA81" s="304"/>
      <c r="AB81" s="305"/>
      <c r="AC81" s="303" t="s">
        <v>346</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3"/>
      <c r="B82" s="884"/>
      <c r="C82" s="884"/>
      <c r="D82" s="884"/>
      <c r="E82" s="884"/>
      <c r="F82" s="885"/>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3"/>
      <c r="B83" s="884"/>
      <c r="C83" s="884"/>
      <c r="D83" s="884"/>
      <c r="E83" s="884"/>
      <c r="F83" s="885"/>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3"/>
      <c r="B84" s="884"/>
      <c r="C84" s="884"/>
      <c r="D84" s="884"/>
      <c r="E84" s="884"/>
      <c r="F84" s="885"/>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3"/>
      <c r="B85" s="884"/>
      <c r="C85" s="884"/>
      <c r="D85" s="884"/>
      <c r="E85" s="884"/>
      <c r="F85" s="885"/>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3"/>
      <c r="B86" s="884"/>
      <c r="C86" s="884"/>
      <c r="D86" s="884"/>
      <c r="E86" s="884"/>
      <c r="F86" s="885"/>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3"/>
      <c r="B87" s="884"/>
      <c r="C87" s="884"/>
      <c r="D87" s="884"/>
      <c r="E87" s="884"/>
      <c r="F87" s="885"/>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3"/>
      <c r="B88" s="884"/>
      <c r="C88" s="884"/>
      <c r="D88" s="884"/>
      <c r="E88" s="884"/>
      <c r="F88" s="885"/>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3"/>
      <c r="B89" s="884"/>
      <c r="C89" s="884"/>
      <c r="D89" s="884"/>
      <c r="E89" s="884"/>
      <c r="F89" s="885"/>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3"/>
      <c r="B90" s="884"/>
      <c r="C90" s="884"/>
      <c r="D90" s="884"/>
      <c r="E90" s="884"/>
      <c r="F90" s="885"/>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3"/>
      <c r="B91" s="884"/>
      <c r="C91" s="884"/>
      <c r="D91" s="884"/>
      <c r="E91" s="884"/>
      <c r="F91" s="885"/>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3"/>
      <c r="B92" s="884"/>
      <c r="C92" s="884"/>
      <c r="D92" s="884"/>
      <c r="E92" s="884"/>
      <c r="F92" s="885"/>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3"/>
      <c r="B93" s="884"/>
      <c r="C93" s="884"/>
      <c r="D93" s="884"/>
      <c r="E93" s="884"/>
      <c r="F93" s="885"/>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3"/>
      <c r="B94" s="884"/>
      <c r="C94" s="884"/>
      <c r="D94" s="884"/>
      <c r="E94" s="884"/>
      <c r="F94" s="885"/>
      <c r="G94" s="303" t="s">
        <v>347</v>
      </c>
      <c r="H94" s="304"/>
      <c r="I94" s="304"/>
      <c r="J94" s="304"/>
      <c r="K94" s="304"/>
      <c r="L94" s="304"/>
      <c r="M94" s="304"/>
      <c r="N94" s="304"/>
      <c r="O94" s="304"/>
      <c r="P94" s="304"/>
      <c r="Q94" s="304"/>
      <c r="R94" s="304"/>
      <c r="S94" s="304"/>
      <c r="T94" s="304"/>
      <c r="U94" s="304"/>
      <c r="V94" s="304"/>
      <c r="W94" s="304"/>
      <c r="X94" s="304"/>
      <c r="Y94" s="304"/>
      <c r="Z94" s="304"/>
      <c r="AA94" s="304"/>
      <c r="AB94" s="305"/>
      <c r="AC94" s="303" t="s">
        <v>348</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3"/>
      <c r="B95" s="884"/>
      <c r="C95" s="884"/>
      <c r="D95" s="884"/>
      <c r="E95" s="884"/>
      <c r="F95" s="885"/>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3"/>
      <c r="B96" s="884"/>
      <c r="C96" s="884"/>
      <c r="D96" s="884"/>
      <c r="E96" s="884"/>
      <c r="F96" s="885"/>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3"/>
      <c r="B97" s="884"/>
      <c r="C97" s="884"/>
      <c r="D97" s="884"/>
      <c r="E97" s="884"/>
      <c r="F97" s="885"/>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3"/>
      <c r="B98" s="884"/>
      <c r="C98" s="884"/>
      <c r="D98" s="884"/>
      <c r="E98" s="884"/>
      <c r="F98" s="885"/>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3"/>
      <c r="B99" s="884"/>
      <c r="C99" s="884"/>
      <c r="D99" s="884"/>
      <c r="E99" s="884"/>
      <c r="F99" s="885"/>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3"/>
      <c r="B100" s="884"/>
      <c r="C100" s="884"/>
      <c r="D100" s="884"/>
      <c r="E100" s="884"/>
      <c r="F100" s="88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3"/>
      <c r="B101" s="884"/>
      <c r="C101" s="884"/>
      <c r="D101" s="884"/>
      <c r="E101" s="884"/>
      <c r="F101" s="88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3"/>
      <c r="B102" s="884"/>
      <c r="C102" s="884"/>
      <c r="D102" s="884"/>
      <c r="E102" s="884"/>
      <c r="F102" s="88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3"/>
      <c r="B103" s="884"/>
      <c r="C103" s="884"/>
      <c r="D103" s="884"/>
      <c r="E103" s="884"/>
      <c r="F103" s="88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3"/>
      <c r="B104" s="884"/>
      <c r="C104" s="884"/>
      <c r="D104" s="884"/>
      <c r="E104" s="884"/>
      <c r="F104" s="88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3"/>
      <c r="B105" s="884"/>
      <c r="C105" s="884"/>
      <c r="D105" s="884"/>
      <c r="E105" s="884"/>
      <c r="F105" s="88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0" t="s">
        <v>18</v>
      </c>
      <c r="B108" s="881"/>
      <c r="C108" s="881"/>
      <c r="D108" s="881"/>
      <c r="E108" s="881"/>
      <c r="F108" s="882"/>
      <c r="G108" s="303" t="s">
        <v>349</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350</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3"/>
      <c r="B109" s="884"/>
      <c r="C109" s="884"/>
      <c r="D109" s="884"/>
      <c r="E109" s="884"/>
      <c r="F109" s="885"/>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3"/>
      <c r="B110" s="884"/>
      <c r="C110" s="884"/>
      <c r="D110" s="884"/>
      <c r="E110" s="884"/>
      <c r="F110" s="885"/>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3"/>
      <c r="B111" s="884"/>
      <c r="C111" s="884"/>
      <c r="D111" s="884"/>
      <c r="E111" s="884"/>
      <c r="F111" s="88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3"/>
      <c r="B112" s="884"/>
      <c r="C112" s="884"/>
      <c r="D112" s="884"/>
      <c r="E112" s="884"/>
      <c r="F112" s="88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3"/>
      <c r="B113" s="884"/>
      <c r="C113" s="884"/>
      <c r="D113" s="884"/>
      <c r="E113" s="884"/>
      <c r="F113" s="88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3"/>
      <c r="B114" s="884"/>
      <c r="C114" s="884"/>
      <c r="D114" s="884"/>
      <c r="E114" s="884"/>
      <c r="F114" s="88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3"/>
      <c r="B115" s="884"/>
      <c r="C115" s="884"/>
      <c r="D115" s="884"/>
      <c r="E115" s="884"/>
      <c r="F115" s="88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3"/>
      <c r="B116" s="884"/>
      <c r="C116" s="884"/>
      <c r="D116" s="884"/>
      <c r="E116" s="884"/>
      <c r="F116" s="88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3"/>
      <c r="B117" s="884"/>
      <c r="C117" s="884"/>
      <c r="D117" s="884"/>
      <c r="E117" s="884"/>
      <c r="F117" s="88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3"/>
      <c r="B118" s="884"/>
      <c r="C118" s="884"/>
      <c r="D118" s="884"/>
      <c r="E118" s="884"/>
      <c r="F118" s="88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3"/>
      <c r="B119" s="884"/>
      <c r="C119" s="884"/>
      <c r="D119" s="884"/>
      <c r="E119" s="884"/>
      <c r="F119" s="88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3"/>
      <c r="B120" s="884"/>
      <c r="C120" s="884"/>
      <c r="D120" s="884"/>
      <c r="E120" s="884"/>
      <c r="F120" s="885"/>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3"/>
      <c r="B121" s="884"/>
      <c r="C121" s="884"/>
      <c r="D121" s="884"/>
      <c r="E121" s="884"/>
      <c r="F121" s="885"/>
      <c r="G121" s="303" t="s">
        <v>351</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352</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3"/>
      <c r="B122" s="884"/>
      <c r="C122" s="884"/>
      <c r="D122" s="884"/>
      <c r="E122" s="884"/>
      <c r="F122" s="885"/>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3"/>
      <c r="B123" s="884"/>
      <c r="C123" s="884"/>
      <c r="D123" s="884"/>
      <c r="E123" s="884"/>
      <c r="F123" s="885"/>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3"/>
      <c r="B124" s="884"/>
      <c r="C124" s="884"/>
      <c r="D124" s="884"/>
      <c r="E124" s="884"/>
      <c r="F124" s="88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3"/>
      <c r="B125" s="884"/>
      <c r="C125" s="884"/>
      <c r="D125" s="884"/>
      <c r="E125" s="884"/>
      <c r="F125" s="88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3"/>
      <c r="B126" s="884"/>
      <c r="C126" s="884"/>
      <c r="D126" s="884"/>
      <c r="E126" s="884"/>
      <c r="F126" s="88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3"/>
      <c r="B127" s="884"/>
      <c r="C127" s="884"/>
      <c r="D127" s="884"/>
      <c r="E127" s="884"/>
      <c r="F127" s="88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3"/>
      <c r="B128" s="884"/>
      <c r="C128" s="884"/>
      <c r="D128" s="884"/>
      <c r="E128" s="884"/>
      <c r="F128" s="88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3"/>
      <c r="B129" s="884"/>
      <c r="C129" s="884"/>
      <c r="D129" s="884"/>
      <c r="E129" s="884"/>
      <c r="F129" s="88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3"/>
      <c r="B130" s="884"/>
      <c r="C130" s="884"/>
      <c r="D130" s="884"/>
      <c r="E130" s="884"/>
      <c r="F130" s="88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3"/>
      <c r="B131" s="884"/>
      <c r="C131" s="884"/>
      <c r="D131" s="884"/>
      <c r="E131" s="884"/>
      <c r="F131" s="88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3"/>
      <c r="B132" s="884"/>
      <c r="C132" s="884"/>
      <c r="D132" s="884"/>
      <c r="E132" s="884"/>
      <c r="F132" s="88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3"/>
      <c r="B133" s="884"/>
      <c r="C133" s="884"/>
      <c r="D133" s="884"/>
      <c r="E133" s="884"/>
      <c r="F133" s="885"/>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3"/>
      <c r="B134" s="884"/>
      <c r="C134" s="884"/>
      <c r="D134" s="884"/>
      <c r="E134" s="884"/>
      <c r="F134" s="885"/>
      <c r="G134" s="303" t="s">
        <v>353</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354</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3"/>
      <c r="B135" s="884"/>
      <c r="C135" s="884"/>
      <c r="D135" s="884"/>
      <c r="E135" s="884"/>
      <c r="F135" s="885"/>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3"/>
      <c r="B136" s="884"/>
      <c r="C136" s="884"/>
      <c r="D136" s="884"/>
      <c r="E136" s="884"/>
      <c r="F136" s="885"/>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3"/>
      <c r="B137" s="884"/>
      <c r="C137" s="884"/>
      <c r="D137" s="884"/>
      <c r="E137" s="884"/>
      <c r="F137" s="88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3"/>
      <c r="B138" s="884"/>
      <c r="C138" s="884"/>
      <c r="D138" s="884"/>
      <c r="E138" s="884"/>
      <c r="F138" s="88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3"/>
      <c r="B139" s="884"/>
      <c r="C139" s="884"/>
      <c r="D139" s="884"/>
      <c r="E139" s="884"/>
      <c r="F139" s="88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3"/>
      <c r="B140" s="884"/>
      <c r="C140" s="884"/>
      <c r="D140" s="884"/>
      <c r="E140" s="884"/>
      <c r="F140" s="88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3"/>
      <c r="B141" s="884"/>
      <c r="C141" s="884"/>
      <c r="D141" s="884"/>
      <c r="E141" s="884"/>
      <c r="F141" s="88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3"/>
      <c r="B142" s="884"/>
      <c r="C142" s="884"/>
      <c r="D142" s="884"/>
      <c r="E142" s="884"/>
      <c r="F142" s="88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3"/>
      <c r="B143" s="884"/>
      <c r="C143" s="884"/>
      <c r="D143" s="884"/>
      <c r="E143" s="884"/>
      <c r="F143" s="88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3"/>
      <c r="B144" s="884"/>
      <c r="C144" s="884"/>
      <c r="D144" s="884"/>
      <c r="E144" s="884"/>
      <c r="F144" s="88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3"/>
      <c r="B145" s="884"/>
      <c r="C145" s="884"/>
      <c r="D145" s="884"/>
      <c r="E145" s="884"/>
      <c r="F145" s="88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3"/>
      <c r="B146" s="884"/>
      <c r="C146" s="884"/>
      <c r="D146" s="884"/>
      <c r="E146" s="884"/>
      <c r="F146" s="885"/>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3"/>
      <c r="B147" s="884"/>
      <c r="C147" s="884"/>
      <c r="D147" s="884"/>
      <c r="E147" s="884"/>
      <c r="F147" s="885"/>
      <c r="G147" s="303" t="s">
        <v>355</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356</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3"/>
      <c r="B148" s="884"/>
      <c r="C148" s="884"/>
      <c r="D148" s="884"/>
      <c r="E148" s="884"/>
      <c r="F148" s="885"/>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3"/>
      <c r="B149" s="884"/>
      <c r="C149" s="884"/>
      <c r="D149" s="884"/>
      <c r="E149" s="884"/>
      <c r="F149" s="885"/>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3"/>
      <c r="B150" s="884"/>
      <c r="C150" s="884"/>
      <c r="D150" s="884"/>
      <c r="E150" s="884"/>
      <c r="F150" s="88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3"/>
      <c r="B151" s="884"/>
      <c r="C151" s="884"/>
      <c r="D151" s="884"/>
      <c r="E151" s="884"/>
      <c r="F151" s="88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3"/>
      <c r="B152" s="884"/>
      <c r="C152" s="884"/>
      <c r="D152" s="884"/>
      <c r="E152" s="884"/>
      <c r="F152" s="88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3"/>
      <c r="B153" s="884"/>
      <c r="C153" s="884"/>
      <c r="D153" s="884"/>
      <c r="E153" s="884"/>
      <c r="F153" s="88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3"/>
      <c r="B154" s="884"/>
      <c r="C154" s="884"/>
      <c r="D154" s="884"/>
      <c r="E154" s="884"/>
      <c r="F154" s="88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3"/>
      <c r="B155" s="884"/>
      <c r="C155" s="884"/>
      <c r="D155" s="884"/>
      <c r="E155" s="884"/>
      <c r="F155" s="88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3"/>
      <c r="B156" s="884"/>
      <c r="C156" s="884"/>
      <c r="D156" s="884"/>
      <c r="E156" s="884"/>
      <c r="F156" s="88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3"/>
      <c r="B157" s="884"/>
      <c r="C157" s="884"/>
      <c r="D157" s="884"/>
      <c r="E157" s="884"/>
      <c r="F157" s="88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3"/>
      <c r="B158" s="884"/>
      <c r="C158" s="884"/>
      <c r="D158" s="884"/>
      <c r="E158" s="884"/>
      <c r="F158" s="88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0" t="s">
        <v>18</v>
      </c>
      <c r="B161" s="881"/>
      <c r="C161" s="881"/>
      <c r="D161" s="881"/>
      <c r="E161" s="881"/>
      <c r="F161" s="882"/>
      <c r="G161" s="303" t="s">
        <v>357</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358</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3"/>
      <c r="B162" s="884"/>
      <c r="C162" s="884"/>
      <c r="D162" s="884"/>
      <c r="E162" s="884"/>
      <c r="F162" s="885"/>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3"/>
      <c r="B163" s="884"/>
      <c r="C163" s="884"/>
      <c r="D163" s="884"/>
      <c r="E163" s="884"/>
      <c r="F163" s="885"/>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3"/>
      <c r="B164" s="884"/>
      <c r="C164" s="884"/>
      <c r="D164" s="884"/>
      <c r="E164" s="884"/>
      <c r="F164" s="88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3"/>
      <c r="B165" s="884"/>
      <c r="C165" s="884"/>
      <c r="D165" s="884"/>
      <c r="E165" s="884"/>
      <c r="F165" s="88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3"/>
      <c r="B166" s="884"/>
      <c r="C166" s="884"/>
      <c r="D166" s="884"/>
      <c r="E166" s="884"/>
      <c r="F166" s="88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3"/>
      <c r="B167" s="884"/>
      <c r="C167" s="884"/>
      <c r="D167" s="884"/>
      <c r="E167" s="884"/>
      <c r="F167" s="88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3"/>
      <c r="B168" s="884"/>
      <c r="C168" s="884"/>
      <c r="D168" s="884"/>
      <c r="E168" s="884"/>
      <c r="F168" s="88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3"/>
      <c r="B169" s="884"/>
      <c r="C169" s="884"/>
      <c r="D169" s="884"/>
      <c r="E169" s="884"/>
      <c r="F169" s="88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3"/>
      <c r="B170" s="884"/>
      <c r="C170" s="884"/>
      <c r="D170" s="884"/>
      <c r="E170" s="884"/>
      <c r="F170" s="88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3"/>
      <c r="B171" s="884"/>
      <c r="C171" s="884"/>
      <c r="D171" s="884"/>
      <c r="E171" s="884"/>
      <c r="F171" s="88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3"/>
      <c r="B172" s="884"/>
      <c r="C172" s="884"/>
      <c r="D172" s="884"/>
      <c r="E172" s="884"/>
      <c r="F172" s="88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3"/>
      <c r="B173" s="884"/>
      <c r="C173" s="884"/>
      <c r="D173" s="884"/>
      <c r="E173" s="884"/>
      <c r="F173" s="885"/>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3"/>
      <c r="B174" s="884"/>
      <c r="C174" s="884"/>
      <c r="D174" s="884"/>
      <c r="E174" s="884"/>
      <c r="F174" s="885"/>
      <c r="G174" s="303" t="s">
        <v>359</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360</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3"/>
      <c r="B175" s="884"/>
      <c r="C175" s="884"/>
      <c r="D175" s="884"/>
      <c r="E175" s="884"/>
      <c r="F175" s="885"/>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3"/>
      <c r="B176" s="884"/>
      <c r="C176" s="884"/>
      <c r="D176" s="884"/>
      <c r="E176" s="884"/>
      <c r="F176" s="885"/>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3"/>
      <c r="B177" s="884"/>
      <c r="C177" s="884"/>
      <c r="D177" s="884"/>
      <c r="E177" s="884"/>
      <c r="F177" s="88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3"/>
      <c r="B178" s="884"/>
      <c r="C178" s="884"/>
      <c r="D178" s="884"/>
      <c r="E178" s="884"/>
      <c r="F178" s="88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3"/>
      <c r="B179" s="884"/>
      <c r="C179" s="884"/>
      <c r="D179" s="884"/>
      <c r="E179" s="884"/>
      <c r="F179" s="88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3"/>
      <c r="B180" s="884"/>
      <c r="C180" s="884"/>
      <c r="D180" s="884"/>
      <c r="E180" s="884"/>
      <c r="F180" s="88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3"/>
      <c r="B181" s="884"/>
      <c r="C181" s="884"/>
      <c r="D181" s="884"/>
      <c r="E181" s="884"/>
      <c r="F181" s="88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3"/>
      <c r="B182" s="884"/>
      <c r="C182" s="884"/>
      <c r="D182" s="884"/>
      <c r="E182" s="884"/>
      <c r="F182" s="88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3"/>
      <c r="B183" s="884"/>
      <c r="C183" s="884"/>
      <c r="D183" s="884"/>
      <c r="E183" s="884"/>
      <c r="F183" s="88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3"/>
      <c r="B184" s="884"/>
      <c r="C184" s="884"/>
      <c r="D184" s="884"/>
      <c r="E184" s="884"/>
      <c r="F184" s="88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3"/>
      <c r="B185" s="884"/>
      <c r="C185" s="884"/>
      <c r="D185" s="884"/>
      <c r="E185" s="884"/>
      <c r="F185" s="88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3"/>
      <c r="B186" s="884"/>
      <c r="C186" s="884"/>
      <c r="D186" s="884"/>
      <c r="E186" s="884"/>
      <c r="F186" s="885"/>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3"/>
      <c r="B187" s="884"/>
      <c r="C187" s="884"/>
      <c r="D187" s="884"/>
      <c r="E187" s="884"/>
      <c r="F187" s="885"/>
      <c r="G187" s="303" t="s">
        <v>361</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362</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3"/>
      <c r="B188" s="884"/>
      <c r="C188" s="884"/>
      <c r="D188" s="884"/>
      <c r="E188" s="884"/>
      <c r="F188" s="885"/>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3"/>
      <c r="B189" s="884"/>
      <c r="C189" s="884"/>
      <c r="D189" s="884"/>
      <c r="E189" s="884"/>
      <c r="F189" s="885"/>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3"/>
      <c r="B190" s="884"/>
      <c r="C190" s="884"/>
      <c r="D190" s="884"/>
      <c r="E190" s="884"/>
      <c r="F190" s="88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3"/>
      <c r="B191" s="884"/>
      <c r="C191" s="884"/>
      <c r="D191" s="884"/>
      <c r="E191" s="884"/>
      <c r="F191" s="88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3"/>
      <c r="B192" s="884"/>
      <c r="C192" s="884"/>
      <c r="D192" s="884"/>
      <c r="E192" s="884"/>
      <c r="F192" s="88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3"/>
      <c r="B193" s="884"/>
      <c r="C193" s="884"/>
      <c r="D193" s="884"/>
      <c r="E193" s="884"/>
      <c r="F193" s="88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3"/>
      <c r="B194" s="884"/>
      <c r="C194" s="884"/>
      <c r="D194" s="884"/>
      <c r="E194" s="884"/>
      <c r="F194" s="88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3"/>
      <c r="B195" s="884"/>
      <c r="C195" s="884"/>
      <c r="D195" s="884"/>
      <c r="E195" s="884"/>
      <c r="F195" s="88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3"/>
      <c r="B196" s="884"/>
      <c r="C196" s="884"/>
      <c r="D196" s="884"/>
      <c r="E196" s="884"/>
      <c r="F196" s="88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3"/>
      <c r="B197" s="884"/>
      <c r="C197" s="884"/>
      <c r="D197" s="884"/>
      <c r="E197" s="884"/>
      <c r="F197" s="88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3"/>
      <c r="B198" s="884"/>
      <c r="C198" s="884"/>
      <c r="D198" s="884"/>
      <c r="E198" s="884"/>
      <c r="F198" s="88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3"/>
      <c r="B199" s="884"/>
      <c r="C199" s="884"/>
      <c r="D199" s="884"/>
      <c r="E199" s="884"/>
      <c r="F199" s="885"/>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3"/>
      <c r="B200" s="884"/>
      <c r="C200" s="884"/>
      <c r="D200" s="884"/>
      <c r="E200" s="884"/>
      <c r="F200" s="885"/>
      <c r="G200" s="303" t="s">
        <v>363</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364</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3"/>
      <c r="B201" s="884"/>
      <c r="C201" s="884"/>
      <c r="D201" s="884"/>
      <c r="E201" s="884"/>
      <c r="F201" s="885"/>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3"/>
      <c r="B202" s="884"/>
      <c r="C202" s="884"/>
      <c r="D202" s="884"/>
      <c r="E202" s="884"/>
      <c r="F202" s="885"/>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3"/>
      <c r="B203" s="884"/>
      <c r="C203" s="884"/>
      <c r="D203" s="884"/>
      <c r="E203" s="884"/>
      <c r="F203" s="88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3"/>
      <c r="B204" s="884"/>
      <c r="C204" s="884"/>
      <c r="D204" s="884"/>
      <c r="E204" s="884"/>
      <c r="F204" s="88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3"/>
      <c r="B205" s="884"/>
      <c r="C205" s="884"/>
      <c r="D205" s="884"/>
      <c r="E205" s="884"/>
      <c r="F205" s="88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3"/>
      <c r="B206" s="884"/>
      <c r="C206" s="884"/>
      <c r="D206" s="884"/>
      <c r="E206" s="884"/>
      <c r="F206" s="88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3"/>
      <c r="B207" s="884"/>
      <c r="C207" s="884"/>
      <c r="D207" s="884"/>
      <c r="E207" s="884"/>
      <c r="F207" s="88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3"/>
      <c r="B208" s="884"/>
      <c r="C208" s="884"/>
      <c r="D208" s="884"/>
      <c r="E208" s="884"/>
      <c r="F208" s="88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3"/>
      <c r="B209" s="884"/>
      <c r="C209" s="884"/>
      <c r="D209" s="884"/>
      <c r="E209" s="884"/>
      <c r="F209" s="88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3"/>
      <c r="B210" s="884"/>
      <c r="C210" s="884"/>
      <c r="D210" s="884"/>
      <c r="E210" s="884"/>
      <c r="F210" s="88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3"/>
      <c r="B211" s="884"/>
      <c r="C211" s="884"/>
      <c r="D211" s="884"/>
      <c r="E211" s="884"/>
      <c r="F211" s="88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303" t="s">
        <v>365</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366</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3"/>
      <c r="B215" s="884"/>
      <c r="C215" s="884"/>
      <c r="D215" s="884"/>
      <c r="E215" s="884"/>
      <c r="F215" s="885"/>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3"/>
      <c r="B216" s="884"/>
      <c r="C216" s="884"/>
      <c r="D216" s="884"/>
      <c r="E216" s="884"/>
      <c r="F216" s="885"/>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3"/>
      <c r="B217" s="884"/>
      <c r="C217" s="884"/>
      <c r="D217" s="884"/>
      <c r="E217" s="884"/>
      <c r="F217" s="88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3"/>
      <c r="B218" s="884"/>
      <c r="C218" s="884"/>
      <c r="D218" s="884"/>
      <c r="E218" s="884"/>
      <c r="F218" s="88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3"/>
      <c r="B219" s="884"/>
      <c r="C219" s="884"/>
      <c r="D219" s="884"/>
      <c r="E219" s="884"/>
      <c r="F219" s="88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3"/>
      <c r="B220" s="884"/>
      <c r="C220" s="884"/>
      <c r="D220" s="884"/>
      <c r="E220" s="884"/>
      <c r="F220" s="88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3"/>
      <c r="B221" s="884"/>
      <c r="C221" s="884"/>
      <c r="D221" s="884"/>
      <c r="E221" s="884"/>
      <c r="F221" s="88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3"/>
      <c r="B222" s="884"/>
      <c r="C222" s="884"/>
      <c r="D222" s="884"/>
      <c r="E222" s="884"/>
      <c r="F222" s="88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3"/>
      <c r="B223" s="884"/>
      <c r="C223" s="884"/>
      <c r="D223" s="884"/>
      <c r="E223" s="884"/>
      <c r="F223" s="88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3"/>
      <c r="B224" s="884"/>
      <c r="C224" s="884"/>
      <c r="D224" s="884"/>
      <c r="E224" s="884"/>
      <c r="F224" s="88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3"/>
      <c r="B225" s="884"/>
      <c r="C225" s="884"/>
      <c r="D225" s="884"/>
      <c r="E225" s="884"/>
      <c r="F225" s="88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3"/>
      <c r="B226" s="884"/>
      <c r="C226" s="884"/>
      <c r="D226" s="884"/>
      <c r="E226" s="884"/>
      <c r="F226" s="885"/>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3"/>
      <c r="B227" s="884"/>
      <c r="C227" s="884"/>
      <c r="D227" s="884"/>
      <c r="E227" s="884"/>
      <c r="F227" s="885"/>
      <c r="G227" s="303" t="s">
        <v>367</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368</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3"/>
      <c r="B228" s="884"/>
      <c r="C228" s="884"/>
      <c r="D228" s="884"/>
      <c r="E228" s="884"/>
      <c r="F228" s="885"/>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3"/>
      <c r="B229" s="884"/>
      <c r="C229" s="884"/>
      <c r="D229" s="884"/>
      <c r="E229" s="884"/>
      <c r="F229" s="885"/>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3"/>
      <c r="B230" s="884"/>
      <c r="C230" s="884"/>
      <c r="D230" s="884"/>
      <c r="E230" s="884"/>
      <c r="F230" s="88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3"/>
      <c r="B231" s="884"/>
      <c r="C231" s="884"/>
      <c r="D231" s="884"/>
      <c r="E231" s="884"/>
      <c r="F231" s="88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3"/>
      <c r="B232" s="884"/>
      <c r="C232" s="884"/>
      <c r="D232" s="884"/>
      <c r="E232" s="884"/>
      <c r="F232" s="88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3"/>
      <c r="B233" s="884"/>
      <c r="C233" s="884"/>
      <c r="D233" s="884"/>
      <c r="E233" s="884"/>
      <c r="F233" s="88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3"/>
      <c r="B234" s="884"/>
      <c r="C234" s="884"/>
      <c r="D234" s="884"/>
      <c r="E234" s="884"/>
      <c r="F234" s="88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3"/>
      <c r="B235" s="884"/>
      <c r="C235" s="884"/>
      <c r="D235" s="884"/>
      <c r="E235" s="884"/>
      <c r="F235" s="88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3"/>
      <c r="B236" s="884"/>
      <c r="C236" s="884"/>
      <c r="D236" s="884"/>
      <c r="E236" s="884"/>
      <c r="F236" s="88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3"/>
      <c r="B237" s="884"/>
      <c r="C237" s="884"/>
      <c r="D237" s="884"/>
      <c r="E237" s="884"/>
      <c r="F237" s="88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3"/>
      <c r="B238" s="884"/>
      <c r="C238" s="884"/>
      <c r="D238" s="884"/>
      <c r="E238" s="884"/>
      <c r="F238" s="88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3"/>
      <c r="B239" s="884"/>
      <c r="C239" s="884"/>
      <c r="D239" s="884"/>
      <c r="E239" s="884"/>
      <c r="F239" s="885"/>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3"/>
      <c r="B240" s="884"/>
      <c r="C240" s="884"/>
      <c r="D240" s="884"/>
      <c r="E240" s="884"/>
      <c r="F240" s="885"/>
      <c r="G240" s="303" t="s">
        <v>369</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370</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3"/>
      <c r="B241" s="884"/>
      <c r="C241" s="884"/>
      <c r="D241" s="884"/>
      <c r="E241" s="884"/>
      <c r="F241" s="885"/>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3"/>
      <c r="B242" s="884"/>
      <c r="C242" s="884"/>
      <c r="D242" s="884"/>
      <c r="E242" s="884"/>
      <c r="F242" s="885"/>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3"/>
      <c r="B243" s="884"/>
      <c r="C243" s="884"/>
      <c r="D243" s="884"/>
      <c r="E243" s="884"/>
      <c r="F243" s="88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3"/>
      <c r="B244" s="884"/>
      <c r="C244" s="884"/>
      <c r="D244" s="884"/>
      <c r="E244" s="884"/>
      <c r="F244" s="88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3"/>
      <c r="B245" s="884"/>
      <c r="C245" s="884"/>
      <c r="D245" s="884"/>
      <c r="E245" s="884"/>
      <c r="F245" s="88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3"/>
      <c r="B246" s="884"/>
      <c r="C246" s="884"/>
      <c r="D246" s="884"/>
      <c r="E246" s="884"/>
      <c r="F246" s="88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3"/>
      <c r="B247" s="884"/>
      <c r="C247" s="884"/>
      <c r="D247" s="884"/>
      <c r="E247" s="884"/>
      <c r="F247" s="88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3"/>
      <c r="B248" s="884"/>
      <c r="C248" s="884"/>
      <c r="D248" s="884"/>
      <c r="E248" s="884"/>
      <c r="F248" s="88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3"/>
      <c r="B249" s="884"/>
      <c r="C249" s="884"/>
      <c r="D249" s="884"/>
      <c r="E249" s="884"/>
      <c r="F249" s="88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3"/>
      <c r="B250" s="884"/>
      <c r="C250" s="884"/>
      <c r="D250" s="884"/>
      <c r="E250" s="884"/>
      <c r="F250" s="88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3"/>
      <c r="B251" s="884"/>
      <c r="C251" s="884"/>
      <c r="D251" s="884"/>
      <c r="E251" s="884"/>
      <c r="F251" s="88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3"/>
      <c r="B252" s="884"/>
      <c r="C252" s="884"/>
      <c r="D252" s="884"/>
      <c r="E252" s="884"/>
      <c r="F252" s="885"/>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3"/>
      <c r="B253" s="884"/>
      <c r="C253" s="884"/>
      <c r="D253" s="884"/>
      <c r="E253" s="884"/>
      <c r="F253" s="885"/>
      <c r="G253" s="303" t="s">
        <v>371</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372</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3"/>
      <c r="B254" s="884"/>
      <c r="C254" s="884"/>
      <c r="D254" s="884"/>
      <c r="E254" s="884"/>
      <c r="F254" s="885"/>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3"/>
      <c r="B255" s="884"/>
      <c r="C255" s="884"/>
      <c r="D255" s="884"/>
      <c r="E255" s="884"/>
      <c r="F255" s="885"/>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3"/>
      <c r="B256" s="884"/>
      <c r="C256" s="884"/>
      <c r="D256" s="884"/>
      <c r="E256" s="884"/>
      <c r="F256" s="88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3"/>
      <c r="B257" s="884"/>
      <c r="C257" s="884"/>
      <c r="D257" s="884"/>
      <c r="E257" s="884"/>
      <c r="F257" s="88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3"/>
      <c r="B258" s="884"/>
      <c r="C258" s="884"/>
      <c r="D258" s="884"/>
      <c r="E258" s="884"/>
      <c r="F258" s="88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3"/>
      <c r="B259" s="884"/>
      <c r="C259" s="884"/>
      <c r="D259" s="884"/>
      <c r="E259" s="884"/>
      <c r="F259" s="88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3"/>
      <c r="B260" s="884"/>
      <c r="C260" s="884"/>
      <c r="D260" s="884"/>
      <c r="E260" s="884"/>
      <c r="F260" s="88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3"/>
      <c r="B261" s="884"/>
      <c r="C261" s="884"/>
      <c r="D261" s="884"/>
      <c r="E261" s="884"/>
      <c r="F261" s="88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3"/>
      <c r="B262" s="884"/>
      <c r="C262" s="884"/>
      <c r="D262" s="884"/>
      <c r="E262" s="884"/>
      <c r="F262" s="88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3"/>
      <c r="B263" s="884"/>
      <c r="C263" s="884"/>
      <c r="D263" s="884"/>
      <c r="E263" s="884"/>
      <c r="F263" s="88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3"/>
      <c r="B264" s="884"/>
      <c r="C264" s="884"/>
      <c r="D264" s="884"/>
      <c r="E264" s="884"/>
      <c r="F264" s="88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2" t="s">
        <v>83</v>
      </c>
      <c r="D3" s="252"/>
      <c r="E3" s="252"/>
      <c r="F3" s="252"/>
      <c r="G3" s="252"/>
      <c r="H3" s="252"/>
      <c r="I3" s="252"/>
      <c r="J3" s="259" t="s">
        <v>66</v>
      </c>
      <c r="K3" s="259"/>
      <c r="L3" s="259"/>
      <c r="M3" s="259"/>
      <c r="N3" s="259"/>
      <c r="O3" s="259"/>
      <c r="P3" s="252" t="s">
        <v>84</v>
      </c>
      <c r="Q3" s="252"/>
      <c r="R3" s="252"/>
      <c r="S3" s="252"/>
      <c r="T3" s="252"/>
      <c r="U3" s="252"/>
      <c r="V3" s="252"/>
      <c r="W3" s="252"/>
      <c r="X3" s="252"/>
      <c r="Y3" s="252" t="s">
        <v>374</v>
      </c>
      <c r="Z3" s="252"/>
      <c r="AA3" s="252"/>
      <c r="AB3" s="252"/>
      <c r="AC3" s="250" t="s">
        <v>335</v>
      </c>
      <c r="AD3" s="250"/>
      <c r="AE3" s="250"/>
      <c r="AF3" s="250"/>
      <c r="AG3" s="250"/>
      <c r="AH3" s="252" t="s">
        <v>65</v>
      </c>
      <c r="AI3" s="252"/>
      <c r="AJ3" s="252"/>
      <c r="AK3" s="252"/>
      <c r="AL3" s="252" t="s">
        <v>17</v>
      </c>
      <c r="AM3" s="252"/>
      <c r="AN3" s="252"/>
      <c r="AO3" s="261"/>
      <c r="AP3" s="254" t="s">
        <v>416</v>
      </c>
      <c r="AQ3" s="254"/>
      <c r="AR3" s="254"/>
      <c r="AS3" s="254"/>
      <c r="AT3" s="254"/>
      <c r="AU3" s="254"/>
      <c r="AV3" s="254"/>
      <c r="AW3" s="254"/>
      <c r="AX3" s="254"/>
    </row>
    <row r="4" spans="1:50" ht="24.75" customHeight="1" x14ac:dyDescent="0.15">
      <c r="A4" s="903">
        <v>1</v>
      </c>
      <c r="B4" s="90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3">
        <v>2</v>
      </c>
      <c r="B5" s="90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3">
        <v>3</v>
      </c>
      <c r="B6" s="90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3">
        <v>4</v>
      </c>
      <c r="B7" s="90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3">
        <v>5</v>
      </c>
      <c r="B8" s="90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3">
        <v>6</v>
      </c>
      <c r="B9" s="90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3">
        <v>7</v>
      </c>
      <c r="B10" s="90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3">
        <v>8</v>
      </c>
      <c r="B11" s="90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3">
        <v>9</v>
      </c>
      <c r="B12" s="90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3">
        <v>10</v>
      </c>
      <c r="B13" s="90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3">
        <v>11</v>
      </c>
      <c r="B14" s="90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3">
        <v>12</v>
      </c>
      <c r="B15" s="90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3">
        <v>13</v>
      </c>
      <c r="B16" s="90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3">
        <v>14</v>
      </c>
      <c r="B17" s="90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3">
        <v>15</v>
      </c>
      <c r="B18" s="90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3">
        <v>16</v>
      </c>
      <c r="B19" s="90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3">
        <v>17</v>
      </c>
      <c r="B20" s="90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3">
        <v>18</v>
      </c>
      <c r="B21" s="90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3">
        <v>19</v>
      </c>
      <c r="B22" s="90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3">
        <v>20</v>
      </c>
      <c r="B23" s="90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3">
        <v>21</v>
      </c>
      <c r="B24" s="90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3">
        <v>22</v>
      </c>
      <c r="B25" s="90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3">
        <v>23</v>
      </c>
      <c r="B26" s="90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3">
        <v>24</v>
      </c>
      <c r="B27" s="90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3">
        <v>25</v>
      </c>
      <c r="B28" s="90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3">
        <v>26</v>
      </c>
      <c r="B29" s="90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3">
        <v>27</v>
      </c>
      <c r="B30" s="90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3">
        <v>28</v>
      </c>
      <c r="B31" s="90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3">
        <v>29</v>
      </c>
      <c r="B32" s="90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3">
        <v>30</v>
      </c>
      <c r="B33" s="90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2" t="s">
        <v>83</v>
      </c>
      <c r="D36" s="252"/>
      <c r="E36" s="252"/>
      <c r="F36" s="252"/>
      <c r="G36" s="252"/>
      <c r="H36" s="252"/>
      <c r="I36" s="252"/>
      <c r="J36" s="259" t="s">
        <v>66</v>
      </c>
      <c r="K36" s="259"/>
      <c r="L36" s="259"/>
      <c r="M36" s="259"/>
      <c r="N36" s="259"/>
      <c r="O36" s="259"/>
      <c r="P36" s="252" t="s">
        <v>84</v>
      </c>
      <c r="Q36" s="252"/>
      <c r="R36" s="252"/>
      <c r="S36" s="252"/>
      <c r="T36" s="252"/>
      <c r="U36" s="252"/>
      <c r="V36" s="252"/>
      <c r="W36" s="252"/>
      <c r="X36" s="252"/>
      <c r="Y36" s="252" t="s">
        <v>85</v>
      </c>
      <c r="Z36" s="252"/>
      <c r="AA36" s="252"/>
      <c r="AB36" s="252"/>
      <c r="AC36" s="250" t="s">
        <v>335</v>
      </c>
      <c r="AD36" s="250"/>
      <c r="AE36" s="250"/>
      <c r="AF36" s="250"/>
      <c r="AG36" s="250"/>
      <c r="AH36" s="252" t="s">
        <v>65</v>
      </c>
      <c r="AI36" s="252"/>
      <c r="AJ36" s="252"/>
      <c r="AK36" s="252"/>
      <c r="AL36" s="252" t="s">
        <v>17</v>
      </c>
      <c r="AM36" s="252"/>
      <c r="AN36" s="252"/>
      <c r="AO36" s="261"/>
      <c r="AP36" s="254" t="s">
        <v>416</v>
      </c>
      <c r="AQ36" s="254"/>
      <c r="AR36" s="254"/>
      <c r="AS36" s="254"/>
      <c r="AT36" s="254"/>
      <c r="AU36" s="254"/>
      <c r="AV36" s="254"/>
      <c r="AW36" s="254"/>
      <c r="AX36" s="254"/>
    </row>
    <row r="37" spans="1:50" ht="24.75" customHeight="1" x14ac:dyDescent="0.15">
      <c r="A37" s="903">
        <v>1</v>
      </c>
      <c r="B37" s="90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3">
        <v>2</v>
      </c>
      <c r="B38" s="90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3">
        <v>3</v>
      </c>
      <c r="B39" s="90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3">
        <v>4</v>
      </c>
      <c r="B40" s="90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3">
        <v>5</v>
      </c>
      <c r="B41" s="90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3">
        <v>6</v>
      </c>
      <c r="B42" s="90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3">
        <v>7</v>
      </c>
      <c r="B43" s="90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3">
        <v>8</v>
      </c>
      <c r="B44" s="90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3">
        <v>9</v>
      </c>
      <c r="B45" s="90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3">
        <v>10</v>
      </c>
      <c r="B46" s="90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3">
        <v>11</v>
      </c>
      <c r="B47" s="90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3">
        <v>12</v>
      </c>
      <c r="B48" s="90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3">
        <v>13</v>
      </c>
      <c r="B49" s="90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3">
        <v>14</v>
      </c>
      <c r="B50" s="90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3">
        <v>15</v>
      </c>
      <c r="B51" s="90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3">
        <v>16</v>
      </c>
      <c r="B52" s="90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3">
        <v>17</v>
      </c>
      <c r="B53" s="90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3">
        <v>18</v>
      </c>
      <c r="B54" s="90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3">
        <v>19</v>
      </c>
      <c r="B55" s="90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3">
        <v>20</v>
      </c>
      <c r="B56" s="90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3">
        <v>21</v>
      </c>
      <c r="B57" s="90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3">
        <v>22</v>
      </c>
      <c r="B58" s="90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3">
        <v>23</v>
      </c>
      <c r="B59" s="90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3">
        <v>24</v>
      </c>
      <c r="B60" s="90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3">
        <v>25</v>
      </c>
      <c r="B61" s="90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3">
        <v>26</v>
      </c>
      <c r="B62" s="90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3">
        <v>27</v>
      </c>
      <c r="B63" s="90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3">
        <v>28</v>
      </c>
      <c r="B64" s="90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3">
        <v>29</v>
      </c>
      <c r="B65" s="90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3">
        <v>30</v>
      </c>
      <c r="B66" s="90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2" t="s">
        <v>83</v>
      </c>
      <c r="D69" s="252"/>
      <c r="E69" s="252"/>
      <c r="F69" s="252"/>
      <c r="G69" s="252"/>
      <c r="H69" s="252"/>
      <c r="I69" s="252"/>
      <c r="J69" s="259" t="s">
        <v>66</v>
      </c>
      <c r="K69" s="259"/>
      <c r="L69" s="259"/>
      <c r="M69" s="259"/>
      <c r="N69" s="259"/>
      <c r="O69" s="259"/>
      <c r="P69" s="252" t="s">
        <v>84</v>
      </c>
      <c r="Q69" s="252"/>
      <c r="R69" s="252"/>
      <c r="S69" s="252"/>
      <c r="T69" s="252"/>
      <c r="U69" s="252"/>
      <c r="V69" s="252"/>
      <c r="W69" s="252"/>
      <c r="X69" s="252"/>
      <c r="Y69" s="252" t="s">
        <v>85</v>
      </c>
      <c r="Z69" s="252"/>
      <c r="AA69" s="252"/>
      <c r="AB69" s="252"/>
      <c r="AC69" s="250" t="s">
        <v>335</v>
      </c>
      <c r="AD69" s="250"/>
      <c r="AE69" s="250"/>
      <c r="AF69" s="250"/>
      <c r="AG69" s="250"/>
      <c r="AH69" s="252" t="s">
        <v>65</v>
      </c>
      <c r="AI69" s="252"/>
      <c r="AJ69" s="252"/>
      <c r="AK69" s="252"/>
      <c r="AL69" s="252" t="s">
        <v>17</v>
      </c>
      <c r="AM69" s="252"/>
      <c r="AN69" s="252"/>
      <c r="AO69" s="261"/>
      <c r="AP69" s="254" t="s">
        <v>416</v>
      </c>
      <c r="AQ69" s="254"/>
      <c r="AR69" s="254"/>
      <c r="AS69" s="254"/>
      <c r="AT69" s="254"/>
      <c r="AU69" s="254"/>
      <c r="AV69" s="254"/>
      <c r="AW69" s="254"/>
      <c r="AX69" s="254"/>
    </row>
    <row r="70" spans="1:50" ht="24.75" customHeight="1" x14ac:dyDescent="0.15">
      <c r="A70" s="903">
        <v>1</v>
      </c>
      <c r="B70" s="90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3">
        <v>2</v>
      </c>
      <c r="B71" s="90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3">
        <v>3</v>
      </c>
      <c r="B72" s="90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3">
        <v>4</v>
      </c>
      <c r="B73" s="90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3">
        <v>5</v>
      </c>
      <c r="B74" s="90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3">
        <v>6</v>
      </c>
      <c r="B75" s="90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3">
        <v>7</v>
      </c>
      <c r="B76" s="90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3">
        <v>8</v>
      </c>
      <c r="B77" s="90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3">
        <v>9</v>
      </c>
      <c r="B78" s="90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3">
        <v>10</v>
      </c>
      <c r="B79" s="90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3">
        <v>11</v>
      </c>
      <c r="B80" s="90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3">
        <v>12</v>
      </c>
      <c r="B81" s="90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3">
        <v>13</v>
      </c>
      <c r="B82" s="90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3">
        <v>14</v>
      </c>
      <c r="B83" s="90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3">
        <v>15</v>
      </c>
      <c r="B84" s="90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3">
        <v>16</v>
      </c>
      <c r="B85" s="90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3">
        <v>17</v>
      </c>
      <c r="B86" s="90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3">
        <v>18</v>
      </c>
      <c r="B87" s="90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3">
        <v>19</v>
      </c>
      <c r="B88" s="90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3">
        <v>20</v>
      </c>
      <c r="B89" s="90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3">
        <v>21</v>
      </c>
      <c r="B90" s="90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3">
        <v>22</v>
      </c>
      <c r="B91" s="90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3">
        <v>23</v>
      </c>
      <c r="B92" s="90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3">
        <v>24</v>
      </c>
      <c r="B93" s="90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3">
        <v>25</v>
      </c>
      <c r="B94" s="90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3">
        <v>26</v>
      </c>
      <c r="B95" s="90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3">
        <v>27</v>
      </c>
      <c r="B96" s="90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3">
        <v>28</v>
      </c>
      <c r="B97" s="90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3">
        <v>29</v>
      </c>
      <c r="B98" s="90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3">
        <v>30</v>
      </c>
      <c r="B99" s="90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2" t="s">
        <v>83</v>
      </c>
      <c r="D102" s="252"/>
      <c r="E102" s="252"/>
      <c r="F102" s="252"/>
      <c r="G102" s="252"/>
      <c r="H102" s="252"/>
      <c r="I102" s="252"/>
      <c r="J102" s="259" t="s">
        <v>66</v>
      </c>
      <c r="K102" s="259"/>
      <c r="L102" s="259"/>
      <c r="M102" s="259"/>
      <c r="N102" s="259"/>
      <c r="O102" s="259"/>
      <c r="P102" s="252" t="s">
        <v>84</v>
      </c>
      <c r="Q102" s="252"/>
      <c r="R102" s="252"/>
      <c r="S102" s="252"/>
      <c r="T102" s="252"/>
      <c r="U102" s="252"/>
      <c r="V102" s="252"/>
      <c r="W102" s="252"/>
      <c r="X102" s="252"/>
      <c r="Y102" s="252" t="s">
        <v>85</v>
      </c>
      <c r="Z102" s="252"/>
      <c r="AA102" s="252"/>
      <c r="AB102" s="252"/>
      <c r="AC102" s="250" t="s">
        <v>335</v>
      </c>
      <c r="AD102" s="250"/>
      <c r="AE102" s="250"/>
      <c r="AF102" s="250"/>
      <c r="AG102" s="250"/>
      <c r="AH102" s="252" t="s">
        <v>65</v>
      </c>
      <c r="AI102" s="252"/>
      <c r="AJ102" s="252"/>
      <c r="AK102" s="252"/>
      <c r="AL102" s="252" t="s">
        <v>17</v>
      </c>
      <c r="AM102" s="252"/>
      <c r="AN102" s="252"/>
      <c r="AO102" s="261"/>
      <c r="AP102" s="254" t="s">
        <v>416</v>
      </c>
      <c r="AQ102" s="254"/>
      <c r="AR102" s="254"/>
      <c r="AS102" s="254"/>
      <c r="AT102" s="254"/>
      <c r="AU102" s="254"/>
      <c r="AV102" s="254"/>
      <c r="AW102" s="254"/>
      <c r="AX102" s="254"/>
    </row>
    <row r="103" spans="1:50" ht="24.75" customHeight="1" x14ac:dyDescent="0.15">
      <c r="A103" s="903">
        <v>1</v>
      </c>
      <c r="B103" s="90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3">
        <v>2</v>
      </c>
      <c r="B104" s="90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3">
        <v>3</v>
      </c>
      <c r="B105" s="90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3">
        <v>4</v>
      </c>
      <c r="B106" s="90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3">
        <v>5</v>
      </c>
      <c r="B107" s="90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3">
        <v>6</v>
      </c>
      <c r="B108" s="90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3">
        <v>7</v>
      </c>
      <c r="B109" s="90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3">
        <v>8</v>
      </c>
      <c r="B110" s="90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3">
        <v>9</v>
      </c>
      <c r="B111" s="90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3">
        <v>10</v>
      </c>
      <c r="B112" s="90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3">
        <v>11</v>
      </c>
      <c r="B113" s="90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3">
        <v>12</v>
      </c>
      <c r="B114" s="90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3">
        <v>13</v>
      </c>
      <c r="B115" s="90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3">
        <v>14</v>
      </c>
      <c r="B116" s="90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3">
        <v>15</v>
      </c>
      <c r="B117" s="90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3">
        <v>16</v>
      </c>
      <c r="B118" s="90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3">
        <v>17</v>
      </c>
      <c r="B119" s="90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3">
        <v>18</v>
      </c>
      <c r="B120" s="90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3">
        <v>19</v>
      </c>
      <c r="B121" s="90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3">
        <v>20</v>
      </c>
      <c r="B122" s="90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3">
        <v>21</v>
      </c>
      <c r="B123" s="90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3">
        <v>22</v>
      </c>
      <c r="B124" s="90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3">
        <v>23</v>
      </c>
      <c r="B125" s="90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3">
        <v>24</v>
      </c>
      <c r="B126" s="90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3">
        <v>25</v>
      </c>
      <c r="B127" s="90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3">
        <v>26</v>
      </c>
      <c r="B128" s="90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3">
        <v>27</v>
      </c>
      <c r="B129" s="90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3">
        <v>28</v>
      </c>
      <c r="B130" s="90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3">
        <v>29</v>
      </c>
      <c r="B131" s="90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3">
        <v>30</v>
      </c>
      <c r="B132" s="90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2" t="s">
        <v>83</v>
      </c>
      <c r="D135" s="252"/>
      <c r="E135" s="252"/>
      <c r="F135" s="252"/>
      <c r="G135" s="252"/>
      <c r="H135" s="252"/>
      <c r="I135" s="252"/>
      <c r="J135" s="259" t="s">
        <v>66</v>
      </c>
      <c r="K135" s="259"/>
      <c r="L135" s="259"/>
      <c r="M135" s="259"/>
      <c r="N135" s="259"/>
      <c r="O135" s="259"/>
      <c r="P135" s="252" t="s">
        <v>84</v>
      </c>
      <c r="Q135" s="252"/>
      <c r="R135" s="252"/>
      <c r="S135" s="252"/>
      <c r="T135" s="252"/>
      <c r="U135" s="252"/>
      <c r="V135" s="252"/>
      <c r="W135" s="252"/>
      <c r="X135" s="252"/>
      <c r="Y135" s="252" t="s">
        <v>85</v>
      </c>
      <c r="Z135" s="252"/>
      <c r="AA135" s="252"/>
      <c r="AB135" s="252"/>
      <c r="AC135" s="250" t="s">
        <v>335</v>
      </c>
      <c r="AD135" s="250"/>
      <c r="AE135" s="250"/>
      <c r="AF135" s="250"/>
      <c r="AG135" s="250"/>
      <c r="AH135" s="252" t="s">
        <v>65</v>
      </c>
      <c r="AI135" s="252"/>
      <c r="AJ135" s="252"/>
      <c r="AK135" s="252"/>
      <c r="AL135" s="252" t="s">
        <v>17</v>
      </c>
      <c r="AM135" s="252"/>
      <c r="AN135" s="252"/>
      <c r="AO135" s="261"/>
      <c r="AP135" s="254" t="s">
        <v>416</v>
      </c>
      <c r="AQ135" s="254"/>
      <c r="AR135" s="254"/>
      <c r="AS135" s="254"/>
      <c r="AT135" s="254"/>
      <c r="AU135" s="254"/>
      <c r="AV135" s="254"/>
      <c r="AW135" s="254"/>
      <c r="AX135" s="254"/>
    </row>
    <row r="136" spans="1:50" ht="24.75" customHeight="1" x14ac:dyDescent="0.15">
      <c r="A136" s="903">
        <v>1</v>
      </c>
      <c r="B136" s="90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3">
        <v>2</v>
      </c>
      <c r="B137" s="90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3">
        <v>3</v>
      </c>
      <c r="B138" s="90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3">
        <v>4</v>
      </c>
      <c r="B139" s="90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3">
        <v>5</v>
      </c>
      <c r="B140" s="90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3">
        <v>6</v>
      </c>
      <c r="B141" s="90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3">
        <v>7</v>
      </c>
      <c r="B142" s="90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3">
        <v>8</v>
      </c>
      <c r="B143" s="90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3">
        <v>9</v>
      </c>
      <c r="B144" s="90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3">
        <v>10</v>
      </c>
      <c r="B145" s="90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3">
        <v>11</v>
      </c>
      <c r="B146" s="90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3">
        <v>12</v>
      </c>
      <c r="B147" s="90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3">
        <v>13</v>
      </c>
      <c r="B148" s="90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3">
        <v>14</v>
      </c>
      <c r="B149" s="90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3">
        <v>15</v>
      </c>
      <c r="B150" s="90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3">
        <v>16</v>
      </c>
      <c r="B151" s="90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3">
        <v>17</v>
      </c>
      <c r="B152" s="90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3">
        <v>18</v>
      </c>
      <c r="B153" s="90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3">
        <v>19</v>
      </c>
      <c r="B154" s="90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3">
        <v>20</v>
      </c>
      <c r="B155" s="90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3">
        <v>21</v>
      </c>
      <c r="B156" s="90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3">
        <v>22</v>
      </c>
      <c r="B157" s="90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3">
        <v>23</v>
      </c>
      <c r="B158" s="90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3">
        <v>24</v>
      </c>
      <c r="B159" s="90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3">
        <v>25</v>
      </c>
      <c r="B160" s="90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3">
        <v>26</v>
      </c>
      <c r="B161" s="90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3">
        <v>27</v>
      </c>
      <c r="B162" s="90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3">
        <v>28</v>
      </c>
      <c r="B163" s="90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3">
        <v>29</v>
      </c>
      <c r="B164" s="90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3">
        <v>30</v>
      </c>
      <c r="B165" s="90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2" t="s">
        <v>83</v>
      </c>
      <c r="D168" s="252"/>
      <c r="E168" s="252"/>
      <c r="F168" s="252"/>
      <c r="G168" s="252"/>
      <c r="H168" s="252"/>
      <c r="I168" s="252"/>
      <c r="J168" s="259" t="s">
        <v>66</v>
      </c>
      <c r="K168" s="259"/>
      <c r="L168" s="259"/>
      <c r="M168" s="259"/>
      <c r="N168" s="259"/>
      <c r="O168" s="259"/>
      <c r="P168" s="252" t="s">
        <v>84</v>
      </c>
      <c r="Q168" s="252"/>
      <c r="R168" s="252"/>
      <c r="S168" s="252"/>
      <c r="T168" s="252"/>
      <c r="U168" s="252"/>
      <c r="V168" s="252"/>
      <c r="W168" s="252"/>
      <c r="X168" s="252"/>
      <c r="Y168" s="252" t="s">
        <v>85</v>
      </c>
      <c r="Z168" s="252"/>
      <c r="AA168" s="252"/>
      <c r="AB168" s="252"/>
      <c r="AC168" s="250" t="s">
        <v>335</v>
      </c>
      <c r="AD168" s="250"/>
      <c r="AE168" s="250"/>
      <c r="AF168" s="250"/>
      <c r="AG168" s="250"/>
      <c r="AH168" s="252" t="s">
        <v>65</v>
      </c>
      <c r="AI168" s="252"/>
      <c r="AJ168" s="252"/>
      <c r="AK168" s="252"/>
      <c r="AL168" s="252" t="s">
        <v>17</v>
      </c>
      <c r="AM168" s="252"/>
      <c r="AN168" s="252"/>
      <c r="AO168" s="261"/>
      <c r="AP168" s="254" t="s">
        <v>416</v>
      </c>
      <c r="AQ168" s="254"/>
      <c r="AR168" s="254"/>
      <c r="AS168" s="254"/>
      <c r="AT168" s="254"/>
      <c r="AU168" s="254"/>
      <c r="AV168" s="254"/>
      <c r="AW168" s="254"/>
      <c r="AX168" s="254"/>
    </row>
    <row r="169" spans="1:50" ht="24.75" customHeight="1" x14ac:dyDescent="0.15">
      <c r="A169" s="903">
        <v>1</v>
      </c>
      <c r="B169" s="90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3">
        <v>2</v>
      </c>
      <c r="B170" s="90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3">
        <v>3</v>
      </c>
      <c r="B171" s="90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3">
        <v>4</v>
      </c>
      <c r="B172" s="90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3">
        <v>5</v>
      </c>
      <c r="B173" s="90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3">
        <v>6</v>
      </c>
      <c r="B174" s="90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3">
        <v>7</v>
      </c>
      <c r="B175" s="90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3">
        <v>8</v>
      </c>
      <c r="B176" s="90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3">
        <v>9</v>
      </c>
      <c r="B177" s="90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3">
        <v>10</v>
      </c>
      <c r="B178" s="90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3">
        <v>11</v>
      </c>
      <c r="B179" s="90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3">
        <v>12</v>
      </c>
      <c r="B180" s="90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3">
        <v>13</v>
      </c>
      <c r="B181" s="90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3">
        <v>14</v>
      </c>
      <c r="B182" s="90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3">
        <v>15</v>
      </c>
      <c r="B183" s="90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3">
        <v>16</v>
      </c>
      <c r="B184" s="90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3">
        <v>17</v>
      </c>
      <c r="B185" s="90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3">
        <v>18</v>
      </c>
      <c r="B186" s="90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3">
        <v>19</v>
      </c>
      <c r="B187" s="90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3">
        <v>20</v>
      </c>
      <c r="B188" s="90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3">
        <v>21</v>
      </c>
      <c r="B189" s="90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3">
        <v>22</v>
      </c>
      <c r="B190" s="90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3">
        <v>23</v>
      </c>
      <c r="B191" s="90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3">
        <v>24</v>
      </c>
      <c r="B192" s="90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3">
        <v>25</v>
      </c>
      <c r="B193" s="90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3">
        <v>26</v>
      </c>
      <c r="B194" s="90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3">
        <v>27</v>
      </c>
      <c r="B195" s="90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3">
        <v>28</v>
      </c>
      <c r="B196" s="90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3">
        <v>29</v>
      </c>
      <c r="B197" s="90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3">
        <v>30</v>
      </c>
      <c r="B198" s="90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2" t="s">
        <v>83</v>
      </c>
      <c r="D201" s="252"/>
      <c r="E201" s="252"/>
      <c r="F201" s="252"/>
      <c r="G201" s="252"/>
      <c r="H201" s="252"/>
      <c r="I201" s="252"/>
      <c r="J201" s="259" t="s">
        <v>66</v>
      </c>
      <c r="K201" s="259"/>
      <c r="L201" s="259"/>
      <c r="M201" s="259"/>
      <c r="N201" s="259"/>
      <c r="O201" s="259"/>
      <c r="P201" s="252" t="s">
        <v>84</v>
      </c>
      <c r="Q201" s="252"/>
      <c r="R201" s="252"/>
      <c r="S201" s="252"/>
      <c r="T201" s="252"/>
      <c r="U201" s="252"/>
      <c r="V201" s="252"/>
      <c r="W201" s="252"/>
      <c r="X201" s="252"/>
      <c r="Y201" s="252" t="s">
        <v>85</v>
      </c>
      <c r="Z201" s="252"/>
      <c r="AA201" s="252"/>
      <c r="AB201" s="252"/>
      <c r="AC201" s="250" t="s">
        <v>335</v>
      </c>
      <c r="AD201" s="250"/>
      <c r="AE201" s="250"/>
      <c r="AF201" s="250"/>
      <c r="AG201" s="250"/>
      <c r="AH201" s="252" t="s">
        <v>65</v>
      </c>
      <c r="AI201" s="252"/>
      <c r="AJ201" s="252"/>
      <c r="AK201" s="252"/>
      <c r="AL201" s="252" t="s">
        <v>17</v>
      </c>
      <c r="AM201" s="252"/>
      <c r="AN201" s="252"/>
      <c r="AO201" s="261"/>
      <c r="AP201" s="254" t="s">
        <v>416</v>
      </c>
      <c r="AQ201" s="254"/>
      <c r="AR201" s="254"/>
      <c r="AS201" s="254"/>
      <c r="AT201" s="254"/>
      <c r="AU201" s="254"/>
      <c r="AV201" s="254"/>
      <c r="AW201" s="254"/>
      <c r="AX201" s="254"/>
    </row>
    <row r="202" spans="1:50" ht="24.75" customHeight="1" x14ac:dyDescent="0.15">
      <c r="A202" s="903">
        <v>1</v>
      </c>
      <c r="B202" s="90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3">
        <v>2</v>
      </c>
      <c r="B203" s="90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3">
        <v>3</v>
      </c>
      <c r="B204" s="90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3">
        <v>4</v>
      </c>
      <c r="B205" s="90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3">
        <v>5</v>
      </c>
      <c r="B206" s="90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3">
        <v>6</v>
      </c>
      <c r="B207" s="90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3">
        <v>7</v>
      </c>
      <c r="B208" s="90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3">
        <v>8</v>
      </c>
      <c r="B209" s="90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3">
        <v>9</v>
      </c>
      <c r="B210" s="90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3">
        <v>10</v>
      </c>
      <c r="B211" s="90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3">
        <v>11</v>
      </c>
      <c r="B212" s="90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3">
        <v>12</v>
      </c>
      <c r="B213" s="90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3">
        <v>13</v>
      </c>
      <c r="B214" s="90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3">
        <v>14</v>
      </c>
      <c r="B215" s="90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3">
        <v>15</v>
      </c>
      <c r="B216" s="90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3">
        <v>16</v>
      </c>
      <c r="B217" s="90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3">
        <v>17</v>
      </c>
      <c r="B218" s="90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3">
        <v>18</v>
      </c>
      <c r="B219" s="90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3">
        <v>19</v>
      </c>
      <c r="B220" s="90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3">
        <v>20</v>
      </c>
      <c r="B221" s="90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3">
        <v>21</v>
      </c>
      <c r="B222" s="90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3">
        <v>22</v>
      </c>
      <c r="B223" s="90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3">
        <v>23</v>
      </c>
      <c r="B224" s="90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3">
        <v>24</v>
      </c>
      <c r="B225" s="90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3">
        <v>25</v>
      </c>
      <c r="B226" s="90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3">
        <v>26</v>
      </c>
      <c r="B227" s="90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3">
        <v>27</v>
      </c>
      <c r="B228" s="90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3">
        <v>28</v>
      </c>
      <c r="B229" s="90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3">
        <v>29</v>
      </c>
      <c r="B230" s="90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3">
        <v>30</v>
      </c>
      <c r="B231" s="90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2" t="s">
        <v>83</v>
      </c>
      <c r="D234" s="252"/>
      <c r="E234" s="252"/>
      <c r="F234" s="252"/>
      <c r="G234" s="252"/>
      <c r="H234" s="252"/>
      <c r="I234" s="252"/>
      <c r="J234" s="259" t="s">
        <v>66</v>
      </c>
      <c r="K234" s="259"/>
      <c r="L234" s="259"/>
      <c r="M234" s="259"/>
      <c r="N234" s="259"/>
      <c r="O234" s="259"/>
      <c r="P234" s="252" t="s">
        <v>84</v>
      </c>
      <c r="Q234" s="252"/>
      <c r="R234" s="252"/>
      <c r="S234" s="252"/>
      <c r="T234" s="252"/>
      <c r="U234" s="252"/>
      <c r="V234" s="252"/>
      <c r="W234" s="252"/>
      <c r="X234" s="252"/>
      <c r="Y234" s="252" t="s">
        <v>85</v>
      </c>
      <c r="Z234" s="252"/>
      <c r="AA234" s="252"/>
      <c r="AB234" s="252"/>
      <c r="AC234" s="250" t="s">
        <v>335</v>
      </c>
      <c r="AD234" s="250"/>
      <c r="AE234" s="250"/>
      <c r="AF234" s="250"/>
      <c r="AG234" s="250"/>
      <c r="AH234" s="252" t="s">
        <v>65</v>
      </c>
      <c r="AI234" s="252"/>
      <c r="AJ234" s="252"/>
      <c r="AK234" s="252"/>
      <c r="AL234" s="252" t="s">
        <v>17</v>
      </c>
      <c r="AM234" s="252"/>
      <c r="AN234" s="252"/>
      <c r="AO234" s="261"/>
      <c r="AP234" s="254" t="s">
        <v>416</v>
      </c>
      <c r="AQ234" s="254"/>
      <c r="AR234" s="254"/>
      <c r="AS234" s="254"/>
      <c r="AT234" s="254"/>
      <c r="AU234" s="254"/>
      <c r="AV234" s="254"/>
      <c r="AW234" s="254"/>
      <c r="AX234" s="254"/>
    </row>
    <row r="235" spans="1:50" ht="24.75" customHeight="1" x14ac:dyDescent="0.15">
      <c r="A235" s="903">
        <v>1</v>
      </c>
      <c r="B235" s="90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3">
        <v>2</v>
      </c>
      <c r="B236" s="90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3">
        <v>3</v>
      </c>
      <c r="B237" s="90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3">
        <v>4</v>
      </c>
      <c r="B238" s="90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3">
        <v>5</v>
      </c>
      <c r="B239" s="90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3">
        <v>6</v>
      </c>
      <c r="B240" s="90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3">
        <v>7</v>
      </c>
      <c r="B241" s="90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3">
        <v>8</v>
      </c>
      <c r="B242" s="90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3">
        <v>9</v>
      </c>
      <c r="B243" s="90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3">
        <v>10</v>
      </c>
      <c r="B244" s="90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3">
        <v>11</v>
      </c>
      <c r="B245" s="90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3">
        <v>12</v>
      </c>
      <c r="B246" s="90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3">
        <v>13</v>
      </c>
      <c r="B247" s="90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3">
        <v>14</v>
      </c>
      <c r="B248" s="90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3">
        <v>15</v>
      </c>
      <c r="B249" s="90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3">
        <v>16</v>
      </c>
      <c r="B250" s="90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3">
        <v>17</v>
      </c>
      <c r="B251" s="90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3">
        <v>18</v>
      </c>
      <c r="B252" s="90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3">
        <v>19</v>
      </c>
      <c r="B253" s="90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3">
        <v>20</v>
      </c>
      <c r="B254" s="90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3">
        <v>21</v>
      </c>
      <c r="B255" s="90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3">
        <v>22</v>
      </c>
      <c r="B256" s="90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3">
        <v>23</v>
      </c>
      <c r="B257" s="90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3">
        <v>24</v>
      </c>
      <c r="B258" s="90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3">
        <v>25</v>
      </c>
      <c r="B259" s="90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3">
        <v>26</v>
      </c>
      <c r="B260" s="90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3">
        <v>27</v>
      </c>
      <c r="B261" s="90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3">
        <v>28</v>
      </c>
      <c r="B262" s="90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3">
        <v>29</v>
      </c>
      <c r="B263" s="90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3">
        <v>30</v>
      </c>
      <c r="B264" s="90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2" t="s">
        <v>83</v>
      </c>
      <c r="D267" s="252"/>
      <c r="E267" s="252"/>
      <c r="F267" s="252"/>
      <c r="G267" s="252"/>
      <c r="H267" s="252"/>
      <c r="I267" s="252"/>
      <c r="J267" s="259" t="s">
        <v>66</v>
      </c>
      <c r="K267" s="259"/>
      <c r="L267" s="259"/>
      <c r="M267" s="259"/>
      <c r="N267" s="259"/>
      <c r="O267" s="259"/>
      <c r="P267" s="252" t="s">
        <v>84</v>
      </c>
      <c r="Q267" s="252"/>
      <c r="R267" s="252"/>
      <c r="S267" s="252"/>
      <c r="T267" s="252"/>
      <c r="U267" s="252"/>
      <c r="V267" s="252"/>
      <c r="W267" s="252"/>
      <c r="X267" s="252"/>
      <c r="Y267" s="252" t="s">
        <v>85</v>
      </c>
      <c r="Z267" s="252"/>
      <c r="AA267" s="252"/>
      <c r="AB267" s="252"/>
      <c r="AC267" s="250" t="s">
        <v>335</v>
      </c>
      <c r="AD267" s="250"/>
      <c r="AE267" s="250"/>
      <c r="AF267" s="250"/>
      <c r="AG267" s="250"/>
      <c r="AH267" s="252" t="s">
        <v>65</v>
      </c>
      <c r="AI267" s="252"/>
      <c r="AJ267" s="252"/>
      <c r="AK267" s="252"/>
      <c r="AL267" s="252" t="s">
        <v>17</v>
      </c>
      <c r="AM267" s="252"/>
      <c r="AN267" s="252"/>
      <c r="AO267" s="261"/>
      <c r="AP267" s="254" t="s">
        <v>416</v>
      </c>
      <c r="AQ267" s="254"/>
      <c r="AR267" s="254"/>
      <c r="AS267" s="254"/>
      <c r="AT267" s="254"/>
      <c r="AU267" s="254"/>
      <c r="AV267" s="254"/>
      <c r="AW267" s="254"/>
      <c r="AX267" s="254"/>
    </row>
    <row r="268" spans="1:50" ht="24.75" customHeight="1" x14ac:dyDescent="0.15">
      <c r="A268" s="903">
        <v>1</v>
      </c>
      <c r="B268" s="90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3">
        <v>2</v>
      </c>
      <c r="B269" s="90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3">
        <v>3</v>
      </c>
      <c r="B270" s="90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3">
        <v>4</v>
      </c>
      <c r="B271" s="90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3">
        <v>5</v>
      </c>
      <c r="B272" s="90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3">
        <v>6</v>
      </c>
      <c r="B273" s="90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3">
        <v>7</v>
      </c>
      <c r="B274" s="90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3">
        <v>8</v>
      </c>
      <c r="B275" s="90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3">
        <v>9</v>
      </c>
      <c r="B276" s="90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3">
        <v>10</v>
      </c>
      <c r="B277" s="90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3">
        <v>11</v>
      </c>
      <c r="B278" s="90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3">
        <v>12</v>
      </c>
      <c r="B279" s="90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3">
        <v>13</v>
      </c>
      <c r="B280" s="90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3">
        <v>14</v>
      </c>
      <c r="B281" s="90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3">
        <v>15</v>
      </c>
      <c r="B282" s="90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3">
        <v>16</v>
      </c>
      <c r="B283" s="90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3">
        <v>17</v>
      </c>
      <c r="B284" s="90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3">
        <v>18</v>
      </c>
      <c r="B285" s="90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3">
        <v>19</v>
      </c>
      <c r="B286" s="90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3">
        <v>20</v>
      </c>
      <c r="B287" s="90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3">
        <v>21</v>
      </c>
      <c r="B288" s="90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3">
        <v>22</v>
      </c>
      <c r="B289" s="90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3">
        <v>23</v>
      </c>
      <c r="B290" s="90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3">
        <v>24</v>
      </c>
      <c r="B291" s="90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3">
        <v>25</v>
      </c>
      <c r="B292" s="90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3">
        <v>26</v>
      </c>
      <c r="B293" s="90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3">
        <v>27</v>
      </c>
      <c r="B294" s="90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3">
        <v>28</v>
      </c>
      <c r="B295" s="90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3">
        <v>29</v>
      </c>
      <c r="B296" s="90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3">
        <v>30</v>
      </c>
      <c r="B297" s="90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2" t="s">
        <v>83</v>
      </c>
      <c r="D300" s="252"/>
      <c r="E300" s="252"/>
      <c r="F300" s="252"/>
      <c r="G300" s="252"/>
      <c r="H300" s="252"/>
      <c r="I300" s="252"/>
      <c r="J300" s="259" t="s">
        <v>66</v>
      </c>
      <c r="K300" s="259"/>
      <c r="L300" s="259"/>
      <c r="M300" s="259"/>
      <c r="N300" s="259"/>
      <c r="O300" s="259"/>
      <c r="P300" s="252" t="s">
        <v>84</v>
      </c>
      <c r="Q300" s="252"/>
      <c r="R300" s="252"/>
      <c r="S300" s="252"/>
      <c r="T300" s="252"/>
      <c r="U300" s="252"/>
      <c r="V300" s="252"/>
      <c r="W300" s="252"/>
      <c r="X300" s="252"/>
      <c r="Y300" s="252" t="s">
        <v>85</v>
      </c>
      <c r="Z300" s="252"/>
      <c r="AA300" s="252"/>
      <c r="AB300" s="252"/>
      <c r="AC300" s="250" t="s">
        <v>335</v>
      </c>
      <c r="AD300" s="250"/>
      <c r="AE300" s="250"/>
      <c r="AF300" s="250"/>
      <c r="AG300" s="250"/>
      <c r="AH300" s="252" t="s">
        <v>65</v>
      </c>
      <c r="AI300" s="252"/>
      <c r="AJ300" s="252"/>
      <c r="AK300" s="252"/>
      <c r="AL300" s="252" t="s">
        <v>17</v>
      </c>
      <c r="AM300" s="252"/>
      <c r="AN300" s="252"/>
      <c r="AO300" s="261"/>
      <c r="AP300" s="254" t="s">
        <v>416</v>
      </c>
      <c r="AQ300" s="254"/>
      <c r="AR300" s="254"/>
      <c r="AS300" s="254"/>
      <c r="AT300" s="254"/>
      <c r="AU300" s="254"/>
      <c r="AV300" s="254"/>
      <c r="AW300" s="254"/>
      <c r="AX300" s="254"/>
    </row>
    <row r="301" spans="1:50" ht="24.75" customHeight="1" x14ac:dyDescent="0.15">
      <c r="A301" s="903">
        <v>1</v>
      </c>
      <c r="B301" s="90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3">
        <v>2</v>
      </c>
      <c r="B302" s="90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3">
        <v>3</v>
      </c>
      <c r="B303" s="90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3">
        <v>4</v>
      </c>
      <c r="B304" s="90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3">
        <v>5</v>
      </c>
      <c r="B305" s="90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3">
        <v>6</v>
      </c>
      <c r="B306" s="90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3">
        <v>7</v>
      </c>
      <c r="B307" s="90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3">
        <v>8</v>
      </c>
      <c r="B308" s="90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3">
        <v>9</v>
      </c>
      <c r="B309" s="90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3">
        <v>10</v>
      </c>
      <c r="B310" s="90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3">
        <v>11</v>
      </c>
      <c r="B311" s="90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3">
        <v>12</v>
      </c>
      <c r="B312" s="90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3">
        <v>13</v>
      </c>
      <c r="B313" s="90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3">
        <v>14</v>
      </c>
      <c r="B314" s="90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3">
        <v>15</v>
      </c>
      <c r="B315" s="90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3">
        <v>16</v>
      </c>
      <c r="B316" s="90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3">
        <v>17</v>
      </c>
      <c r="B317" s="90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3">
        <v>18</v>
      </c>
      <c r="B318" s="90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3">
        <v>19</v>
      </c>
      <c r="B319" s="90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3">
        <v>20</v>
      </c>
      <c r="B320" s="90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3">
        <v>21</v>
      </c>
      <c r="B321" s="90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3">
        <v>22</v>
      </c>
      <c r="B322" s="90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3">
        <v>23</v>
      </c>
      <c r="B323" s="90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3">
        <v>24</v>
      </c>
      <c r="B324" s="90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3">
        <v>25</v>
      </c>
      <c r="B325" s="90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3">
        <v>26</v>
      </c>
      <c r="B326" s="90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3">
        <v>27</v>
      </c>
      <c r="B327" s="90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3">
        <v>28</v>
      </c>
      <c r="B328" s="90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3">
        <v>29</v>
      </c>
      <c r="B329" s="90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3">
        <v>30</v>
      </c>
      <c r="B330" s="90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2" t="s">
        <v>83</v>
      </c>
      <c r="D333" s="252"/>
      <c r="E333" s="252"/>
      <c r="F333" s="252"/>
      <c r="G333" s="252"/>
      <c r="H333" s="252"/>
      <c r="I333" s="252"/>
      <c r="J333" s="259" t="s">
        <v>66</v>
      </c>
      <c r="K333" s="259"/>
      <c r="L333" s="259"/>
      <c r="M333" s="259"/>
      <c r="N333" s="259"/>
      <c r="O333" s="259"/>
      <c r="P333" s="252" t="s">
        <v>84</v>
      </c>
      <c r="Q333" s="252"/>
      <c r="R333" s="252"/>
      <c r="S333" s="252"/>
      <c r="T333" s="252"/>
      <c r="U333" s="252"/>
      <c r="V333" s="252"/>
      <c r="W333" s="252"/>
      <c r="X333" s="252"/>
      <c r="Y333" s="252" t="s">
        <v>85</v>
      </c>
      <c r="Z333" s="252"/>
      <c r="AA333" s="252"/>
      <c r="AB333" s="252"/>
      <c r="AC333" s="250" t="s">
        <v>335</v>
      </c>
      <c r="AD333" s="250"/>
      <c r="AE333" s="250"/>
      <c r="AF333" s="250"/>
      <c r="AG333" s="250"/>
      <c r="AH333" s="252" t="s">
        <v>65</v>
      </c>
      <c r="AI333" s="252"/>
      <c r="AJ333" s="252"/>
      <c r="AK333" s="252"/>
      <c r="AL333" s="252" t="s">
        <v>17</v>
      </c>
      <c r="AM333" s="252"/>
      <c r="AN333" s="252"/>
      <c r="AO333" s="261"/>
      <c r="AP333" s="254" t="s">
        <v>416</v>
      </c>
      <c r="AQ333" s="254"/>
      <c r="AR333" s="254"/>
      <c r="AS333" s="254"/>
      <c r="AT333" s="254"/>
      <c r="AU333" s="254"/>
      <c r="AV333" s="254"/>
      <c r="AW333" s="254"/>
      <c r="AX333" s="254"/>
    </row>
    <row r="334" spans="1:50" ht="24.75" customHeight="1" x14ac:dyDescent="0.15">
      <c r="A334" s="903">
        <v>1</v>
      </c>
      <c r="B334" s="90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3">
        <v>2</v>
      </c>
      <c r="B335" s="90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3">
        <v>3</v>
      </c>
      <c r="B336" s="90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3">
        <v>4</v>
      </c>
      <c r="B337" s="90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3">
        <v>5</v>
      </c>
      <c r="B338" s="90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3">
        <v>6</v>
      </c>
      <c r="B339" s="90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3">
        <v>7</v>
      </c>
      <c r="B340" s="90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3">
        <v>8</v>
      </c>
      <c r="B341" s="90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3">
        <v>9</v>
      </c>
      <c r="B342" s="90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3">
        <v>10</v>
      </c>
      <c r="B343" s="90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3">
        <v>11</v>
      </c>
      <c r="B344" s="90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3">
        <v>12</v>
      </c>
      <c r="B345" s="90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3">
        <v>13</v>
      </c>
      <c r="B346" s="90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3">
        <v>14</v>
      </c>
      <c r="B347" s="90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3">
        <v>15</v>
      </c>
      <c r="B348" s="90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3">
        <v>16</v>
      </c>
      <c r="B349" s="90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3">
        <v>17</v>
      </c>
      <c r="B350" s="90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3">
        <v>18</v>
      </c>
      <c r="B351" s="90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3">
        <v>19</v>
      </c>
      <c r="B352" s="90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3">
        <v>20</v>
      </c>
      <c r="B353" s="90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3">
        <v>21</v>
      </c>
      <c r="B354" s="90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3">
        <v>22</v>
      </c>
      <c r="B355" s="90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3">
        <v>23</v>
      </c>
      <c r="B356" s="90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3">
        <v>24</v>
      </c>
      <c r="B357" s="90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3">
        <v>25</v>
      </c>
      <c r="B358" s="90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3">
        <v>26</v>
      </c>
      <c r="B359" s="90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3">
        <v>27</v>
      </c>
      <c r="B360" s="90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3">
        <v>28</v>
      </c>
      <c r="B361" s="90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3">
        <v>29</v>
      </c>
      <c r="B362" s="90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3">
        <v>30</v>
      </c>
      <c r="B363" s="90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2" t="s">
        <v>83</v>
      </c>
      <c r="D366" s="252"/>
      <c r="E366" s="252"/>
      <c r="F366" s="252"/>
      <c r="G366" s="252"/>
      <c r="H366" s="252"/>
      <c r="I366" s="252"/>
      <c r="J366" s="259" t="s">
        <v>66</v>
      </c>
      <c r="K366" s="259"/>
      <c r="L366" s="259"/>
      <c r="M366" s="259"/>
      <c r="N366" s="259"/>
      <c r="O366" s="259"/>
      <c r="P366" s="252" t="s">
        <v>84</v>
      </c>
      <c r="Q366" s="252"/>
      <c r="R366" s="252"/>
      <c r="S366" s="252"/>
      <c r="T366" s="252"/>
      <c r="U366" s="252"/>
      <c r="V366" s="252"/>
      <c r="W366" s="252"/>
      <c r="X366" s="252"/>
      <c r="Y366" s="252" t="s">
        <v>85</v>
      </c>
      <c r="Z366" s="252"/>
      <c r="AA366" s="252"/>
      <c r="AB366" s="252"/>
      <c r="AC366" s="250" t="s">
        <v>335</v>
      </c>
      <c r="AD366" s="250"/>
      <c r="AE366" s="250"/>
      <c r="AF366" s="250"/>
      <c r="AG366" s="250"/>
      <c r="AH366" s="252" t="s">
        <v>65</v>
      </c>
      <c r="AI366" s="252"/>
      <c r="AJ366" s="252"/>
      <c r="AK366" s="252"/>
      <c r="AL366" s="252" t="s">
        <v>17</v>
      </c>
      <c r="AM366" s="252"/>
      <c r="AN366" s="252"/>
      <c r="AO366" s="261"/>
      <c r="AP366" s="254" t="s">
        <v>416</v>
      </c>
      <c r="AQ366" s="254"/>
      <c r="AR366" s="254"/>
      <c r="AS366" s="254"/>
      <c r="AT366" s="254"/>
      <c r="AU366" s="254"/>
      <c r="AV366" s="254"/>
      <c r="AW366" s="254"/>
      <c r="AX366" s="254"/>
    </row>
    <row r="367" spans="1:50" ht="24.75" customHeight="1" x14ac:dyDescent="0.15">
      <c r="A367" s="903">
        <v>1</v>
      </c>
      <c r="B367" s="90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3">
        <v>2</v>
      </c>
      <c r="B368" s="90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3">
        <v>3</v>
      </c>
      <c r="B369" s="90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3">
        <v>4</v>
      </c>
      <c r="B370" s="90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3">
        <v>5</v>
      </c>
      <c r="B371" s="90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3">
        <v>6</v>
      </c>
      <c r="B372" s="90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3">
        <v>7</v>
      </c>
      <c r="B373" s="90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3">
        <v>8</v>
      </c>
      <c r="B374" s="90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3">
        <v>9</v>
      </c>
      <c r="B375" s="90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3">
        <v>10</v>
      </c>
      <c r="B376" s="90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3">
        <v>11</v>
      </c>
      <c r="B377" s="90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3">
        <v>12</v>
      </c>
      <c r="B378" s="90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3">
        <v>13</v>
      </c>
      <c r="B379" s="90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3">
        <v>14</v>
      </c>
      <c r="B380" s="90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3">
        <v>15</v>
      </c>
      <c r="B381" s="90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3">
        <v>16</v>
      </c>
      <c r="B382" s="90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3">
        <v>17</v>
      </c>
      <c r="B383" s="90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3">
        <v>18</v>
      </c>
      <c r="B384" s="90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3">
        <v>19</v>
      </c>
      <c r="B385" s="90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3">
        <v>20</v>
      </c>
      <c r="B386" s="90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3">
        <v>21</v>
      </c>
      <c r="B387" s="90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3">
        <v>22</v>
      </c>
      <c r="B388" s="90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3">
        <v>23</v>
      </c>
      <c r="B389" s="90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3">
        <v>24</v>
      </c>
      <c r="B390" s="90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3">
        <v>25</v>
      </c>
      <c r="B391" s="90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3">
        <v>26</v>
      </c>
      <c r="B392" s="90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3">
        <v>27</v>
      </c>
      <c r="B393" s="90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3">
        <v>28</v>
      </c>
      <c r="B394" s="90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3">
        <v>29</v>
      </c>
      <c r="B395" s="90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3">
        <v>30</v>
      </c>
      <c r="B396" s="90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2" t="s">
        <v>83</v>
      </c>
      <c r="D399" s="252"/>
      <c r="E399" s="252"/>
      <c r="F399" s="252"/>
      <c r="G399" s="252"/>
      <c r="H399" s="252"/>
      <c r="I399" s="252"/>
      <c r="J399" s="259" t="s">
        <v>66</v>
      </c>
      <c r="K399" s="259"/>
      <c r="L399" s="259"/>
      <c r="M399" s="259"/>
      <c r="N399" s="259"/>
      <c r="O399" s="259"/>
      <c r="P399" s="252" t="s">
        <v>84</v>
      </c>
      <c r="Q399" s="252"/>
      <c r="R399" s="252"/>
      <c r="S399" s="252"/>
      <c r="T399" s="252"/>
      <c r="U399" s="252"/>
      <c r="V399" s="252"/>
      <c r="W399" s="252"/>
      <c r="X399" s="252"/>
      <c r="Y399" s="252" t="s">
        <v>85</v>
      </c>
      <c r="Z399" s="252"/>
      <c r="AA399" s="252"/>
      <c r="AB399" s="252"/>
      <c r="AC399" s="250" t="s">
        <v>335</v>
      </c>
      <c r="AD399" s="250"/>
      <c r="AE399" s="250"/>
      <c r="AF399" s="250"/>
      <c r="AG399" s="250"/>
      <c r="AH399" s="252" t="s">
        <v>65</v>
      </c>
      <c r="AI399" s="252"/>
      <c r="AJ399" s="252"/>
      <c r="AK399" s="252"/>
      <c r="AL399" s="252" t="s">
        <v>17</v>
      </c>
      <c r="AM399" s="252"/>
      <c r="AN399" s="252"/>
      <c r="AO399" s="261"/>
      <c r="AP399" s="254" t="s">
        <v>416</v>
      </c>
      <c r="AQ399" s="254"/>
      <c r="AR399" s="254"/>
      <c r="AS399" s="254"/>
      <c r="AT399" s="254"/>
      <c r="AU399" s="254"/>
      <c r="AV399" s="254"/>
      <c r="AW399" s="254"/>
      <c r="AX399" s="254"/>
    </row>
    <row r="400" spans="1:50" ht="24.75" customHeight="1" x14ac:dyDescent="0.15">
      <c r="A400" s="903">
        <v>1</v>
      </c>
      <c r="B400" s="90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3">
        <v>2</v>
      </c>
      <c r="B401" s="90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3">
        <v>3</v>
      </c>
      <c r="B402" s="90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3">
        <v>4</v>
      </c>
      <c r="B403" s="90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3">
        <v>5</v>
      </c>
      <c r="B404" s="90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3">
        <v>6</v>
      </c>
      <c r="B405" s="90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3">
        <v>7</v>
      </c>
      <c r="B406" s="90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3">
        <v>8</v>
      </c>
      <c r="B407" s="90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3">
        <v>9</v>
      </c>
      <c r="B408" s="90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3">
        <v>10</v>
      </c>
      <c r="B409" s="90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3">
        <v>11</v>
      </c>
      <c r="B410" s="90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3">
        <v>12</v>
      </c>
      <c r="B411" s="90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3">
        <v>13</v>
      </c>
      <c r="B412" s="90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3">
        <v>14</v>
      </c>
      <c r="B413" s="90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3">
        <v>15</v>
      </c>
      <c r="B414" s="90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3">
        <v>16</v>
      </c>
      <c r="B415" s="90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3">
        <v>17</v>
      </c>
      <c r="B416" s="90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3">
        <v>18</v>
      </c>
      <c r="B417" s="90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3">
        <v>19</v>
      </c>
      <c r="B418" s="90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3">
        <v>20</v>
      </c>
      <c r="B419" s="90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3">
        <v>21</v>
      </c>
      <c r="B420" s="90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3">
        <v>22</v>
      </c>
      <c r="B421" s="90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3">
        <v>23</v>
      </c>
      <c r="B422" s="90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3">
        <v>24</v>
      </c>
      <c r="B423" s="90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3">
        <v>25</v>
      </c>
      <c r="B424" s="90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3">
        <v>26</v>
      </c>
      <c r="B425" s="90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3">
        <v>27</v>
      </c>
      <c r="B426" s="90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3">
        <v>28</v>
      </c>
      <c r="B427" s="90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3">
        <v>29</v>
      </c>
      <c r="B428" s="90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3">
        <v>30</v>
      </c>
      <c r="B429" s="90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2" t="s">
        <v>83</v>
      </c>
      <c r="D432" s="252"/>
      <c r="E432" s="252"/>
      <c r="F432" s="252"/>
      <c r="G432" s="252"/>
      <c r="H432" s="252"/>
      <c r="I432" s="252"/>
      <c r="J432" s="259" t="s">
        <v>66</v>
      </c>
      <c r="K432" s="259"/>
      <c r="L432" s="259"/>
      <c r="M432" s="259"/>
      <c r="N432" s="259"/>
      <c r="O432" s="259"/>
      <c r="P432" s="252" t="s">
        <v>84</v>
      </c>
      <c r="Q432" s="252"/>
      <c r="R432" s="252"/>
      <c r="S432" s="252"/>
      <c r="T432" s="252"/>
      <c r="U432" s="252"/>
      <c r="V432" s="252"/>
      <c r="W432" s="252"/>
      <c r="X432" s="252"/>
      <c r="Y432" s="252" t="s">
        <v>85</v>
      </c>
      <c r="Z432" s="252"/>
      <c r="AA432" s="252"/>
      <c r="AB432" s="252"/>
      <c r="AC432" s="250" t="s">
        <v>335</v>
      </c>
      <c r="AD432" s="250"/>
      <c r="AE432" s="250"/>
      <c r="AF432" s="250"/>
      <c r="AG432" s="250"/>
      <c r="AH432" s="252" t="s">
        <v>65</v>
      </c>
      <c r="AI432" s="252"/>
      <c r="AJ432" s="252"/>
      <c r="AK432" s="252"/>
      <c r="AL432" s="252" t="s">
        <v>17</v>
      </c>
      <c r="AM432" s="252"/>
      <c r="AN432" s="252"/>
      <c r="AO432" s="261"/>
      <c r="AP432" s="254" t="s">
        <v>416</v>
      </c>
      <c r="AQ432" s="254"/>
      <c r="AR432" s="254"/>
      <c r="AS432" s="254"/>
      <c r="AT432" s="254"/>
      <c r="AU432" s="254"/>
      <c r="AV432" s="254"/>
      <c r="AW432" s="254"/>
      <c r="AX432" s="254"/>
    </row>
    <row r="433" spans="1:50" ht="24.75" customHeight="1" x14ac:dyDescent="0.15">
      <c r="A433" s="903">
        <v>1</v>
      </c>
      <c r="B433" s="90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3">
        <v>2</v>
      </c>
      <c r="B434" s="90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3">
        <v>3</v>
      </c>
      <c r="B435" s="90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3">
        <v>4</v>
      </c>
      <c r="B436" s="90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3">
        <v>5</v>
      </c>
      <c r="B437" s="90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3">
        <v>6</v>
      </c>
      <c r="B438" s="90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3">
        <v>7</v>
      </c>
      <c r="B439" s="90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3">
        <v>8</v>
      </c>
      <c r="B440" s="90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3">
        <v>9</v>
      </c>
      <c r="B441" s="90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3">
        <v>10</v>
      </c>
      <c r="B442" s="90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3">
        <v>11</v>
      </c>
      <c r="B443" s="90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3">
        <v>12</v>
      </c>
      <c r="B444" s="90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3">
        <v>13</v>
      </c>
      <c r="B445" s="90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3">
        <v>14</v>
      </c>
      <c r="B446" s="90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3">
        <v>15</v>
      </c>
      <c r="B447" s="90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3">
        <v>16</v>
      </c>
      <c r="B448" s="90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3">
        <v>17</v>
      </c>
      <c r="B449" s="90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3">
        <v>18</v>
      </c>
      <c r="B450" s="90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3">
        <v>19</v>
      </c>
      <c r="B451" s="90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3">
        <v>20</v>
      </c>
      <c r="B452" s="90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3">
        <v>21</v>
      </c>
      <c r="B453" s="90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3">
        <v>22</v>
      </c>
      <c r="B454" s="90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3">
        <v>23</v>
      </c>
      <c r="B455" s="90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3">
        <v>24</v>
      </c>
      <c r="B456" s="90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3">
        <v>25</v>
      </c>
      <c r="B457" s="90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3">
        <v>26</v>
      </c>
      <c r="B458" s="90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3">
        <v>27</v>
      </c>
      <c r="B459" s="90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3">
        <v>28</v>
      </c>
      <c r="B460" s="90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3">
        <v>29</v>
      </c>
      <c r="B461" s="90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3">
        <v>30</v>
      </c>
      <c r="B462" s="90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2" t="s">
        <v>83</v>
      </c>
      <c r="D465" s="252"/>
      <c r="E465" s="252"/>
      <c r="F465" s="252"/>
      <c r="G465" s="252"/>
      <c r="H465" s="252"/>
      <c r="I465" s="252"/>
      <c r="J465" s="259" t="s">
        <v>66</v>
      </c>
      <c r="K465" s="259"/>
      <c r="L465" s="259"/>
      <c r="M465" s="259"/>
      <c r="N465" s="259"/>
      <c r="O465" s="259"/>
      <c r="P465" s="252" t="s">
        <v>84</v>
      </c>
      <c r="Q465" s="252"/>
      <c r="R465" s="252"/>
      <c r="S465" s="252"/>
      <c r="T465" s="252"/>
      <c r="U465" s="252"/>
      <c r="V465" s="252"/>
      <c r="W465" s="252"/>
      <c r="X465" s="252"/>
      <c r="Y465" s="252" t="s">
        <v>85</v>
      </c>
      <c r="Z465" s="252"/>
      <c r="AA465" s="252"/>
      <c r="AB465" s="252"/>
      <c r="AC465" s="250" t="s">
        <v>335</v>
      </c>
      <c r="AD465" s="250"/>
      <c r="AE465" s="250"/>
      <c r="AF465" s="250"/>
      <c r="AG465" s="250"/>
      <c r="AH465" s="252" t="s">
        <v>65</v>
      </c>
      <c r="AI465" s="252"/>
      <c r="AJ465" s="252"/>
      <c r="AK465" s="252"/>
      <c r="AL465" s="252" t="s">
        <v>17</v>
      </c>
      <c r="AM465" s="252"/>
      <c r="AN465" s="252"/>
      <c r="AO465" s="261"/>
      <c r="AP465" s="254" t="s">
        <v>416</v>
      </c>
      <c r="AQ465" s="254"/>
      <c r="AR465" s="254"/>
      <c r="AS465" s="254"/>
      <c r="AT465" s="254"/>
      <c r="AU465" s="254"/>
      <c r="AV465" s="254"/>
      <c r="AW465" s="254"/>
      <c r="AX465" s="254"/>
    </row>
    <row r="466" spans="1:50" ht="24.75" customHeight="1" x14ac:dyDescent="0.15">
      <c r="A466" s="903">
        <v>1</v>
      </c>
      <c r="B466" s="90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3">
        <v>2</v>
      </c>
      <c r="B467" s="90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3">
        <v>3</v>
      </c>
      <c r="B468" s="90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3">
        <v>4</v>
      </c>
      <c r="B469" s="90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3">
        <v>5</v>
      </c>
      <c r="B470" s="90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3">
        <v>6</v>
      </c>
      <c r="B471" s="90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3">
        <v>7</v>
      </c>
      <c r="B472" s="90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3">
        <v>8</v>
      </c>
      <c r="B473" s="90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3">
        <v>9</v>
      </c>
      <c r="B474" s="90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3">
        <v>10</v>
      </c>
      <c r="B475" s="90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3">
        <v>11</v>
      </c>
      <c r="B476" s="90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3">
        <v>12</v>
      </c>
      <c r="B477" s="90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3">
        <v>13</v>
      </c>
      <c r="B478" s="90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3">
        <v>14</v>
      </c>
      <c r="B479" s="90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3">
        <v>15</v>
      </c>
      <c r="B480" s="90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3">
        <v>16</v>
      </c>
      <c r="B481" s="90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3">
        <v>17</v>
      </c>
      <c r="B482" s="90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3">
        <v>18</v>
      </c>
      <c r="B483" s="90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3">
        <v>19</v>
      </c>
      <c r="B484" s="90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3">
        <v>20</v>
      </c>
      <c r="B485" s="90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3">
        <v>21</v>
      </c>
      <c r="B486" s="90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3">
        <v>22</v>
      </c>
      <c r="B487" s="90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3">
        <v>23</v>
      </c>
      <c r="B488" s="90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3">
        <v>24</v>
      </c>
      <c r="B489" s="90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3">
        <v>25</v>
      </c>
      <c r="B490" s="90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3">
        <v>26</v>
      </c>
      <c r="B491" s="90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3">
        <v>27</v>
      </c>
      <c r="B492" s="90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3">
        <v>28</v>
      </c>
      <c r="B493" s="90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3">
        <v>29</v>
      </c>
      <c r="B494" s="90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3">
        <v>30</v>
      </c>
      <c r="B495" s="90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2" t="s">
        <v>83</v>
      </c>
      <c r="D498" s="252"/>
      <c r="E498" s="252"/>
      <c r="F498" s="252"/>
      <c r="G498" s="252"/>
      <c r="H498" s="252"/>
      <c r="I498" s="252"/>
      <c r="J498" s="259" t="s">
        <v>66</v>
      </c>
      <c r="K498" s="259"/>
      <c r="L498" s="259"/>
      <c r="M498" s="259"/>
      <c r="N498" s="259"/>
      <c r="O498" s="259"/>
      <c r="P498" s="252" t="s">
        <v>84</v>
      </c>
      <c r="Q498" s="252"/>
      <c r="R498" s="252"/>
      <c r="S498" s="252"/>
      <c r="T498" s="252"/>
      <c r="U498" s="252"/>
      <c r="V498" s="252"/>
      <c r="W498" s="252"/>
      <c r="X498" s="252"/>
      <c r="Y498" s="252" t="s">
        <v>85</v>
      </c>
      <c r="Z498" s="252"/>
      <c r="AA498" s="252"/>
      <c r="AB498" s="252"/>
      <c r="AC498" s="250" t="s">
        <v>335</v>
      </c>
      <c r="AD498" s="250"/>
      <c r="AE498" s="250"/>
      <c r="AF498" s="250"/>
      <c r="AG498" s="250"/>
      <c r="AH498" s="252" t="s">
        <v>65</v>
      </c>
      <c r="AI498" s="252"/>
      <c r="AJ498" s="252"/>
      <c r="AK498" s="252"/>
      <c r="AL498" s="252" t="s">
        <v>17</v>
      </c>
      <c r="AM498" s="252"/>
      <c r="AN498" s="252"/>
      <c r="AO498" s="261"/>
      <c r="AP498" s="254" t="s">
        <v>416</v>
      </c>
      <c r="AQ498" s="254"/>
      <c r="AR498" s="254"/>
      <c r="AS498" s="254"/>
      <c r="AT498" s="254"/>
      <c r="AU498" s="254"/>
      <c r="AV498" s="254"/>
      <c r="AW498" s="254"/>
      <c r="AX498" s="254"/>
    </row>
    <row r="499" spans="1:50" ht="24.75" customHeight="1" x14ac:dyDescent="0.15">
      <c r="A499" s="903">
        <v>1</v>
      </c>
      <c r="B499" s="90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3">
        <v>2</v>
      </c>
      <c r="B500" s="90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3">
        <v>3</v>
      </c>
      <c r="B501" s="90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3">
        <v>4</v>
      </c>
      <c r="B502" s="90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3">
        <v>5</v>
      </c>
      <c r="B503" s="90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3">
        <v>6</v>
      </c>
      <c r="B504" s="90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3">
        <v>7</v>
      </c>
      <c r="B505" s="90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3">
        <v>8</v>
      </c>
      <c r="B506" s="90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3">
        <v>9</v>
      </c>
      <c r="B507" s="90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3">
        <v>10</v>
      </c>
      <c r="B508" s="90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3">
        <v>11</v>
      </c>
      <c r="B509" s="90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3">
        <v>12</v>
      </c>
      <c r="B510" s="90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3">
        <v>13</v>
      </c>
      <c r="B511" s="90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3">
        <v>14</v>
      </c>
      <c r="B512" s="90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3">
        <v>15</v>
      </c>
      <c r="B513" s="90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3">
        <v>16</v>
      </c>
      <c r="B514" s="90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3">
        <v>17</v>
      </c>
      <c r="B515" s="90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3">
        <v>18</v>
      </c>
      <c r="B516" s="90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3">
        <v>19</v>
      </c>
      <c r="B517" s="90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3">
        <v>20</v>
      </c>
      <c r="B518" s="90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3">
        <v>21</v>
      </c>
      <c r="B519" s="90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3">
        <v>22</v>
      </c>
      <c r="B520" s="90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3">
        <v>23</v>
      </c>
      <c r="B521" s="90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3">
        <v>24</v>
      </c>
      <c r="B522" s="90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3">
        <v>25</v>
      </c>
      <c r="B523" s="90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3">
        <v>26</v>
      </c>
      <c r="B524" s="90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3">
        <v>27</v>
      </c>
      <c r="B525" s="90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3">
        <v>28</v>
      </c>
      <c r="B526" s="90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3">
        <v>29</v>
      </c>
      <c r="B527" s="90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3">
        <v>30</v>
      </c>
      <c r="B528" s="90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2" t="s">
        <v>83</v>
      </c>
      <c r="D531" s="252"/>
      <c r="E531" s="252"/>
      <c r="F531" s="252"/>
      <c r="G531" s="252"/>
      <c r="H531" s="252"/>
      <c r="I531" s="252"/>
      <c r="J531" s="259" t="s">
        <v>66</v>
      </c>
      <c r="K531" s="259"/>
      <c r="L531" s="259"/>
      <c r="M531" s="259"/>
      <c r="N531" s="259"/>
      <c r="O531" s="259"/>
      <c r="P531" s="252" t="s">
        <v>84</v>
      </c>
      <c r="Q531" s="252"/>
      <c r="R531" s="252"/>
      <c r="S531" s="252"/>
      <c r="T531" s="252"/>
      <c r="U531" s="252"/>
      <c r="V531" s="252"/>
      <c r="W531" s="252"/>
      <c r="X531" s="252"/>
      <c r="Y531" s="252" t="s">
        <v>85</v>
      </c>
      <c r="Z531" s="252"/>
      <c r="AA531" s="252"/>
      <c r="AB531" s="252"/>
      <c r="AC531" s="250" t="s">
        <v>335</v>
      </c>
      <c r="AD531" s="250"/>
      <c r="AE531" s="250"/>
      <c r="AF531" s="250"/>
      <c r="AG531" s="250"/>
      <c r="AH531" s="252" t="s">
        <v>65</v>
      </c>
      <c r="AI531" s="252"/>
      <c r="AJ531" s="252"/>
      <c r="AK531" s="252"/>
      <c r="AL531" s="252" t="s">
        <v>17</v>
      </c>
      <c r="AM531" s="252"/>
      <c r="AN531" s="252"/>
      <c r="AO531" s="261"/>
      <c r="AP531" s="254" t="s">
        <v>416</v>
      </c>
      <c r="AQ531" s="254"/>
      <c r="AR531" s="254"/>
      <c r="AS531" s="254"/>
      <c r="AT531" s="254"/>
      <c r="AU531" s="254"/>
      <c r="AV531" s="254"/>
      <c r="AW531" s="254"/>
      <c r="AX531" s="254"/>
    </row>
    <row r="532" spans="1:50" ht="24.75" customHeight="1" x14ac:dyDescent="0.15">
      <c r="A532" s="903">
        <v>1</v>
      </c>
      <c r="B532" s="90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3">
        <v>2</v>
      </c>
      <c r="B533" s="90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3">
        <v>3</v>
      </c>
      <c r="B534" s="90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3">
        <v>4</v>
      </c>
      <c r="B535" s="90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3">
        <v>5</v>
      </c>
      <c r="B536" s="90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3">
        <v>6</v>
      </c>
      <c r="B537" s="90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3">
        <v>7</v>
      </c>
      <c r="B538" s="90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3">
        <v>8</v>
      </c>
      <c r="B539" s="90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3">
        <v>9</v>
      </c>
      <c r="B540" s="90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3">
        <v>10</v>
      </c>
      <c r="B541" s="90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3">
        <v>11</v>
      </c>
      <c r="B542" s="90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3">
        <v>12</v>
      </c>
      <c r="B543" s="90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3">
        <v>13</v>
      </c>
      <c r="B544" s="90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3">
        <v>14</v>
      </c>
      <c r="B545" s="90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3">
        <v>15</v>
      </c>
      <c r="B546" s="90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3">
        <v>16</v>
      </c>
      <c r="B547" s="90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3">
        <v>17</v>
      </c>
      <c r="B548" s="90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3">
        <v>18</v>
      </c>
      <c r="B549" s="90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3">
        <v>19</v>
      </c>
      <c r="B550" s="90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3">
        <v>20</v>
      </c>
      <c r="B551" s="90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3">
        <v>21</v>
      </c>
      <c r="B552" s="90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3">
        <v>22</v>
      </c>
      <c r="B553" s="90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3">
        <v>23</v>
      </c>
      <c r="B554" s="90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3">
        <v>24</v>
      </c>
      <c r="B555" s="90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3">
        <v>25</v>
      </c>
      <c r="B556" s="90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3">
        <v>26</v>
      </c>
      <c r="B557" s="90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3">
        <v>27</v>
      </c>
      <c r="B558" s="90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3">
        <v>28</v>
      </c>
      <c r="B559" s="90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3">
        <v>29</v>
      </c>
      <c r="B560" s="90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3">
        <v>30</v>
      </c>
      <c r="B561" s="90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2" t="s">
        <v>83</v>
      </c>
      <c r="D564" s="252"/>
      <c r="E564" s="252"/>
      <c r="F564" s="252"/>
      <c r="G564" s="252"/>
      <c r="H564" s="252"/>
      <c r="I564" s="252"/>
      <c r="J564" s="259" t="s">
        <v>66</v>
      </c>
      <c r="K564" s="259"/>
      <c r="L564" s="259"/>
      <c r="M564" s="259"/>
      <c r="N564" s="259"/>
      <c r="O564" s="259"/>
      <c r="P564" s="252" t="s">
        <v>84</v>
      </c>
      <c r="Q564" s="252"/>
      <c r="R564" s="252"/>
      <c r="S564" s="252"/>
      <c r="T564" s="252"/>
      <c r="U564" s="252"/>
      <c r="V564" s="252"/>
      <c r="W564" s="252"/>
      <c r="X564" s="252"/>
      <c r="Y564" s="252" t="s">
        <v>85</v>
      </c>
      <c r="Z564" s="252"/>
      <c r="AA564" s="252"/>
      <c r="AB564" s="252"/>
      <c r="AC564" s="250" t="s">
        <v>335</v>
      </c>
      <c r="AD564" s="250"/>
      <c r="AE564" s="250"/>
      <c r="AF564" s="250"/>
      <c r="AG564" s="250"/>
      <c r="AH564" s="252" t="s">
        <v>65</v>
      </c>
      <c r="AI564" s="252"/>
      <c r="AJ564" s="252"/>
      <c r="AK564" s="252"/>
      <c r="AL564" s="252" t="s">
        <v>17</v>
      </c>
      <c r="AM564" s="252"/>
      <c r="AN564" s="252"/>
      <c r="AO564" s="261"/>
      <c r="AP564" s="254" t="s">
        <v>416</v>
      </c>
      <c r="AQ564" s="254"/>
      <c r="AR564" s="254"/>
      <c r="AS564" s="254"/>
      <c r="AT564" s="254"/>
      <c r="AU564" s="254"/>
      <c r="AV564" s="254"/>
      <c r="AW564" s="254"/>
      <c r="AX564" s="254"/>
    </row>
    <row r="565" spans="1:50" ht="24.75" customHeight="1" x14ac:dyDescent="0.15">
      <c r="A565" s="903">
        <v>1</v>
      </c>
      <c r="B565" s="90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3">
        <v>2</v>
      </c>
      <c r="B566" s="90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3">
        <v>3</v>
      </c>
      <c r="B567" s="90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3">
        <v>4</v>
      </c>
      <c r="B568" s="90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3">
        <v>5</v>
      </c>
      <c r="B569" s="90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3">
        <v>6</v>
      </c>
      <c r="B570" s="90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3">
        <v>7</v>
      </c>
      <c r="B571" s="90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3">
        <v>8</v>
      </c>
      <c r="B572" s="90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3">
        <v>9</v>
      </c>
      <c r="B573" s="90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3">
        <v>10</v>
      </c>
      <c r="B574" s="90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3">
        <v>11</v>
      </c>
      <c r="B575" s="90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3">
        <v>12</v>
      </c>
      <c r="B576" s="90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3">
        <v>13</v>
      </c>
      <c r="B577" s="90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3">
        <v>14</v>
      </c>
      <c r="B578" s="90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3">
        <v>15</v>
      </c>
      <c r="B579" s="90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3">
        <v>16</v>
      </c>
      <c r="B580" s="90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3">
        <v>17</v>
      </c>
      <c r="B581" s="90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3">
        <v>18</v>
      </c>
      <c r="B582" s="90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3">
        <v>19</v>
      </c>
      <c r="B583" s="90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3">
        <v>20</v>
      </c>
      <c r="B584" s="90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3">
        <v>21</v>
      </c>
      <c r="B585" s="90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3">
        <v>22</v>
      </c>
      <c r="B586" s="90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3">
        <v>23</v>
      </c>
      <c r="B587" s="90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3">
        <v>24</v>
      </c>
      <c r="B588" s="90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3">
        <v>25</v>
      </c>
      <c r="B589" s="90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3">
        <v>26</v>
      </c>
      <c r="B590" s="90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3">
        <v>27</v>
      </c>
      <c r="B591" s="90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3">
        <v>28</v>
      </c>
      <c r="B592" s="90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3">
        <v>29</v>
      </c>
      <c r="B593" s="90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3">
        <v>30</v>
      </c>
      <c r="B594" s="90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2" t="s">
        <v>83</v>
      </c>
      <c r="D597" s="252"/>
      <c r="E597" s="252"/>
      <c r="F597" s="252"/>
      <c r="G597" s="252"/>
      <c r="H597" s="252"/>
      <c r="I597" s="252"/>
      <c r="J597" s="259" t="s">
        <v>66</v>
      </c>
      <c r="K597" s="259"/>
      <c r="L597" s="259"/>
      <c r="M597" s="259"/>
      <c r="N597" s="259"/>
      <c r="O597" s="259"/>
      <c r="P597" s="252" t="s">
        <v>84</v>
      </c>
      <c r="Q597" s="252"/>
      <c r="R597" s="252"/>
      <c r="S597" s="252"/>
      <c r="T597" s="252"/>
      <c r="U597" s="252"/>
      <c r="V597" s="252"/>
      <c r="W597" s="252"/>
      <c r="X597" s="252"/>
      <c r="Y597" s="252" t="s">
        <v>85</v>
      </c>
      <c r="Z597" s="252"/>
      <c r="AA597" s="252"/>
      <c r="AB597" s="252"/>
      <c r="AC597" s="250" t="s">
        <v>335</v>
      </c>
      <c r="AD597" s="250"/>
      <c r="AE597" s="250"/>
      <c r="AF597" s="250"/>
      <c r="AG597" s="250"/>
      <c r="AH597" s="252" t="s">
        <v>65</v>
      </c>
      <c r="AI597" s="252"/>
      <c r="AJ597" s="252"/>
      <c r="AK597" s="252"/>
      <c r="AL597" s="252" t="s">
        <v>17</v>
      </c>
      <c r="AM597" s="252"/>
      <c r="AN597" s="252"/>
      <c r="AO597" s="261"/>
      <c r="AP597" s="254" t="s">
        <v>416</v>
      </c>
      <c r="AQ597" s="254"/>
      <c r="AR597" s="254"/>
      <c r="AS597" s="254"/>
      <c r="AT597" s="254"/>
      <c r="AU597" s="254"/>
      <c r="AV597" s="254"/>
      <c r="AW597" s="254"/>
      <c r="AX597" s="254"/>
    </row>
    <row r="598" spans="1:50" ht="24.75" customHeight="1" x14ac:dyDescent="0.15">
      <c r="A598" s="903">
        <v>1</v>
      </c>
      <c r="B598" s="90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3">
        <v>2</v>
      </c>
      <c r="B599" s="90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3">
        <v>3</v>
      </c>
      <c r="B600" s="90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3">
        <v>4</v>
      </c>
      <c r="B601" s="90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3">
        <v>5</v>
      </c>
      <c r="B602" s="90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3">
        <v>6</v>
      </c>
      <c r="B603" s="90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3">
        <v>7</v>
      </c>
      <c r="B604" s="90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3">
        <v>8</v>
      </c>
      <c r="B605" s="90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3">
        <v>9</v>
      </c>
      <c r="B606" s="90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3">
        <v>10</v>
      </c>
      <c r="B607" s="90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3">
        <v>11</v>
      </c>
      <c r="B608" s="90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3">
        <v>12</v>
      </c>
      <c r="B609" s="90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3">
        <v>13</v>
      </c>
      <c r="B610" s="90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3">
        <v>14</v>
      </c>
      <c r="B611" s="90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3">
        <v>15</v>
      </c>
      <c r="B612" s="90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3">
        <v>16</v>
      </c>
      <c r="B613" s="90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3">
        <v>17</v>
      </c>
      <c r="B614" s="90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3">
        <v>18</v>
      </c>
      <c r="B615" s="90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3">
        <v>19</v>
      </c>
      <c r="B616" s="90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3">
        <v>20</v>
      </c>
      <c r="B617" s="90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3">
        <v>21</v>
      </c>
      <c r="B618" s="90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3">
        <v>22</v>
      </c>
      <c r="B619" s="90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3">
        <v>23</v>
      </c>
      <c r="B620" s="90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3">
        <v>24</v>
      </c>
      <c r="B621" s="90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3">
        <v>25</v>
      </c>
      <c r="B622" s="90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3">
        <v>26</v>
      </c>
      <c r="B623" s="90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3">
        <v>27</v>
      </c>
      <c r="B624" s="90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3">
        <v>28</v>
      </c>
      <c r="B625" s="90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3">
        <v>29</v>
      </c>
      <c r="B626" s="90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3">
        <v>30</v>
      </c>
      <c r="B627" s="90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2" t="s">
        <v>83</v>
      </c>
      <c r="D630" s="252"/>
      <c r="E630" s="252"/>
      <c r="F630" s="252"/>
      <c r="G630" s="252"/>
      <c r="H630" s="252"/>
      <c r="I630" s="252"/>
      <c r="J630" s="259" t="s">
        <v>66</v>
      </c>
      <c r="K630" s="259"/>
      <c r="L630" s="259"/>
      <c r="M630" s="259"/>
      <c r="N630" s="259"/>
      <c r="O630" s="259"/>
      <c r="P630" s="252" t="s">
        <v>84</v>
      </c>
      <c r="Q630" s="252"/>
      <c r="R630" s="252"/>
      <c r="S630" s="252"/>
      <c r="T630" s="252"/>
      <c r="U630" s="252"/>
      <c r="V630" s="252"/>
      <c r="W630" s="252"/>
      <c r="X630" s="252"/>
      <c r="Y630" s="252" t="s">
        <v>85</v>
      </c>
      <c r="Z630" s="252"/>
      <c r="AA630" s="252"/>
      <c r="AB630" s="252"/>
      <c r="AC630" s="250" t="s">
        <v>335</v>
      </c>
      <c r="AD630" s="250"/>
      <c r="AE630" s="250"/>
      <c r="AF630" s="250"/>
      <c r="AG630" s="250"/>
      <c r="AH630" s="252" t="s">
        <v>65</v>
      </c>
      <c r="AI630" s="252"/>
      <c r="AJ630" s="252"/>
      <c r="AK630" s="252"/>
      <c r="AL630" s="252" t="s">
        <v>17</v>
      </c>
      <c r="AM630" s="252"/>
      <c r="AN630" s="252"/>
      <c r="AO630" s="261"/>
      <c r="AP630" s="254" t="s">
        <v>416</v>
      </c>
      <c r="AQ630" s="254"/>
      <c r="AR630" s="254"/>
      <c r="AS630" s="254"/>
      <c r="AT630" s="254"/>
      <c r="AU630" s="254"/>
      <c r="AV630" s="254"/>
      <c r="AW630" s="254"/>
      <c r="AX630" s="254"/>
    </row>
    <row r="631" spans="1:50" ht="24.75" customHeight="1" x14ac:dyDescent="0.15">
      <c r="A631" s="903">
        <v>1</v>
      </c>
      <c r="B631" s="90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3">
        <v>2</v>
      </c>
      <c r="B632" s="90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3">
        <v>3</v>
      </c>
      <c r="B633" s="90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3">
        <v>4</v>
      </c>
      <c r="B634" s="90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3">
        <v>5</v>
      </c>
      <c r="B635" s="90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3">
        <v>6</v>
      </c>
      <c r="B636" s="90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3">
        <v>7</v>
      </c>
      <c r="B637" s="90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3">
        <v>8</v>
      </c>
      <c r="B638" s="90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3">
        <v>9</v>
      </c>
      <c r="B639" s="90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3">
        <v>10</v>
      </c>
      <c r="B640" s="90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3">
        <v>11</v>
      </c>
      <c r="B641" s="90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3">
        <v>12</v>
      </c>
      <c r="B642" s="90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3">
        <v>13</v>
      </c>
      <c r="B643" s="90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3">
        <v>14</v>
      </c>
      <c r="B644" s="90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3">
        <v>15</v>
      </c>
      <c r="B645" s="90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3">
        <v>16</v>
      </c>
      <c r="B646" s="90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3">
        <v>17</v>
      </c>
      <c r="B647" s="90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3">
        <v>18</v>
      </c>
      <c r="B648" s="90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3">
        <v>19</v>
      </c>
      <c r="B649" s="90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3">
        <v>20</v>
      </c>
      <c r="B650" s="90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3">
        <v>21</v>
      </c>
      <c r="B651" s="90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3">
        <v>22</v>
      </c>
      <c r="B652" s="90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3">
        <v>23</v>
      </c>
      <c r="B653" s="90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3">
        <v>24</v>
      </c>
      <c r="B654" s="90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3">
        <v>25</v>
      </c>
      <c r="B655" s="90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3">
        <v>26</v>
      </c>
      <c r="B656" s="90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3">
        <v>27</v>
      </c>
      <c r="B657" s="90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3">
        <v>28</v>
      </c>
      <c r="B658" s="90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3">
        <v>29</v>
      </c>
      <c r="B659" s="90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3">
        <v>30</v>
      </c>
      <c r="B660" s="90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2" t="s">
        <v>83</v>
      </c>
      <c r="D663" s="252"/>
      <c r="E663" s="252"/>
      <c r="F663" s="252"/>
      <c r="G663" s="252"/>
      <c r="H663" s="252"/>
      <c r="I663" s="252"/>
      <c r="J663" s="259" t="s">
        <v>66</v>
      </c>
      <c r="K663" s="259"/>
      <c r="L663" s="259"/>
      <c r="M663" s="259"/>
      <c r="N663" s="259"/>
      <c r="O663" s="259"/>
      <c r="P663" s="252" t="s">
        <v>84</v>
      </c>
      <c r="Q663" s="252"/>
      <c r="R663" s="252"/>
      <c r="S663" s="252"/>
      <c r="T663" s="252"/>
      <c r="U663" s="252"/>
      <c r="V663" s="252"/>
      <c r="W663" s="252"/>
      <c r="X663" s="252"/>
      <c r="Y663" s="252" t="s">
        <v>85</v>
      </c>
      <c r="Z663" s="252"/>
      <c r="AA663" s="252"/>
      <c r="AB663" s="252"/>
      <c r="AC663" s="250" t="s">
        <v>335</v>
      </c>
      <c r="AD663" s="250"/>
      <c r="AE663" s="250"/>
      <c r="AF663" s="250"/>
      <c r="AG663" s="250"/>
      <c r="AH663" s="252" t="s">
        <v>65</v>
      </c>
      <c r="AI663" s="252"/>
      <c r="AJ663" s="252"/>
      <c r="AK663" s="252"/>
      <c r="AL663" s="252" t="s">
        <v>17</v>
      </c>
      <c r="AM663" s="252"/>
      <c r="AN663" s="252"/>
      <c r="AO663" s="261"/>
      <c r="AP663" s="254" t="s">
        <v>416</v>
      </c>
      <c r="AQ663" s="254"/>
      <c r="AR663" s="254"/>
      <c r="AS663" s="254"/>
      <c r="AT663" s="254"/>
      <c r="AU663" s="254"/>
      <c r="AV663" s="254"/>
      <c r="AW663" s="254"/>
      <c r="AX663" s="254"/>
    </row>
    <row r="664" spans="1:50" ht="24.75" customHeight="1" x14ac:dyDescent="0.15">
      <c r="A664" s="903">
        <v>1</v>
      </c>
      <c r="B664" s="90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3">
        <v>2</v>
      </c>
      <c r="B665" s="90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3">
        <v>3</v>
      </c>
      <c r="B666" s="90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3">
        <v>4</v>
      </c>
      <c r="B667" s="90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3">
        <v>5</v>
      </c>
      <c r="B668" s="90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3">
        <v>6</v>
      </c>
      <c r="B669" s="90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3">
        <v>7</v>
      </c>
      <c r="B670" s="90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3">
        <v>8</v>
      </c>
      <c r="B671" s="90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3">
        <v>9</v>
      </c>
      <c r="B672" s="90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3">
        <v>10</v>
      </c>
      <c r="B673" s="90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3">
        <v>11</v>
      </c>
      <c r="B674" s="90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3">
        <v>12</v>
      </c>
      <c r="B675" s="90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3">
        <v>13</v>
      </c>
      <c r="B676" s="90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3">
        <v>14</v>
      </c>
      <c r="B677" s="90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3">
        <v>15</v>
      </c>
      <c r="B678" s="90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3">
        <v>16</v>
      </c>
      <c r="B679" s="90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3">
        <v>17</v>
      </c>
      <c r="B680" s="90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3">
        <v>18</v>
      </c>
      <c r="B681" s="90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3">
        <v>19</v>
      </c>
      <c r="B682" s="90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3">
        <v>20</v>
      </c>
      <c r="B683" s="90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3">
        <v>21</v>
      </c>
      <c r="B684" s="90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3">
        <v>22</v>
      </c>
      <c r="B685" s="90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3">
        <v>23</v>
      </c>
      <c r="B686" s="90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3">
        <v>24</v>
      </c>
      <c r="B687" s="90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3">
        <v>25</v>
      </c>
      <c r="B688" s="90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3">
        <v>26</v>
      </c>
      <c r="B689" s="90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3">
        <v>27</v>
      </c>
      <c r="B690" s="90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3">
        <v>28</v>
      </c>
      <c r="B691" s="90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3">
        <v>29</v>
      </c>
      <c r="B692" s="90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3">
        <v>30</v>
      </c>
      <c r="B693" s="90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2" t="s">
        <v>83</v>
      </c>
      <c r="D696" s="252"/>
      <c r="E696" s="252"/>
      <c r="F696" s="252"/>
      <c r="G696" s="252"/>
      <c r="H696" s="252"/>
      <c r="I696" s="252"/>
      <c r="J696" s="259" t="s">
        <v>66</v>
      </c>
      <c r="K696" s="259"/>
      <c r="L696" s="259"/>
      <c r="M696" s="259"/>
      <c r="N696" s="259"/>
      <c r="O696" s="259"/>
      <c r="P696" s="252" t="s">
        <v>84</v>
      </c>
      <c r="Q696" s="252"/>
      <c r="R696" s="252"/>
      <c r="S696" s="252"/>
      <c r="T696" s="252"/>
      <c r="U696" s="252"/>
      <c r="V696" s="252"/>
      <c r="W696" s="252"/>
      <c r="X696" s="252"/>
      <c r="Y696" s="252" t="s">
        <v>85</v>
      </c>
      <c r="Z696" s="252"/>
      <c r="AA696" s="252"/>
      <c r="AB696" s="252"/>
      <c r="AC696" s="250" t="s">
        <v>335</v>
      </c>
      <c r="AD696" s="250"/>
      <c r="AE696" s="250"/>
      <c r="AF696" s="250"/>
      <c r="AG696" s="250"/>
      <c r="AH696" s="252" t="s">
        <v>65</v>
      </c>
      <c r="AI696" s="252"/>
      <c r="AJ696" s="252"/>
      <c r="AK696" s="252"/>
      <c r="AL696" s="252" t="s">
        <v>17</v>
      </c>
      <c r="AM696" s="252"/>
      <c r="AN696" s="252"/>
      <c r="AO696" s="261"/>
      <c r="AP696" s="254" t="s">
        <v>416</v>
      </c>
      <c r="AQ696" s="254"/>
      <c r="AR696" s="254"/>
      <c r="AS696" s="254"/>
      <c r="AT696" s="254"/>
      <c r="AU696" s="254"/>
      <c r="AV696" s="254"/>
      <c r="AW696" s="254"/>
      <c r="AX696" s="254"/>
    </row>
    <row r="697" spans="1:50" ht="24.75" customHeight="1" x14ac:dyDescent="0.15">
      <c r="A697" s="903">
        <v>1</v>
      </c>
      <c r="B697" s="90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3">
        <v>2</v>
      </c>
      <c r="B698" s="90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3">
        <v>3</v>
      </c>
      <c r="B699" s="90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3">
        <v>4</v>
      </c>
      <c r="B700" s="90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3">
        <v>5</v>
      </c>
      <c r="B701" s="90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3">
        <v>6</v>
      </c>
      <c r="B702" s="90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3">
        <v>7</v>
      </c>
      <c r="B703" s="90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3">
        <v>8</v>
      </c>
      <c r="B704" s="90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3">
        <v>9</v>
      </c>
      <c r="B705" s="90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3">
        <v>10</v>
      </c>
      <c r="B706" s="90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3">
        <v>11</v>
      </c>
      <c r="B707" s="90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3">
        <v>12</v>
      </c>
      <c r="B708" s="90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3">
        <v>13</v>
      </c>
      <c r="B709" s="90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3">
        <v>14</v>
      </c>
      <c r="B710" s="90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3">
        <v>15</v>
      </c>
      <c r="B711" s="90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3">
        <v>16</v>
      </c>
      <c r="B712" s="90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3">
        <v>17</v>
      </c>
      <c r="B713" s="90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3">
        <v>18</v>
      </c>
      <c r="B714" s="90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3">
        <v>19</v>
      </c>
      <c r="B715" s="90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3">
        <v>20</v>
      </c>
      <c r="B716" s="90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3">
        <v>21</v>
      </c>
      <c r="B717" s="90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3">
        <v>22</v>
      </c>
      <c r="B718" s="90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3">
        <v>23</v>
      </c>
      <c r="B719" s="90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3">
        <v>24</v>
      </c>
      <c r="B720" s="90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3">
        <v>25</v>
      </c>
      <c r="B721" s="90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3">
        <v>26</v>
      </c>
      <c r="B722" s="90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3">
        <v>27</v>
      </c>
      <c r="B723" s="90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3">
        <v>28</v>
      </c>
      <c r="B724" s="90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3">
        <v>29</v>
      </c>
      <c r="B725" s="90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3">
        <v>30</v>
      </c>
      <c r="B726" s="90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2" t="s">
        <v>83</v>
      </c>
      <c r="D729" s="252"/>
      <c r="E729" s="252"/>
      <c r="F729" s="252"/>
      <c r="G729" s="252"/>
      <c r="H729" s="252"/>
      <c r="I729" s="252"/>
      <c r="J729" s="259" t="s">
        <v>66</v>
      </c>
      <c r="K729" s="259"/>
      <c r="L729" s="259"/>
      <c r="M729" s="259"/>
      <c r="N729" s="259"/>
      <c r="O729" s="259"/>
      <c r="P729" s="252" t="s">
        <v>84</v>
      </c>
      <c r="Q729" s="252"/>
      <c r="R729" s="252"/>
      <c r="S729" s="252"/>
      <c r="T729" s="252"/>
      <c r="U729" s="252"/>
      <c r="V729" s="252"/>
      <c r="W729" s="252"/>
      <c r="X729" s="252"/>
      <c r="Y729" s="252" t="s">
        <v>85</v>
      </c>
      <c r="Z729" s="252"/>
      <c r="AA729" s="252"/>
      <c r="AB729" s="252"/>
      <c r="AC729" s="250" t="s">
        <v>335</v>
      </c>
      <c r="AD729" s="250"/>
      <c r="AE729" s="250"/>
      <c r="AF729" s="250"/>
      <c r="AG729" s="250"/>
      <c r="AH729" s="252" t="s">
        <v>65</v>
      </c>
      <c r="AI729" s="252"/>
      <c r="AJ729" s="252"/>
      <c r="AK729" s="252"/>
      <c r="AL729" s="252" t="s">
        <v>17</v>
      </c>
      <c r="AM729" s="252"/>
      <c r="AN729" s="252"/>
      <c r="AO729" s="261"/>
      <c r="AP729" s="254" t="s">
        <v>416</v>
      </c>
      <c r="AQ729" s="254"/>
      <c r="AR729" s="254"/>
      <c r="AS729" s="254"/>
      <c r="AT729" s="254"/>
      <c r="AU729" s="254"/>
      <c r="AV729" s="254"/>
      <c r="AW729" s="254"/>
      <c r="AX729" s="254"/>
    </row>
    <row r="730" spans="1:50" ht="24.75" customHeight="1" x14ac:dyDescent="0.15">
      <c r="A730" s="903">
        <v>1</v>
      </c>
      <c r="B730" s="90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3">
        <v>2</v>
      </c>
      <c r="B731" s="90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3">
        <v>3</v>
      </c>
      <c r="B732" s="90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3">
        <v>4</v>
      </c>
      <c r="B733" s="90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3">
        <v>5</v>
      </c>
      <c r="B734" s="90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3">
        <v>6</v>
      </c>
      <c r="B735" s="90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3">
        <v>7</v>
      </c>
      <c r="B736" s="90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3">
        <v>8</v>
      </c>
      <c r="B737" s="90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3">
        <v>9</v>
      </c>
      <c r="B738" s="90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3">
        <v>10</v>
      </c>
      <c r="B739" s="90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3">
        <v>11</v>
      </c>
      <c r="B740" s="90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3">
        <v>12</v>
      </c>
      <c r="B741" s="90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3">
        <v>13</v>
      </c>
      <c r="B742" s="90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3">
        <v>14</v>
      </c>
      <c r="B743" s="90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3">
        <v>15</v>
      </c>
      <c r="B744" s="90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3">
        <v>16</v>
      </c>
      <c r="B745" s="90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3">
        <v>17</v>
      </c>
      <c r="B746" s="90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3">
        <v>18</v>
      </c>
      <c r="B747" s="90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3">
        <v>19</v>
      </c>
      <c r="B748" s="90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3">
        <v>20</v>
      </c>
      <c r="B749" s="90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3">
        <v>21</v>
      </c>
      <c r="B750" s="90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3">
        <v>22</v>
      </c>
      <c r="B751" s="90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3">
        <v>23</v>
      </c>
      <c r="B752" s="90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3">
        <v>24</v>
      </c>
      <c r="B753" s="90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3">
        <v>25</v>
      </c>
      <c r="B754" s="90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3">
        <v>26</v>
      </c>
      <c r="B755" s="90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3">
        <v>27</v>
      </c>
      <c r="B756" s="90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3">
        <v>28</v>
      </c>
      <c r="B757" s="90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3">
        <v>29</v>
      </c>
      <c r="B758" s="90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3">
        <v>30</v>
      </c>
      <c r="B759" s="90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2" t="s">
        <v>83</v>
      </c>
      <c r="D762" s="252"/>
      <c r="E762" s="252"/>
      <c r="F762" s="252"/>
      <c r="G762" s="252"/>
      <c r="H762" s="252"/>
      <c r="I762" s="252"/>
      <c r="J762" s="259" t="s">
        <v>66</v>
      </c>
      <c r="K762" s="259"/>
      <c r="L762" s="259"/>
      <c r="M762" s="259"/>
      <c r="N762" s="259"/>
      <c r="O762" s="259"/>
      <c r="P762" s="252" t="s">
        <v>84</v>
      </c>
      <c r="Q762" s="252"/>
      <c r="R762" s="252"/>
      <c r="S762" s="252"/>
      <c r="T762" s="252"/>
      <c r="U762" s="252"/>
      <c r="V762" s="252"/>
      <c r="W762" s="252"/>
      <c r="X762" s="252"/>
      <c r="Y762" s="252" t="s">
        <v>85</v>
      </c>
      <c r="Z762" s="252"/>
      <c r="AA762" s="252"/>
      <c r="AB762" s="252"/>
      <c r="AC762" s="250" t="s">
        <v>335</v>
      </c>
      <c r="AD762" s="250"/>
      <c r="AE762" s="250"/>
      <c r="AF762" s="250"/>
      <c r="AG762" s="250"/>
      <c r="AH762" s="252" t="s">
        <v>65</v>
      </c>
      <c r="AI762" s="252"/>
      <c r="AJ762" s="252"/>
      <c r="AK762" s="252"/>
      <c r="AL762" s="252" t="s">
        <v>17</v>
      </c>
      <c r="AM762" s="252"/>
      <c r="AN762" s="252"/>
      <c r="AO762" s="261"/>
      <c r="AP762" s="254" t="s">
        <v>416</v>
      </c>
      <c r="AQ762" s="254"/>
      <c r="AR762" s="254"/>
      <c r="AS762" s="254"/>
      <c r="AT762" s="254"/>
      <c r="AU762" s="254"/>
      <c r="AV762" s="254"/>
      <c r="AW762" s="254"/>
      <c r="AX762" s="254"/>
    </row>
    <row r="763" spans="1:50" ht="24.75" customHeight="1" x14ac:dyDescent="0.15">
      <c r="A763" s="903">
        <v>1</v>
      </c>
      <c r="B763" s="90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3">
        <v>2</v>
      </c>
      <c r="B764" s="90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3">
        <v>3</v>
      </c>
      <c r="B765" s="90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3">
        <v>4</v>
      </c>
      <c r="B766" s="90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3">
        <v>5</v>
      </c>
      <c r="B767" s="90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3">
        <v>6</v>
      </c>
      <c r="B768" s="90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3">
        <v>7</v>
      </c>
      <c r="B769" s="90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3">
        <v>8</v>
      </c>
      <c r="B770" s="90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3">
        <v>9</v>
      </c>
      <c r="B771" s="90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3">
        <v>10</v>
      </c>
      <c r="B772" s="90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3">
        <v>11</v>
      </c>
      <c r="B773" s="90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3">
        <v>12</v>
      </c>
      <c r="B774" s="90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3">
        <v>13</v>
      </c>
      <c r="B775" s="90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3">
        <v>14</v>
      </c>
      <c r="B776" s="90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3">
        <v>15</v>
      </c>
      <c r="B777" s="90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3">
        <v>16</v>
      </c>
      <c r="B778" s="90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3">
        <v>17</v>
      </c>
      <c r="B779" s="90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3">
        <v>18</v>
      </c>
      <c r="B780" s="90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3">
        <v>19</v>
      </c>
      <c r="B781" s="90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3">
        <v>20</v>
      </c>
      <c r="B782" s="90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3">
        <v>21</v>
      </c>
      <c r="B783" s="90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3">
        <v>22</v>
      </c>
      <c r="B784" s="90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3">
        <v>23</v>
      </c>
      <c r="B785" s="90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3">
        <v>24</v>
      </c>
      <c r="B786" s="90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3">
        <v>25</v>
      </c>
      <c r="B787" s="90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3">
        <v>26</v>
      </c>
      <c r="B788" s="90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3">
        <v>27</v>
      </c>
      <c r="B789" s="90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3">
        <v>28</v>
      </c>
      <c r="B790" s="90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3">
        <v>29</v>
      </c>
      <c r="B791" s="90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3">
        <v>30</v>
      </c>
      <c r="B792" s="90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2" t="s">
        <v>83</v>
      </c>
      <c r="D795" s="252"/>
      <c r="E795" s="252"/>
      <c r="F795" s="252"/>
      <c r="G795" s="252"/>
      <c r="H795" s="252"/>
      <c r="I795" s="252"/>
      <c r="J795" s="259" t="s">
        <v>66</v>
      </c>
      <c r="K795" s="259"/>
      <c r="L795" s="259"/>
      <c r="M795" s="259"/>
      <c r="N795" s="259"/>
      <c r="O795" s="259"/>
      <c r="P795" s="252" t="s">
        <v>84</v>
      </c>
      <c r="Q795" s="252"/>
      <c r="R795" s="252"/>
      <c r="S795" s="252"/>
      <c r="T795" s="252"/>
      <c r="U795" s="252"/>
      <c r="V795" s="252"/>
      <c r="W795" s="252"/>
      <c r="X795" s="252"/>
      <c r="Y795" s="252" t="s">
        <v>85</v>
      </c>
      <c r="Z795" s="252"/>
      <c r="AA795" s="252"/>
      <c r="AB795" s="252"/>
      <c r="AC795" s="250" t="s">
        <v>335</v>
      </c>
      <c r="AD795" s="250"/>
      <c r="AE795" s="250"/>
      <c r="AF795" s="250"/>
      <c r="AG795" s="250"/>
      <c r="AH795" s="252" t="s">
        <v>65</v>
      </c>
      <c r="AI795" s="252"/>
      <c r="AJ795" s="252"/>
      <c r="AK795" s="252"/>
      <c r="AL795" s="252" t="s">
        <v>17</v>
      </c>
      <c r="AM795" s="252"/>
      <c r="AN795" s="252"/>
      <c r="AO795" s="261"/>
      <c r="AP795" s="254" t="s">
        <v>416</v>
      </c>
      <c r="AQ795" s="254"/>
      <c r="AR795" s="254"/>
      <c r="AS795" s="254"/>
      <c r="AT795" s="254"/>
      <c r="AU795" s="254"/>
      <c r="AV795" s="254"/>
      <c r="AW795" s="254"/>
      <c r="AX795" s="254"/>
    </row>
    <row r="796" spans="1:50" ht="24.75" customHeight="1" x14ac:dyDescent="0.15">
      <c r="A796" s="903">
        <v>1</v>
      </c>
      <c r="B796" s="90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3">
        <v>2</v>
      </c>
      <c r="B797" s="90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3">
        <v>3</v>
      </c>
      <c r="B798" s="90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3">
        <v>4</v>
      </c>
      <c r="B799" s="90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3">
        <v>5</v>
      </c>
      <c r="B800" s="90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3">
        <v>6</v>
      </c>
      <c r="B801" s="90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3">
        <v>7</v>
      </c>
      <c r="B802" s="90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3">
        <v>8</v>
      </c>
      <c r="B803" s="90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3">
        <v>9</v>
      </c>
      <c r="B804" s="90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3">
        <v>10</v>
      </c>
      <c r="B805" s="90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3">
        <v>11</v>
      </c>
      <c r="B806" s="90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3">
        <v>12</v>
      </c>
      <c r="B807" s="90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3">
        <v>13</v>
      </c>
      <c r="B808" s="90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3">
        <v>14</v>
      </c>
      <c r="B809" s="90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3">
        <v>15</v>
      </c>
      <c r="B810" s="90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3">
        <v>16</v>
      </c>
      <c r="B811" s="90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3">
        <v>17</v>
      </c>
      <c r="B812" s="90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3">
        <v>18</v>
      </c>
      <c r="B813" s="90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3">
        <v>19</v>
      </c>
      <c r="B814" s="90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3">
        <v>20</v>
      </c>
      <c r="B815" s="90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3">
        <v>21</v>
      </c>
      <c r="B816" s="90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3">
        <v>22</v>
      </c>
      <c r="B817" s="90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3">
        <v>23</v>
      </c>
      <c r="B818" s="90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3">
        <v>24</v>
      </c>
      <c r="B819" s="90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3">
        <v>25</v>
      </c>
      <c r="B820" s="90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3">
        <v>26</v>
      </c>
      <c r="B821" s="90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3">
        <v>27</v>
      </c>
      <c r="B822" s="90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3">
        <v>28</v>
      </c>
      <c r="B823" s="90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3">
        <v>29</v>
      </c>
      <c r="B824" s="90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3">
        <v>30</v>
      </c>
      <c r="B825" s="90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2" t="s">
        <v>83</v>
      </c>
      <c r="D828" s="252"/>
      <c r="E828" s="252"/>
      <c r="F828" s="252"/>
      <c r="G828" s="252"/>
      <c r="H828" s="252"/>
      <c r="I828" s="252"/>
      <c r="J828" s="259" t="s">
        <v>66</v>
      </c>
      <c r="K828" s="259"/>
      <c r="L828" s="259"/>
      <c r="M828" s="259"/>
      <c r="N828" s="259"/>
      <c r="O828" s="259"/>
      <c r="P828" s="252" t="s">
        <v>84</v>
      </c>
      <c r="Q828" s="252"/>
      <c r="R828" s="252"/>
      <c r="S828" s="252"/>
      <c r="T828" s="252"/>
      <c r="U828" s="252"/>
      <c r="V828" s="252"/>
      <c r="W828" s="252"/>
      <c r="X828" s="252"/>
      <c r="Y828" s="252" t="s">
        <v>85</v>
      </c>
      <c r="Z828" s="252"/>
      <c r="AA828" s="252"/>
      <c r="AB828" s="252"/>
      <c r="AC828" s="250" t="s">
        <v>335</v>
      </c>
      <c r="AD828" s="250"/>
      <c r="AE828" s="250"/>
      <c r="AF828" s="250"/>
      <c r="AG828" s="250"/>
      <c r="AH828" s="252" t="s">
        <v>65</v>
      </c>
      <c r="AI828" s="252"/>
      <c r="AJ828" s="252"/>
      <c r="AK828" s="252"/>
      <c r="AL828" s="252" t="s">
        <v>17</v>
      </c>
      <c r="AM828" s="252"/>
      <c r="AN828" s="252"/>
      <c r="AO828" s="261"/>
      <c r="AP828" s="254" t="s">
        <v>416</v>
      </c>
      <c r="AQ828" s="254"/>
      <c r="AR828" s="254"/>
      <c r="AS828" s="254"/>
      <c r="AT828" s="254"/>
      <c r="AU828" s="254"/>
      <c r="AV828" s="254"/>
      <c r="AW828" s="254"/>
      <c r="AX828" s="254"/>
    </row>
    <row r="829" spans="1:50" ht="24.75" customHeight="1" x14ac:dyDescent="0.15">
      <c r="A829" s="903">
        <v>1</v>
      </c>
      <c r="B829" s="90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3">
        <v>2</v>
      </c>
      <c r="B830" s="90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3">
        <v>3</v>
      </c>
      <c r="B831" s="90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3">
        <v>4</v>
      </c>
      <c r="B832" s="90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3">
        <v>5</v>
      </c>
      <c r="B833" s="90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3">
        <v>6</v>
      </c>
      <c r="B834" s="90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3">
        <v>7</v>
      </c>
      <c r="B835" s="90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3">
        <v>8</v>
      </c>
      <c r="B836" s="90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3">
        <v>9</v>
      </c>
      <c r="B837" s="90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3">
        <v>10</v>
      </c>
      <c r="B838" s="90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3">
        <v>11</v>
      </c>
      <c r="B839" s="90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3">
        <v>12</v>
      </c>
      <c r="B840" s="90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3">
        <v>13</v>
      </c>
      <c r="B841" s="90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3">
        <v>14</v>
      </c>
      <c r="B842" s="90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3">
        <v>15</v>
      </c>
      <c r="B843" s="90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3">
        <v>16</v>
      </c>
      <c r="B844" s="90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3">
        <v>17</v>
      </c>
      <c r="B845" s="90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3">
        <v>18</v>
      </c>
      <c r="B846" s="90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3">
        <v>19</v>
      </c>
      <c r="B847" s="90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3">
        <v>20</v>
      </c>
      <c r="B848" s="90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3">
        <v>21</v>
      </c>
      <c r="B849" s="90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3">
        <v>22</v>
      </c>
      <c r="B850" s="90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3">
        <v>23</v>
      </c>
      <c r="B851" s="90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3">
        <v>24</v>
      </c>
      <c r="B852" s="90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3">
        <v>25</v>
      </c>
      <c r="B853" s="90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3">
        <v>26</v>
      </c>
      <c r="B854" s="90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3">
        <v>27</v>
      </c>
      <c r="B855" s="90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3">
        <v>28</v>
      </c>
      <c r="B856" s="90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3">
        <v>29</v>
      </c>
      <c r="B857" s="90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3">
        <v>30</v>
      </c>
      <c r="B858" s="90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2" t="s">
        <v>83</v>
      </c>
      <c r="D861" s="252"/>
      <c r="E861" s="252"/>
      <c r="F861" s="252"/>
      <c r="G861" s="252"/>
      <c r="H861" s="252"/>
      <c r="I861" s="252"/>
      <c r="J861" s="259" t="s">
        <v>66</v>
      </c>
      <c r="K861" s="259"/>
      <c r="L861" s="259"/>
      <c r="M861" s="259"/>
      <c r="N861" s="259"/>
      <c r="O861" s="259"/>
      <c r="P861" s="252" t="s">
        <v>84</v>
      </c>
      <c r="Q861" s="252"/>
      <c r="R861" s="252"/>
      <c r="S861" s="252"/>
      <c r="T861" s="252"/>
      <c r="U861" s="252"/>
      <c r="V861" s="252"/>
      <c r="W861" s="252"/>
      <c r="X861" s="252"/>
      <c r="Y861" s="252" t="s">
        <v>85</v>
      </c>
      <c r="Z861" s="252"/>
      <c r="AA861" s="252"/>
      <c r="AB861" s="252"/>
      <c r="AC861" s="250" t="s">
        <v>335</v>
      </c>
      <c r="AD861" s="250"/>
      <c r="AE861" s="250"/>
      <c r="AF861" s="250"/>
      <c r="AG861" s="250"/>
      <c r="AH861" s="252" t="s">
        <v>65</v>
      </c>
      <c r="AI861" s="252"/>
      <c r="AJ861" s="252"/>
      <c r="AK861" s="252"/>
      <c r="AL861" s="252" t="s">
        <v>17</v>
      </c>
      <c r="AM861" s="252"/>
      <c r="AN861" s="252"/>
      <c r="AO861" s="261"/>
      <c r="AP861" s="254" t="s">
        <v>416</v>
      </c>
      <c r="AQ861" s="254"/>
      <c r="AR861" s="254"/>
      <c r="AS861" s="254"/>
      <c r="AT861" s="254"/>
      <c r="AU861" s="254"/>
      <c r="AV861" s="254"/>
      <c r="AW861" s="254"/>
      <c r="AX861" s="254"/>
    </row>
    <row r="862" spans="1:50" ht="24.75" customHeight="1" x14ac:dyDescent="0.15">
      <c r="A862" s="903">
        <v>1</v>
      </c>
      <c r="B862" s="90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3">
        <v>2</v>
      </c>
      <c r="B863" s="90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3">
        <v>3</v>
      </c>
      <c r="B864" s="90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3">
        <v>4</v>
      </c>
      <c r="B865" s="90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3">
        <v>5</v>
      </c>
      <c r="B866" s="90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3">
        <v>6</v>
      </c>
      <c r="B867" s="90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3">
        <v>7</v>
      </c>
      <c r="B868" s="90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3">
        <v>8</v>
      </c>
      <c r="B869" s="90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3">
        <v>9</v>
      </c>
      <c r="B870" s="90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3">
        <v>10</v>
      </c>
      <c r="B871" s="90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3">
        <v>11</v>
      </c>
      <c r="B872" s="90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3">
        <v>12</v>
      </c>
      <c r="B873" s="90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3">
        <v>13</v>
      </c>
      <c r="B874" s="90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3">
        <v>14</v>
      </c>
      <c r="B875" s="90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3">
        <v>15</v>
      </c>
      <c r="B876" s="90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3">
        <v>16</v>
      </c>
      <c r="B877" s="90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3">
        <v>17</v>
      </c>
      <c r="B878" s="90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3">
        <v>18</v>
      </c>
      <c r="B879" s="90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3">
        <v>19</v>
      </c>
      <c r="B880" s="90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3">
        <v>20</v>
      </c>
      <c r="B881" s="90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3">
        <v>21</v>
      </c>
      <c r="B882" s="90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3">
        <v>22</v>
      </c>
      <c r="B883" s="90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3">
        <v>23</v>
      </c>
      <c r="B884" s="90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3">
        <v>24</v>
      </c>
      <c r="B885" s="90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3">
        <v>25</v>
      </c>
      <c r="B886" s="90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3">
        <v>26</v>
      </c>
      <c r="B887" s="90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3">
        <v>27</v>
      </c>
      <c r="B888" s="90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3">
        <v>28</v>
      </c>
      <c r="B889" s="90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3">
        <v>29</v>
      </c>
      <c r="B890" s="90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3">
        <v>30</v>
      </c>
      <c r="B891" s="90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2" t="s">
        <v>83</v>
      </c>
      <c r="D894" s="252"/>
      <c r="E894" s="252"/>
      <c r="F894" s="252"/>
      <c r="G894" s="252"/>
      <c r="H894" s="252"/>
      <c r="I894" s="252"/>
      <c r="J894" s="259" t="s">
        <v>66</v>
      </c>
      <c r="K894" s="259"/>
      <c r="L894" s="259"/>
      <c r="M894" s="259"/>
      <c r="N894" s="259"/>
      <c r="O894" s="259"/>
      <c r="P894" s="252" t="s">
        <v>84</v>
      </c>
      <c r="Q894" s="252"/>
      <c r="R894" s="252"/>
      <c r="S894" s="252"/>
      <c r="T894" s="252"/>
      <c r="U894" s="252"/>
      <c r="V894" s="252"/>
      <c r="W894" s="252"/>
      <c r="X894" s="252"/>
      <c r="Y894" s="252" t="s">
        <v>85</v>
      </c>
      <c r="Z894" s="252"/>
      <c r="AA894" s="252"/>
      <c r="AB894" s="252"/>
      <c r="AC894" s="250" t="s">
        <v>335</v>
      </c>
      <c r="AD894" s="250"/>
      <c r="AE894" s="250"/>
      <c r="AF894" s="250"/>
      <c r="AG894" s="250"/>
      <c r="AH894" s="252" t="s">
        <v>65</v>
      </c>
      <c r="AI894" s="252"/>
      <c r="AJ894" s="252"/>
      <c r="AK894" s="252"/>
      <c r="AL894" s="252" t="s">
        <v>17</v>
      </c>
      <c r="AM894" s="252"/>
      <c r="AN894" s="252"/>
      <c r="AO894" s="261"/>
      <c r="AP894" s="254" t="s">
        <v>416</v>
      </c>
      <c r="AQ894" s="254"/>
      <c r="AR894" s="254"/>
      <c r="AS894" s="254"/>
      <c r="AT894" s="254"/>
      <c r="AU894" s="254"/>
      <c r="AV894" s="254"/>
      <c r="AW894" s="254"/>
      <c r="AX894" s="254"/>
    </row>
    <row r="895" spans="1:50" ht="24.75" customHeight="1" x14ac:dyDescent="0.15">
      <c r="A895" s="903">
        <v>1</v>
      </c>
      <c r="B895" s="90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3">
        <v>2</v>
      </c>
      <c r="B896" s="90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3">
        <v>3</v>
      </c>
      <c r="B897" s="90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3">
        <v>4</v>
      </c>
      <c r="B898" s="90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3">
        <v>5</v>
      </c>
      <c r="B899" s="90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3">
        <v>6</v>
      </c>
      <c r="B900" s="90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3">
        <v>7</v>
      </c>
      <c r="B901" s="90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3">
        <v>8</v>
      </c>
      <c r="B902" s="90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3">
        <v>9</v>
      </c>
      <c r="B903" s="90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3">
        <v>10</v>
      </c>
      <c r="B904" s="90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3">
        <v>11</v>
      </c>
      <c r="B905" s="90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3">
        <v>12</v>
      </c>
      <c r="B906" s="90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3">
        <v>13</v>
      </c>
      <c r="B907" s="90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3">
        <v>14</v>
      </c>
      <c r="B908" s="90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3">
        <v>15</v>
      </c>
      <c r="B909" s="90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3">
        <v>16</v>
      </c>
      <c r="B910" s="90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3">
        <v>17</v>
      </c>
      <c r="B911" s="90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3">
        <v>18</v>
      </c>
      <c r="B912" s="90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3">
        <v>19</v>
      </c>
      <c r="B913" s="90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3">
        <v>20</v>
      </c>
      <c r="B914" s="90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3">
        <v>21</v>
      </c>
      <c r="B915" s="90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3">
        <v>22</v>
      </c>
      <c r="B916" s="90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3">
        <v>23</v>
      </c>
      <c r="B917" s="90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3">
        <v>24</v>
      </c>
      <c r="B918" s="90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3">
        <v>25</v>
      </c>
      <c r="B919" s="90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3">
        <v>26</v>
      </c>
      <c r="B920" s="90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3">
        <v>27</v>
      </c>
      <c r="B921" s="90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3">
        <v>28</v>
      </c>
      <c r="B922" s="90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3">
        <v>29</v>
      </c>
      <c r="B923" s="90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3">
        <v>30</v>
      </c>
      <c r="B924" s="90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2" t="s">
        <v>83</v>
      </c>
      <c r="D927" s="252"/>
      <c r="E927" s="252"/>
      <c r="F927" s="252"/>
      <c r="G927" s="252"/>
      <c r="H927" s="252"/>
      <c r="I927" s="252"/>
      <c r="J927" s="259" t="s">
        <v>66</v>
      </c>
      <c r="K927" s="259"/>
      <c r="L927" s="259"/>
      <c r="M927" s="259"/>
      <c r="N927" s="259"/>
      <c r="O927" s="259"/>
      <c r="P927" s="252" t="s">
        <v>84</v>
      </c>
      <c r="Q927" s="252"/>
      <c r="R927" s="252"/>
      <c r="S927" s="252"/>
      <c r="T927" s="252"/>
      <c r="U927" s="252"/>
      <c r="V927" s="252"/>
      <c r="W927" s="252"/>
      <c r="X927" s="252"/>
      <c r="Y927" s="252" t="s">
        <v>85</v>
      </c>
      <c r="Z927" s="252"/>
      <c r="AA927" s="252"/>
      <c r="AB927" s="252"/>
      <c r="AC927" s="250" t="s">
        <v>335</v>
      </c>
      <c r="AD927" s="250"/>
      <c r="AE927" s="250"/>
      <c r="AF927" s="250"/>
      <c r="AG927" s="250"/>
      <c r="AH927" s="252" t="s">
        <v>65</v>
      </c>
      <c r="AI927" s="252"/>
      <c r="AJ927" s="252"/>
      <c r="AK927" s="252"/>
      <c r="AL927" s="252" t="s">
        <v>17</v>
      </c>
      <c r="AM927" s="252"/>
      <c r="AN927" s="252"/>
      <c r="AO927" s="261"/>
      <c r="AP927" s="254" t="s">
        <v>416</v>
      </c>
      <c r="AQ927" s="254"/>
      <c r="AR927" s="254"/>
      <c r="AS927" s="254"/>
      <c r="AT927" s="254"/>
      <c r="AU927" s="254"/>
      <c r="AV927" s="254"/>
      <c r="AW927" s="254"/>
      <c r="AX927" s="254"/>
    </row>
    <row r="928" spans="1:50" ht="24.75" customHeight="1" x14ac:dyDescent="0.15">
      <c r="A928" s="903">
        <v>1</v>
      </c>
      <c r="B928" s="90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3">
        <v>2</v>
      </c>
      <c r="B929" s="90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3">
        <v>3</v>
      </c>
      <c r="B930" s="90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3">
        <v>4</v>
      </c>
      <c r="B931" s="90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3">
        <v>5</v>
      </c>
      <c r="B932" s="90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3">
        <v>6</v>
      </c>
      <c r="B933" s="90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3">
        <v>7</v>
      </c>
      <c r="B934" s="90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3">
        <v>8</v>
      </c>
      <c r="B935" s="90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3">
        <v>9</v>
      </c>
      <c r="B936" s="90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3">
        <v>10</v>
      </c>
      <c r="B937" s="90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3">
        <v>11</v>
      </c>
      <c r="B938" s="90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3">
        <v>12</v>
      </c>
      <c r="B939" s="90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3">
        <v>13</v>
      </c>
      <c r="B940" s="90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3">
        <v>14</v>
      </c>
      <c r="B941" s="90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3">
        <v>15</v>
      </c>
      <c r="B942" s="90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3">
        <v>16</v>
      </c>
      <c r="B943" s="90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3">
        <v>17</v>
      </c>
      <c r="B944" s="90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3">
        <v>18</v>
      </c>
      <c r="B945" s="90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3">
        <v>19</v>
      </c>
      <c r="B946" s="90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3">
        <v>20</v>
      </c>
      <c r="B947" s="90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3">
        <v>21</v>
      </c>
      <c r="B948" s="90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3">
        <v>22</v>
      </c>
      <c r="B949" s="90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3">
        <v>23</v>
      </c>
      <c r="B950" s="90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3">
        <v>24</v>
      </c>
      <c r="B951" s="90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3">
        <v>25</v>
      </c>
      <c r="B952" s="90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3">
        <v>26</v>
      </c>
      <c r="B953" s="90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3">
        <v>27</v>
      </c>
      <c r="B954" s="90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3">
        <v>28</v>
      </c>
      <c r="B955" s="90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3">
        <v>29</v>
      </c>
      <c r="B956" s="90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3">
        <v>30</v>
      </c>
      <c r="B957" s="90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2" t="s">
        <v>83</v>
      </c>
      <c r="D960" s="252"/>
      <c r="E960" s="252"/>
      <c r="F960" s="252"/>
      <c r="G960" s="252"/>
      <c r="H960" s="252"/>
      <c r="I960" s="252"/>
      <c r="J960" s="259" t="s">
        <v>66</v>
      </c>
      <c r="K960" s="259"/>
      <c r="L960" s="259"/>
      <c r="M960" s="259"/>
      <c r="N960" s="259"/>
      <c r="O960" s="259"/>
      <c r="P960" s="252" t="s">
        <v>84</v>
      </c>
      <c r="Q960" s="252"/>
      <c r="R960" s="252"/>
      <c r="S960" s="252"/>
      <c r="T960" s="252"/>
      <c r="U960" s="252"/>
      <c r="V960" s="252"/>
      <c r="W960" s="252"/>
      <c r="X960" s="252"/>
      <c r="Y960" s="252" t="s">
        <v>85</v>
      </c>
      <c r="Z960" s="252"/>
      <c r="AA960" s="252"/>
      <c r="AB960" s="252"/>
      <c r="AC960" s="250" t="s">
        <v>335</v>
      </c>
      <c r="AD960" s="250"/>
      <c r="AE960" s="250"/>
      <c r="AF960" s="250"/>
      <c r="AG960" s="250"/>
      <c r="AH960" s="252" t="s">
        <v>65</v>
      </c>
      <c r="AI960" s="252"/>
      <c r="AJ960" s="252"/>
      <c r="AK960" s="252"/>
      <c r="AL960" s="252" t="s">
        <v>17</v>
      </c>
      <c r="AM960" s="252"/>
      <c r="AN960" s="252"/>
      <c r="AO960" s="261"/>
      <c r="AP960" s="254" t="s">
        <v>416</v>
      </c>
      <c r="AQ960" s="254"/>
      <c r="AR960" s="254"/>
      <c r="AS960" s="254"/>
      <c r="AT960" s="254"/>
      <c r="AU960" s="254"/>
      <c r="AV960" s="254"/>
      <c r="AW960" s="254"/>
      <c r="AX960" s="254"/>
    </row>
    <row r="961" spans="1:50" ht="24.75" customHeight="1" x14ac:dyDescent="0.15">
      <c r="A961" s="903">
        <v>1</v>
      </c>
      <c r="B961" s="90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3">
        <v>2</v>
      </c>
      <c r="B962" s="90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3">
        <v>3</v>
      </c>
      <c r="B963" s="90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3">
        <v>4</v>
      </c>
      <c r="B964" s="90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3">
        <v>5</v>
      </c>
      <c r="B965" s="90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3">
        <v>6</v>
      </c>
      <c r="B966" s="90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3">
        <v>7</v>
      </c>
      <c r="B967" s="90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3">
        <v>8</v>
      </c>
      <c r="B968" s="90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3">
        <v>9</v>
      </c>
      <c r="B969" s="90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3">
        <v>10</v>
      </c>
      <c r="B970" s="90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3">
        <v>11</v>
      </c>
      <c r="B971" s="90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3">
        <v>12</v>
      </c>
      <c r="B972" s="90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3">
        <v>13</v>
      </c>
      <c r="B973" s="90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3">
        <v>14</v>
      </c>
      <c r="B974" s="90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3">
        <v>15</v>
      </c>
      <c r="B975" s="90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3">
        <v>16</v>
      </c>
      <c r="B976" s="90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3">
        <v>17</v>
      </c>
      <c r="B977" s="90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3">
        <v>18</v>
      </c>
      <c r="B978" s="90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3">
        <v>19</v>
      </c>
      <c r="B979" s="90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3">
        <v>20</v>
      </c>
      <c r="B980" s="90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3">
        <v>21</v>
      </c>
      <c r="B981" s="90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3">
        <v>22</v>
      </c>
      <c r="B982" s="90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3">
        <v>23</v>
      </c>
      <c r="B983" s="90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3">
        <v>24</v>
      </c>
      <c r="B984" s="90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3">
        <v>25</v>
      </c>
      <c r="B985" s="90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3">
        <v>26</v>
      </c>
      <c r="B986" s="90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3">
        <v>27</v>
      </c>
      <c r="B987" s="90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3">
        <v>28</v>
      </c>
      <c r="B988" s="90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3">
        <v>29</v>
      </c>
      <c r="B989" s="90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3">
        <v>30</v>
      </c>
      <c r="B990" s="90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2" t="s">
        <v>83</v>
      </c>
      <c r="D993" s="252"/>
      <c r="E993" s="252"/>
      <c r="F993" s="252"/>
      <c r="G993" s="252"/>
      <c r="H993" s="252"/>
      <c r="I993" s="252"/>
      <c r="J993" s="259" t="s">
        <v>66</v>
      </c>
      <c r="K993" s="259"/>
      <c r="L993" s="259"/>
      <c r="M993" s="259"/>
      <c r="N993" s="259"/>
      <c r="O993" s="259"/>
      <c r="P993" s="252" t="s">
        <v>84</v>
      </c>
      <c r="Q993" s="252"/>
      <c r="R993" s="252"/>
      <c r="S993" s="252"/>
      <c r="T993" s="252"/>
      <c r="U993" s="252"/>
      <c r="V993" s="252"/>
      <c r="W993" s="252"/>
      <c r="X993" s="252"/>
      <c r="Y993" s="252" t="s">
        <v>85</v>
      </c>
      <c r="Z993" s="252"/>
      <c r="AA993" s="252"/>
      <c r="AB993" s="252"/>
      <c r="AC993" s="250" t="s">
        <v>335</v>
      </c>
      <c r="AD993" s="250"/>
      <c r="AE993" s="250"/>
      <c r="AF993" s="250"/>
      <c r="AG993" s="250"/>
      <c r="AH993" s="252" t="s">
        <v>65</v>
      </c>
      <c r="AI993" s="252"/>
      <c r="AJ993" s="252"/>
      <c r="AK993" s="252"/>
      <c r="AL993" s="252" t="s">
        <v>17</v>
      </c>
      <c r="AM993" s="252"/>
      <c r="AN993" s="252"/>
      <c r="AO993" s="261"/>
      <c r="AP993" s="254" t="s">
        <v>416</v>
      </c>
      <c r="AQ993" s="254"/>
      <c r="AR993" s="254"/>
      <c r="AS993" s="254"/>
      <c r="AT993" s="254"/>
      <c r="AU993" s="254"/>
      <c r="AV993" s="254"/>
      <c r="AW993" s="254"/>
      <c r="AX993" s="254"/>
    </row>
    <row r="994" spans="1:50" ht="24.75" customHeight="1" x14ac:dyDescent="0.15">
      <c r="A994" s="903">
        <v>1</v>
      </c>
      <c r="B994" s="90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3">
        <v>2</v>
      </c>
      <c r="B995" s="90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3">
        <v>3</v>
      </c>
      <c r="B996" s="90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3">
        <v>4</v>
      </c>
      <c r="B997" s="90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3">
        <v>5</v>
      </c>
      <c r="B998" s="90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3">
        <v>6</v>
      </c>
      <c r="B999" s="90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3">
        <v>7</v>
      </c>
      <c r="B1000" s="90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3">
        <v>8</v>
      </c>
      <c r="B1001" s="90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3">
        <v>9</v>
      </c>
      <c r="B1002" s="90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3">
        <v>10</v>
      </c>
      <c r="B1003" s="90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3">
        <v>11</v>
      </c>
      <c r="B1004" s="90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3">
        <v>12</v>
      </c>
      <c r="B1005" s="90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3">
        <v>13</v>
      </c>
      <c r="B1006" s="90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3">
        <v>14</v>
      </c>
      <c r="B1007" s="90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3">
        <v>15</v>
      </c>
      <c r="B1008" s="90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3">
        <v>16</v>
      </c>
      <c r="B1009" s="90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3">
        <v>17</v>
      </c>
      <c r="B1010" s="90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3">
        <v>18</v>
      </c>
      <c r="B1011" s="90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3">
        <v>19</v>
      </c>
      <c r="B1012" s="90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3">
        <v>20</v>
      </c>
      <c r="B1013" s="90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3">
        <v>21</v>
      </c>
      <c r="B1014" s="90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3">
        <v>22</v>
      </c>
      <c r="B1015" s="90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3">
        <v>23</v>
      </c>
      <c r="B1016" s="90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3">
        <v>24</v>
      </c>
      <c r="B1017" s="90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3">
        <v>25</v>
      </c>
      <c r="B1018" s="90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3">
        <v>26</v>
      </c>
      <c r="B1019" s="90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3">
        <v>27</v>
      </c>
      <c r="B1020" s="90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3">
        <v>28</v>
      </c>
      <c r="B1021" s="90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3">
        <v>29</v>
      </c>
      <c r="B1022" s="90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3">
        <v>30</v>
      </c>
      <c r="B1023" s="90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2" t="s">
        <v>83</v>
      </c>
      <c r="D1026" s="252"/>
      <c r="E1026" s="252"/>
      <c r="F1026" s="252"/>
      <c r="G1026" s="252"/>
      <c r="H1026" s="252"/>
      <c r="I1026" s="252"/>
      <c r="J1026" s="259" t="s">
        <v>66</v>
      </c>
      <c r="K1026" s="259"/>
      <c r="L1026" s="259"/>
      <c r="M1026" s="259"/>
      <c r="N1026" s="259"/>
      <c r="O1026" s="259"/>
      <c r="P1026" s="252" t="s">
        <v>84</v>
      </c>
      <c r="Q1026" s="252"/>
      <c r="R1026" s="252"/>
      <c r="S1026" s="252"/>
      <c r="T1026" s="252"/>
      <c r="U1026" s="252"/>
      <c r="V1026" s="252"/>
      <c r="W1026" s="252"/>
      <c r="X1026" s="252"/>
      <c r="Y1026" s="252" t="s">
        <v>85</v>
      </c>
      <c r="Z1026" s="252"/>
      <c r="AA1026" s="252"/>
      <c r="AB1026" s="252"/>
      <c r="AC1026" s="250" t="s">
        <v>335</v>
      </c>
      <c r="AD1026" s="250"/>
      <c r="AE1026" s="250"/>
      <c r="AF1026" s="250"/>
      <c r="AG1026" s="250"/>
      <c r="AH1026" s="252" t="s">
        <v>65</v>
      </c>
      <c r="AI1026" s="252"/>
      <c r="AJ1026" s="252"/>
      <c r="AK1026" s="252"/>
      <c r="AL1026" s="252" t="s">
        <v>17</v>
      </c>
      <c r="AM1026" s="252"/>
      <c r="AN1026" s="252"/>
      <c r="AO1026" s="261"/>
      <c r="AP1026" s="254" t="s">
        <v>416</v>
      </c>
      <c r="AQ1026" s="254"/>
      <c r="AR1026" s="254"/>
      <c r="AS1026" s="254"/>
      <c r="AT1026" s="254"/>
      <c r="AU1026" s="254"/>
      <c r="AV1026" s="254"/>
      <c r="AW1026" s="254"/>
      <c r="AX1026" s="254"/>
    </row>
    <row r="1027" spans="1:50" ht="24.75" customHeight="1" x14ac:dyDescent="0.15">
      <c r="A1027" s="903">
        <v>1</v>
      </c>
      <c r="B1027" s="90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3">
        <v>2</v>
      </c>
      <c r="B1028" s="90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3">
        <v>3</v>
      </c>
      <c r="B1029" s="90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3">
        <v>4</v>
      </c>
      <c r="B1030" s="90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3">
        <v>5</v>
      </c>
      <c r="B1031" s="90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3">
        <v>6</v>
      </c>
      <c r="B1032" s="90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3">
        <v>7</v>
      </c>
      <c r="B1033" s="90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3">
        <v>8</v>
      </c>
      <c r="B1034" s="90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3">
        <v>9</v>
      </c>
      <c r="B1035" s="90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3">
        <v>10</v>
      </c>
      <c r="B1036" s="90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3">
        <v>11</v>
      </c>
      <c r="B1037" s="90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3">
        <v>12</v>
      </c>
      <c r="B1038" s="90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3">
        <v>13</v>
      </c>
      <c r="B1039" s="90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3">
        <v>14</v>
      </c>
      <c r="B1040" s="90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3">
        <v>15</v>
      </c>
      <c r="B1041" s="90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3">
        <v>16</v>
      </c>
      <c r="B1042" s="90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3">
        <v>17</v>
      </c>
      <c r="B1043" s="90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3">
        <v>18</v>
      </c>
      <c r="B1044" s="90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3">
        <v>19</v>
      </c>
      <c r="B1045" s="90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3">
        <v>20</v>
      </c>
      <c r="B1046" s="90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3">
        <v>21</v>
      </c>
      <c r="B1047" s="90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3">
        <v>22</v>
      </c>
      <c r="B1048" s="90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3">
        <v>23</v>
      </c>
      <c r="B1049" s="90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3">
        <v>24</v>
      </c>
      <c r="B1050" s="90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3">
        <v>25</v>
      </c>
      <c r="B1051" s="90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3">
        <v>26</v>
      </c>
      <c r="B1052" s="90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3">
        <v>27</v>
      </c>
      <c r="B1053" s="90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3">
        <v>28</v>
      </c>
      <c r="B1054" s="90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3">
        <v>29</v>
      </c>
      <c r="B1055" s="90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3">
        <v>30</v>
      </c>
      <c r="B1056" s="90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2" t="s">
        <v>83</v>
      </c>
      <c r="D1059" s="252"/>
      <c r="E1059" s="252"/>
      <c r="F1059" s="252"/>
      <c r="G1059" s="252"/>
      <c r="H1059" s="252"/>
      <c r="I1059" s="252"/>
      <c r="J1059" s="259" t="s">
        <v>66</v>
      </c>
      <c r="K1059" s="259"/>
      <c r="L1059" s="259"/>
      <c r="M1059" s="259"/>
      <c r="N1059" s="259"/>
      <c r="O1059" s="259"/>
      <c r="P1059" s="252" t="s">
        <v>84</v>
      </c>
      <c r="Q1059" s="252"/>
      <c r="R1059" s="252"/>
      <c r="S1059" s="252"/>
      <c r="T1059" s="252"/>
      <c r="U1059" s="252"/>
      <c r="V1059" s="252"/>
      <c r="W1059" s="252"/>
      <c r="X1059" s="252"/>
      <c r="Y1059" s="252" t="s">
        <v>85</v>
      </c>
      <c r="Z1059" s="252"/>
      <c r="AA1059" s="252"/>
      <c r="AB1059" s="252"/>
      <c r="AC1059" s="250" t="s">
        <v>335</v>
      </c>
      <c r="AD1059" s="250"/>
      <c r="AE1059" s="250"/>
      <c r="AF1059" s="250"/>
      <c r="AG1059" s="250"/>
      <c r="AH1059" s="252" t="s">
        <v>65</v>
      </c>
      <c r="AI1059" s="252"/>
      <c r="AJ1059" s="252"/>
      <c r="AK1059" s="252"/>
      <c r="AL1059" s="252" t="s">
        <v>17</v>
      </c>
      <c r="AM1059" s="252"/>
      <c r="AN1059" s="252"/>
      <c r="AO1059" s="261"/>
      <c r="AP1059" s="254" t="s">
        <v>416</v>
      </c>
      <c r="AQ1059" s="254"/>
      <c r="AR1059" s="254"/>
      <c r="AS1059" s="254"/>
      <c r="AT1059" s="254"/>
      <c r="AU1059" s="254"/>
      <c r="AV1059" s="254"/>
      <c r="AW1059" s="254"/>
      <c r="AX1059" s="254"/>
    </row>
    <row r="1060" spans="1:50" ht="24.75" customHeight="1" x14ac:dyDescent="0.15">
      <c r="A1060" s="903">
        <v>1</v>
      </c>
      <c r="B1060" s="90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3">
        <v>2</v>
      </c>
      <c r="B1061" s="90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3">
        <v>3</v>
      </c>
      <c r="B1062" s="90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3">
        <v>4</v>
      </c>
      <c r="B1063" s="90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3">
        <v>5</v>
      </c>
      <c r="B1064" s="90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3">
        <v>6</v>
      </c>
      <c r="B1065" s="90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3">
        <v>7</v>
      </c>
      <c r="B1066" s="90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3">
        <v>8</v>
      </c>
      <c r="B1067" s="90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3">
        <v>9</v>
      </c>
      <c r="B1068" s="90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3">
        <v>10</v>
      </c>
      <c r="B1069" s="90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3">
        <v>11</v>
      </c>
      <c r="B1070" s="90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3">
        <v>12</v>
      </c>
      <c r="B1071" s="90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3">
        <v>13</v>
      </c>
      <c r="B1072" s="90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3">
        <v>14</v>
      </c>
      <c r="B1073" s="90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3">
        <v>15</v>
      </c>
      <c r="B1074" s="90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3">
        <v>16</v>
      </c>
      <c r="B1075" s="90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3">
        <v>17</v>
      </c>
      <c r="B1076" s="90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3">
        <v>18</v>
      </c>
      <c r="B1077" s="90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3">
        <v>19</v>
      </c>
      <c r="B1078" s="90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3">
        <v>20</v>
      </c>
      <c r="B1079" s="90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3">
        <v>21</v>
      </c>
      <c r="B1080" s="90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3">
        <v>22</v>
      </c>
      <c r="B1081" s="90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3">
        <v>23</v>
      </c>
      <c r="B1082" s="90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3">
        <v>24</v>
      </c>
      <c r="B1083" s="90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3">
        <v>25</v>
      </c>
      <c r="B1084" s="90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3">
        <v>26</v>
      </c>
      <c r="B1085" s="90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3">
        <v>27</v>
      </c>
      <c r="B1086" s="90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3">
        <v>28</v>
      </c>
      <c r="B1087" s="90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3">
        <v>29</v>
      </c>
      <c r="B1088" s="90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3">
        <v>30</v>
      </c>
      <c r="B1089" s="90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2" t="s">
        <v>83</v>
      </c>
      <c r="D1092" s="252"/>
      <c r="E1092" s="252"/>
      <c r="F1092" s="252"/>
      <c r="G1092" s="252"/>
      <c r="H1092" s="252"/>
      <c r="I1092" s="252"/>
      <c r="J1092" s="259" t="s">
        <v>66</v>
      </c>
      <c r="K1092" s="259"/>
      <c r="L1092" s="259"/>
      <c r="M1092" s="259"/>
      <c r="N1092" s="259"/>
      <c r="O1092" s="259"/>
      <c r="P1092" s="252" t="s">
        <v>84</v>
      </c>
      <c r="Q1092" s="252"/>
      <c r="R1092" s="252"/>
      <c r="S1092" s="252"/>
      <c r="T1092" s="252"/>
      <c r="U1092" s="252"/>
      <c r="V1092" s="252"/>
      <c r="W1092" s="252"/>
      <c r="X1092" s="252"/>
      <c r="Y1092" s="252" t="s">
        <v>85</v>
      </c>
      <c r="Z1092" s="252"/>
      <c r="AA1092" s="252"/>
      <c r="AB1092" s="252"/>
      <c r="AC1092" s="250" t="s">
        <v>335</v>
      </c>
      <c r="AD1092" s="250"/>
      <c r="AE1092" s="250"/>
      <c r="AF1092" s="250"/>
      <c r="AG1092" s="250"/>
      <c r="AH1092" s="252" t="s">
        <v>65</v>
      </c>
      <c r="AI1092" s="252"/>
      <c r="AJ1092" s="252"/>
      <c r="AK1092" s="252"/>
      <c r="AL1092" s="252" t="s">
        <v>17</v>
      </c>
      <c r="AM1092" s="252"/>
      <c r="AN1092" s="252"/>
      <c r="AO1092" s="261"/>
      <c r="AP1092" s="254" t="s">
        <v>416</v>
      </c>
      <c r="AQ1092" s="254"/>
      <c r="AR1092" s="254"/>
      <c r="AS1092" s="254"/>
      <c r="AT1092" s="254"/>
      <c r="AU1092" s="254"/>
      <c r="AV1092" s="254"/>
      <c r="AW1092" s="254"/>
      <c r="AX1092" s="254"/>
    </row>
    <row r="1093" spans="1:50" ht="24.75" customHeight="1" x14ac:dyDescent="0.15">
      <c r="A1093" s="903">
        <v>1</v>
      </c>
      <c r="B1093" s="90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3">
        <v>2</v>
      </c>
      <c r="B1094" s="90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3">
        <v>3</v>
      </c>
      <c r="B1095" s="90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3">
        <v>4</v>
      </c>
      <c r="B1096" s="90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3">
        <v>5</v>
      </c>
      <c r="B1097" s="90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3">
        <v>6</v>
      </c>
      <c r="B1098" s="90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3">
        <v>7</v>
      </c>
      <c r="B1099" s="90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3">
        <v>8</v>
      </c>
      <c r="B1100" s="90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3">
        <v>9</v>
      </c>
      <c r="B1101" s="90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3">
        <v>10</v>
      </c>
      <c r="B1102" s="90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3">
        <v>11</v>
      </c>
      <c r="B1103" s="90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3">
        <v>12</v>
      </c>
      <c r="B1104" s="90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3">
        <v>13</v>
      </c>
      <c r="B1105" s="90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3">
        <v>14</v>
      </c>
      <c r="B1106" s="90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3">
        <v>15</v>
      </c>
      <c r="B1107" s="90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3">
        <v>16</v>
      </c>
      <c r="B1108" s="90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3">
        <v>17</v>
      </c>
      <c r="B1109" s="90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3">
        <v>18</v>
      </c>
      <c r="B1110" s="90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3">
        <v>19</v>
      </c>
      <c r="B1111" s="90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3">
        <v>20</v>
      </c>
      <c r="B1112" s="90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3">
        <v>21</v>
      </c>
      <c r="B1113" s="90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3">
        <v>22</v>
      </c>
      <c r="B1114" s="90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3">
        <v>23</v>
      </c>
      <c r="B1115" s="90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3">
        <v>24</v>
      </c>
      <c r="B1116" s="90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3">
        <v>25</v>
      </c>
      <c r="B1117" s="90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3">
        <v>26</v>
      </c>
      <c r="B1118" s="90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3">
        <v>27</v>
      </c>
      <c r="B1119" s="90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3">
        <v>28</v>
      </c>
      <c r="B1120" s="90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3">
        <v>29</v>
      </c>
      <c r="B1121" s="90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3">
        <v>30</v>
      </c>
      <c r="B1122" s="90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2" t="s">
        <v>83</v>
      </c>
      <c r="D1125" s="252"/>
      <c r="E1125" s="252"/>
      <c r="F1125" s="252"/>
      <c r="G1125" s="252"/>
      <c r="H1125" s="252"/>
      <c r="I1125" s="252"/>
      <c r="J1125" s="259" t="s">
        <v>66</v>
      </c>
      <c r="K1125" s="259"/>
      <c r="L1125" s="259"/>
      <c r="M1125" s="259"/>
      <c r="N1125" s="259"/>
      <c r="O1125" s="259"/>
      <c r="P1125" s="252" t="s">
        <v>84</v>
      </c>
      <c r="Q1125" s="252"/>
      <c r="R1125" s="252"/>
      <c r="S1125" s="252"/>
      <c r="T1125" s="252"/>
      <c r="U1125" s="252"/>
      <c r="V1125" s="252"/>
      <c r="W1125" s="252"/>
      <c r="X1125" s="252"/>
      <c r="Y1125" s="252" t="s">
        <v>85</v>
      </c>
      <c r="Z1125" s="252"/>
      <c r="AA1125" s="252"/>
      <c r="AB1125" s="252"/>
      <c r="AC1125" s="250" t="s">
        <v>335</v>
      </c>
      <c r="AD1125" s="250"/>
      <c r="AE1125" s="250"/>
      <c r="AF1125" s="250"/>
      <c r="AG1125" s="250"/>
      <c r="AH1125" s="252" t="s">
        <v>65</v>
      </c>
      <c r="AI1125" s="252"/>
      <c r="AJ1125" s="252"/>
      <c r="AK1125" s="252"/>
      <c r="AL1125" s="252" t="s">
        <v>17</v>
      </c>
      <c r="AM1125" s="252"/>
      <c r="AN1125" s="252"/>
      <c r="AO1125" s="261"/>
      <c r="AP1125" s="254" t="s">
        <v>416</v>
      </c>
      <c r="AQ1125" s="254"/>
      <c r="AR1125" s="254"/>
      <c r="AS1125" s="254"/>
      <c r="AT1125" s="254"/>
      <c r="AU1125" s="254"/>
      <c r="AV1125" s="254"/>
      <c r="AW1125" s="254"/>
      <c r="AX1125" s="254"/>
    </row>
    <row r="1126" spans="1:50" ht="24.75" customHeight="1" x14ac:dyDescent="0.15">
      <c r="A1126" s="903">
        <v>1</v>
      </c>
      <c r="B1126" s="90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3">
        <v>2</v>
      </c>
      <c r="B1127" s="90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3">
        <v>3</v>
      </c>
      <c r="B1128" s="90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3">
        <v>4</v>
      </c>
      <c r="B1129" s="90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3">
        <v>5</v>
      </c>
      <c r="B1130" s="90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3">
        <v>6</v>
      </c>
      <c r="B1131" s="90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3">
        <v>7</v>
      </c>
      <c r="B1132" s="90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3">
        <v>8</v>
      </c>
      <c r="B1133" s="90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3">
        <v>9</v>
      </c>
      <c r="B1134" s="90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3">
        <v>10</v>
      </c>
      <c r="B1135" s="90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3">
        <v>11</v>
      </c>
      <c r="B1136" s="90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3">
        <v>12</v>
      </c>
      <c r="B1137" s="90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3">
        <v>13</v>
      </c>
      <c r="B1138" s="90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3">
        <v>14</v>
      </c>
      <c r="B1139" s="90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3">
        <v>15</v>
      </c>
      <c r="B1140" s="90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3">
        <v>16</v>
      </c>
      <c r="B1141" s="90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3">
        <v>17</v>
      </c>
      <c r="B1142" s="90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3">
        <v>18</v>
      </c>
      <c r="B1143" s="90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3">
        <v>19</v>
      </c>
      <c r="B1144" s="90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3">
        <v>20</v>
      </c>
      <c r="B1145" s="90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3">
        <v>21</v>
      </c>
      <c r="B1146" s="90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3">
        <v>22</v>
      </c>
      <c r="B1147" s="90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3">
        <v>23</v>
      </c>
      <c r="B1148" s="90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3">
        <v>24</v>
      </c>
      <c r="B1149" s="90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3">
        <v>25</v>
      </c>
      <c r="B1150" s="90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3">
        <v>26</v>
      </c>
      <c r="B1151" s="90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3">
        <v>27</v>
      </c>
      <c r="B1152" s="90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3">
        <v>28</v>
      </c>
      <c r="B1153" s="90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3">
        <v>29</v>
      </c>
      <c r="B1154" s="90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3">
        <v>30</v>
      </c>
      <c r="B1155" s="90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2" t="s">
        <v>83</v>
      </c>
      <c r="D1158" s="252"/>
      <c r="E1158" s="252"/>
      <c r="F1158" s="252"/>
      <c r="G1158" s="252"/>
      <c r="H1158" s="252"/>
      <c r="I1158" s="252"/>
      <c r="J1158" s="259" t="s">
        <v>66</v>
      </c>
      <c r="K1158" s="259"/>
      <c r="L1158" s="259"/>
      <c r="M1158" s="259"/>
      <c r="N1158" s="259"/>
      <c r="O1158" s="259"/>
      <c r="P1158" s="252" t="s">
        <v>84</v>
      </c>
      <c r="Q1158" s="252"/>
      <c r="R1158" s="252"/>
      <c r="S1158" s="252"/>
      <c r="T1158" s="252"/>
      <c r="U1158" s="252"/>
      <c r="V1158" s="252"/>
      <c r="W1158" s="252"/>
      <c r="X1158" s="252"/>
      <c r="Y1158" s="252" t="s">
        <v>85</v>
      </c>
      <c r="Z1158" s="252"/>
      <c r="AA1158" s="252"/>
      <c r="AB1158" s="252"/>
      <c r="AC1158" s="250" t="s">
        <v>335</v>
      </c>
      <c r="AD1158" s="250"/>
      <c r="AE1158" s="250"/>
      <c r="AF1158" s="250"/>
      <c r="AG1158" s="250"/>
      <c r="AH1158" s="252" t="s">
        <v>65</v>
      </c>
      <c r="AI1158" s="252"/>
      <c r="AJ1158" s="252"/>
      <c r="AK1158" s="252"/>
      <c r="AL1158" s="252" t="s">
        <v>17</v>
      </c>
      <c r="AM1158" s="252"/>
      <c r="AN1158" s="252"/>
      <c r="AO1158" s="261"/>
      <c r="AP1158" s="254" t="s">
        <v>416</v>
      </c>
      <c r="AQ1158" s="254"/>
      <c r="AR1158" s="254"/>
      <c r="AS1158" s="254"/>
      <c r="AT1158" s="254"/>
      <c r="AU1158" s="254"/>
      <c r="AV1158" s="254"/>
      <c r="AW1158" s="254"/>
      <c r="AX1158" s="254"/>
    </row>
    <row r="1159" spans="1:50" ht="24.75" customHeight="1" x14ac:dyDescent="0.15">
      <c r="A1159" s="903">
        <v>1</v>
      </c>
      <c r="B1159" s="90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3">
        <v>2</v>
      </c>
      <c r="B1160" s="90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3">
        <v>3</v>
      </c>
      <c r="B1161" s="90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3">
        <v>4</v>
      </c>
      <c r="B1162" s="90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3">
        <v>5</v>
      </c>
      <c r="B1163" s="90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3">
        <v>6</v>
      </c>
      <c r="B1164" s="90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3">
        <v>7</v>
      </c>
      <c r="B1165" s="90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3">
        <v>8</v>
      </c>
      <c r="B1166" s="90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3">
        <v>9</v>
      </c>
      <c r="B1167" s="90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3">
        <v>10</v>
      </c>
      <c r="B1168" s="90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3">
        <v>11</v>
      </c>
      <c r="B1169" s="90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3">
        <v>12</v>
      </c>
      <c r="B1170" s="90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3">
        <v>13</v>
      </c>
      <c r="B1171" s="90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3">
        <v>14</v>
      </c>
      <c r="B1172" s="90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3">
        <v>15</v>
      </c>
      <c r="B1173" s="90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3">
        <v>16</v>
      </c>
      <c r="B1174" s="90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3">
        <v>17</v>
      </c>
      <c r="B1175" s="90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3">
        <v>18</v>
      </c>
      <c r="B1176" s="90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3">
        <v>19</v>
      </c>
      <c r="B1177" s="90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3">
        <v>20</v>
      </c>
      <c r="B1178" s="90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3">
        <v>21</v>
      </c>
      <c r="B1179" s="90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3">
        <v>22</v>
      </c>
      <c r="B1180" s="90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3">
        <v>23</v>
      </c>
      <c r="B1181" s="90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3">
        <v>24</v>
      </c>
      <c r="B1182" s="90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3">
        <v>25</v>
      </c>
      <c r="B1183" s="90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3">
        <v>26</v>
      </c>
      <c r="B1184" s="90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3">
        <v>27</v>
      </c>
      <c r="B1185" s="90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3">
        <v>28</v>
      </c>
      <c r="B1186" s="90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3">
        <v>29</v>
      </c>
      <c r="B1187" s="90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3">
        <v>30</v>
      </c>
      <c r="B1188" s="90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2" t="s">
        <v>83</v>
      </c>
      <c r="D1191" s="252"/>
      <c r="E1191" s="252"/>
      <c r="F1191" s="252"/>
      <c r="G1191" s="252"/>
      <c r="H1191" s="252"/>
      <c r="I1191" s="252"/>
      <c r="J1191" s="259" t="s">
        <v>66</v>
      </c>
      <c r="K1191" s="259"/>
      <c r="L1191" s="259"/>
      <c r="M1191" s="259"/>
      <c r="N1191" s="259"/>
      <c r="O1191" s="259"/>
      <c r="P1191" s="252" t="s">
        <v>84</v>
      </c>
      <c r="Q1191" s="252"/>
      <c r="R1191" s="252"/>
      <c r="S1191" s="252"/>
      <c r="T1191" s="252"/>
      <c r="U1191" s="252"/>
      <c r="V1191" s="252"/>
      <c r="W1191" s="252"/>
      <c r="X1191" s="252"/>
      <c r="Y1191" s="252" t="s">
        <v>85</v>
      </c>
      <c r="Z1191" s="252"/>
      <c r="AA1191" s="252"/>
      <c r="AB1191" s="252"/>
      <c r="AC1191" s="250" t="s">
        <v>335</v>
      </c>
      <c r="AD1191" s="250"/>
      <c r="AE1191" s="250"/>
      <c r="AF1191" s="250"/>
      <c r="AG1191" s="250"/>
      <c r="AH1191" s="252" t="s">
        <v>65</v>
      </c>
      <c r="AI1191" s="252"/>
      <c r="AJ1191" s="252"/>
      <c r="AK1191" s="252"/>
      <c r="AL1191" s="252" t="s">
        <v>17</v>
      </c>
      <c r="AM1191" s="252"/>
      <c r="AN1191" s="252"/>
      <c r="AO1191" s="261"/>
      <c r="AP1191" s="254" t="s">
        <v>416</v>
      </c>
      <c r="AQ1191" s="254"/>
      <c r="AR1191" s="254"/>
      <c r="AS1191" s="254"/>
      <c r="AT1191" s="254"/>
      <c r="AU1191" s="254"/>
      <c r="AV1191" s="254"/>
      <c r="AW1191" s="254"/>
      <c r="AX1191" s="254"/>
    </row>
    <row r="1192" spans="1:50" ht="24.75" customHeight="1" x14ac:dyDescent="0.15">
      <c r="A1192" s="903">
        <v>1</v>
      </c>
      <c r="B1192" s="90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3">
        <v>2</v>
      </c>
      <c r="B1193" s="90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3">
        <v>3</v>
      </c>
      <c r="B1194" s="90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3">
        <v>4</v>
      </c>
      <c r="B1195" s="90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3">
        <v>5</v>
      </c>
      <c r="B1196" s="90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3">
        <v>6</v>
      </c>
      <c r="B1197" s="90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3">
        <v>7</v>
      </c>
      <c r="B1198" s="90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3">
        <v>8</v>
      </c>
      <c r="B1199" s="90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3">
        <v>9</v>
      </c>
      <c r="B1200" s="90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3">
        <v>10</v>
      </c>
      <c r="B1201" s="90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3">
        <v>11</v>
      </c>
      <c r="B1202" s="90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3">
        <v>12</v>
      </c>
      <c r="B1203" s="90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3">
        <v>13</v>
      </c>
      <c r="B1204" s="90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3">
        <v>14</v>
      </c>
      <c r="B1205" s="90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3">
        <v>15</v>
      </c>
      <c r="B1206" s="90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3">
        <v>16</v>
      </c>
      <c r="B1207" s="90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3">
        <v>17</v>
      </c>
      <c r="B1208" s="90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3">
        <v>18</v>
      </c>
      <c r="B1209" s="90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3">
        <v>19</v>
      </c>
      <c r="B1210" s="90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3">
        <v>20</v>
      </c>
      <c r="B1211" s="90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3">
        <v>21</v>
      </c>
      <c r="B1212" s="90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3">
        <v>22</v>
      </c>
      <c r="B1213" s="90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3">
        <v>23</v>
      </c>
      <c r="B1214" s="90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3">
        <v>24</v>
      </c>
      <c r="B1215" s="90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3">
        <v>25</v>
      </c>
      <c r="B1216" s="90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3">
        <v>26</v>
      </c>
      <c r="B1217" s="90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3">
        <v>27</v>
      </c>
      <c r="B1218" s="90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3">
        <v>28</v>
      </c>
      <c r="B1219" s="90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3">
        <v>29</v>
      </c>
      <c r="B1220" s="90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3">
        <v>30</v>
      </c>
      <c r="B1221" s="90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2" t="s">
        <v>83</v>
      </c>
      <c r="D1224" s="252"/>
      <c r="E1224" s="252"/>
      <c r="F1224" s="252"/>
      <c r="G1224" s="252"/>
      <c r="H1224" s="252"/>
      <c r="I1224" s="252"/>
      <c r="J1224" s="259" t="s">
        <v>66</v>
      </c>
      <c r="K1224" s="259"/>
      <c r="L1224" s="259"/>
      <c r="M1224" s="259"/>
      <c r="N1224" s="259"/>
      <c r="O1224" s="259"/>
      <c r="P1224" s="252" t="s">
        <v>84</v>
      </c>
      <c r="Q1224" s="252"/>
      <c r="R1224" s="252"/>
      <c r="S1224" s="252"/>
      <c r="T1224" s="252"/>
      <c r="U1224" s="252"/>
      <c r="V1224" s="252"/>
      <c r="W1224" s="252"/>
      <c r="X1224" s="252"/>
      <c r="Y1224" s="252" t="s">
        <v>85</v>
      </c>
      <c r="Z1224" s="252"/>
      <c r="AA1224" s="252"/>
      <c r="AB1224" s="252"/>
      <c r="AC1224" s="250" t="s">
        <v>335</v>
      </c>
      <c r="AD1224" s="250"/>
      <c r="AE1224" s="250"/>
      <c r="AF1224" s="250"/>
      <c r="AG1224" s="250"/>
      <c r="AH1224" s="252" t="s">
        <v>65</v>
      </c>
      <c r="AI1224" s="252"/>
      <c r="AJ1224" s="252"/>
      <c r="AK1224" s="252"/>
      <c r="AL1224" s="252" t="s">
        <v>17</v>
      </c>
      <c r="AM1224" s="252"/>
      <c r="AN1224" s="252"/>
      <c r="AO1224" s="261"/>
      <c r="AP1224" s="254" t="s">
        <v>416</v>
      </c>
      <c r="AQ1224" s="254"/>
      <c r="AR1224" s="254"/>
      <c r="AS1224" s="254"/>
      <c r="AT1224" s="254"/>
      <c r="AU1224" s="254"/>
      <c r="AV1224" s="254"/>
      <c r="AW1224" s="254"/>
      <c r="AX1224" s="254"/>
    </row>
    <row r="1225" spans="1:50" ht="24.75" customHeight="1" x14ac:dyDescent="0.15">
      <c r="A1225" s="903">
        <v>1</v>
      </c>
      <c r="B1225" s="90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3">
        <v>2</v>
      </c>
      <c r="B1226" s="90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3">
        <v>3</v>
      </c>
      <c r="B1227" s="90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3">
        <v>4</v>
      </c>
      <c r="B1228" s="90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3">
        <v>5</v>
      </c>
      <c r="B1229" s="90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3">
        <v>6</v>
      </c>
      <c r="B1230" s="90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3">
        <v>7</v>
      </c>
      <c r="B1231" s="90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3">
        <v>8</v>
      </c>
      <c r="B1232" s="90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3">
        <v>9</v>
      </c>
      <c r="B1233" s="90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3">
        <v>10</v>
      </c>
      <c r="B1234" s="90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3">
        <v>11</v>
      </c>
      <c r="B1235" s="90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3">
        <v>12</v>
      </c>
      <c r="B1236" s="90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3">
        <v>13</v>
      </c>
      <c r="B1237" s="90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3">
        <v>14</v>
      </c>
      <c r="B1238" s="90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3">
        <v>15</v>
      </c>
      <c r="B1239" s="90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3">
        <v>16</v>
      </c>
      <c r="B1240" s="90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3">
        <v>17</v>
      </c>
      <c r="B1241" s="90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3">
        <v>18</v>
      </c>
      <c r="B1242" s="90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3">
        <v>19</v>
      </c>
      <c r="B1243" s="90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3">
        <v>20</v>
      </c>
      <c r="B1244" s="90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3">
        <v>21</v>
      </c>
      <c r="B1245" s="90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3">
        <v>22</v>
      </c>
      <c r="B1246" s="90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3">
        <v>23</v>
      </c>
      <c r="B1247" s="90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3">
        <v>24</v>
      </c>
      <c r="B1248" s="90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3">
        <v>25</v>
      </c>
      <c r="B1249" s="90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3">
        <v>26</v>
      </c>
      <c r="B1250" s="90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3">
        <v>27</v>
      </c>
      <c r="B1251" s="90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3">
        <v>28</v>
      </c>
      <c r="B1252" s="90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3">
        <v>29</v>
      </c>
      <c r="B1253" s="90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3">
        <v>30</v>
      </c>
      <c r="B1254" s="90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2" t="s">
        <v>83</v>
      </c>
      <c r="D1257" s="252"/>
      <c r="E1257" s="252"/>
      <c r="F1257" s="252"/>
      <c r="G1257" s="252"/>
      <c r="H1257" s="252"/>
      <c r="I1257" s="252"/>
      <c r="J1257" s="259" t="s">
        <v>66</v>
      </c>
      <c r="K1257" s="259"/>
      <c r="L1257" s="259"/>
      <c r="M1257" s="259"/>
      <c r="N1257" s="259"/>
      <c r="O1257" s="259"/>
      <c r="P1257" s="252" t="s">
        <v>84</v>
      </c>
      <c r="Q1257" s="252"/>
      <c r="R1257" s="252"/>
      <c r="S1257" s="252"/>
      <c r="T1257" s="252"/>
      <c r="U1257" s="252"/>
      <c r="V1257" s="252"/>
      <c r="W1257" s="252"/>
      <c r="X1257" s="252"/>
      <c r="Y1257" s="252" t="s">
        <v>85</v>
      </c>
      <c r="Z1257" s="252"/>
      <c r="AA1257" s="252"/>
      <c r="AB1257" s="252"/>
      <c r="AC1257" s="250" t="s">
        <v>335</v>
      </c>
      <c r="AD1257" s="250"/>
      <c r="AE1257" s="250"/>
      <c r="AF1257" s="250"/>
      <c r="AG1257" s="250"/>
      <c r="AH1257" s="252" t="s">
        <v>65</v>
      </c>
      <c r="AI1257" s="252"/>
      <c r="AJ1257" s="252"/>
      <c r="AK1257" s="252"/>
      <c r="AL1257" s="252" t="s">
        <v>17</v>
      </c>
      <c r="AM1257" s="252"/>
      <c r="AN1257" s="252"/>
      <c r="AO1257" s="261"/>
      <c r="AP1257" s="254" t="s">
        <v>416</v>
      </c>
      <c r="AQ1257" s="254"/>
      <c r="AR1257" s="254"/>
      <c r="AS1257" s="254"/>
      <c r="AT1257" s="254"/>
      <c r="AU1257" s="254"/>
      <c r="AV1257" s="254"/>
      <c r="AW1257" s="254"/>
      <c r="AX1257" s="254"/>
    </row>
    <row r="1258" spans="1:50" ht="24.75" customHeight="1" x14ac:dyDescent="0.15">
      <c r="A1258" s="903">
        <v>1</v>
      </c>
      <c r="B1258" s="90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3">
        <v>2</v>
      </c>
      <c r="B1259" s="90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3">
        <v>3</v>
      </c>
      <c r="B1260" s="90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3">
        <v>4</v>
      </c>
      <c r="B1261" s="90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3">
        <v>5</v>
      </c>
      <c r="B1262" s="90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3">
        <v>6</v>
      </c>
      <c r="B1263" s="90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3">
        <v>7</v>
      </c>
      <c r="B1264" s="90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3">
        <v>8</v>
      </c>
      <c r="B1265" s="90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3">
        <v>9</v>
      </c>
      <c r="B1266" s="90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3">
        <v>10</v>
      </c>
      <c r="B1267" s="90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3">
        <v>11</v>
      </c>
      <c r="B1268" s="90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3">
        <v>12</v>
      </c>
      <c r="B1269" s="90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3">
        <v>13</v>
      </c>
      <c r="B1270" s="90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3">
        <v>14</v>
      </c>
      <c r="B1271" s="90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3">
        <v>15</v>
      </c>
      <c r="B1272" s="90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3">
        <v>16</v>
      </c>
      <c r="B1273" s="90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3">
        <v>17</v>
      </c>
      <c r="B1274" s="90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3">
        <v>18</v>
      </c>
      <c r="B1275" s="90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3">
        <v>19</v>
      </c>
      <c r="B1276" s="90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3">
        <v>20</v>
      </c>
      <c r="B1277" s="90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3">
        <v>21</v>
      </c>
      <c r="B1278" s="90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3">
        <v>22</v>
      </c>
      <c r="B1279" s="90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3">
        <v>23</v>
      </c>
      <c r="B1280" s="90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3">
        <v>24</v>
      </c>
      <c r="B1281" s="90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3">
        <v>25</v>
      </c>
      <c r="B1282" s="90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3">
        <v>26</v>
      </c>
      <c r="B1283" s="90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3">
        <v>27</v>
      </c>
      <c r="B1284" s="90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3">
        <v>28</v>
      </c>
      <c r="B1285" s="90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3">
        <v>29</v>
      </c>
      <c r="B1286" s="90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3">
        <v>30</v>
      </c>
      <c r="B1287" s="90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2" t="s">
        <v>83</v>
      </c>
      <c r="D1290" s="252"/>
      <c r="E1290" s="252"/>
      <c r="F1290" s="252"/>
      <c r="G1290" s="252"/>
      <c r="H1290" s="252"/>
      <c r="I1290" s="252"/>
      <c r="J1290" s="259" t="s">
        <v>66</v>
      </c>
      <c r="K1290" s="259"/>
      <c r="L1290" s="259"/>
      <c r="M1290" s="259"/>
      <c r="N1290" s="259"/>
      <c r="O1290" s="259"/>
      <c r="P1290" s="252" t="s">
        <v>84</v>
      </c>
      <c r="Q1290" s="252"/>
      <c r="R1290" s="252"/>
      <c r="S1290" s="252"/>
      <c r="T1290" s="252"/>
      <c r="U1290" s="252"/>
      <c r="V1290" s="252"/>
      <c r="W1290" s="252"/>
      <c r="X1290" s="252"/>
      <c r="Y1290" s="252" t="s">
        <v>85</v>
      </c>
      <c r="Z1290" s="252"/>
      <c r="AA1290" s="252"/>
      <c r="AB1290" s="252"/>
      <c r="AC1290" s="250" t="s">
        <v>335</v>
      </c>
      <c r="AD1290" s="250"/>
      <c r="AE1290" s="250"/>
      <c r="AF1290" s="250"/>
      <c r="AG1290" s="250"/>
      <c r="AH1290" s="252" t="s">
        <v>65</v>
      </c>
      <c r="AI1290" s="252"/>
      <c r="AJ1290" s="252"/>
      <c r="AK1290" s="252"/>
      <c r="AL1290" s="252" t="s">
        <v>17</v>
      </c>
      <c r="AM1290" s="252"/>
      <c r="AN1290" s="252"/>
      <c r="AO1290" s="261"/>
      <c r="AP1290" s="254" t="s">
        <v>416</v>
      </c>
      <c r="AQ1290" s="254"/>
      <c r="AR1290" s="254"/>
      <c r="AS1290" s="254"/>
      <c r="AT1290" s="254"/>
      <c r="AU1290" s="254"/>
      <c r="AV1290" s="254"/>
      <c r="AW1290" s="254"/>
      <c r="AX1290" s="254"/>
    </row>
    <row r="1291" spans="1:50" ht="24.75" customHeight="1" x14ac:dyDescent="0.15">
      <c r="A1291" s="903">
        <v>1</v>
      </c>
      <c r="B1291" s="90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3">
        <v>2</v>
      </c>
      <c r="B1292" s="90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3">
        <v>3</v>
      </c>
      <c r="B1293" s="90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3">
        <v>4</v>
      </c>
      <c r="B1294" s="90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3">
        <v>5</v>
      </c>
      <c r="B1295" s="90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3">
        <v>6</v>
      </c>
      <c r="B1296" s="90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3">
        <v>7</v>
      </c>
      <c r="B1297" s="90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3">
        <v>8</v>
      </c>
      <c r="B1298" s="90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3">
        <v>9</v>
      </c>
      <c r="B1299" s="90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3">
        <v>10</v>
      </c>
      <c r="B1300" s="90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3">
        <v>11</v>
      </c>
      <c r="B1301" s="90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3">
        <v>12</v>
      </c>
      <c r="B1302" s="90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3">
        <v>13</v>
      </c>
      <c r="B1303" s="90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3">
        <v>14</v>
      </c>
      <c r="B1304" s="90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3">
        <v>15</v>
      </c>
      <c r="B1305" s="90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3">
        <v>16</v>
      </c>
      <c r="B1306" s="90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3">
        <v>17</v>
      </c>
      <c r="B1307" s="90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3">
        <v>18</v>
      </c>
      <c r="B1308" s="90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3">
        <v>19</v>
      </c>
      <c r="B1309" s="90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3">
        <v>20</v>
      </c>
      <c r="B1310" s="90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3">
        <v>21</v>
      </c>
      <c r="B1311" s="90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3">
        <v>22</v>
      </c>
      <c r="B1312" s="90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3">
        <v>23</v>
      </c>
      <c r="B1313" s="90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3">
        <v>24</v>
      </c>
      <c r="B1314" s="90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3">
        <v>25</v>
      </c>
      <c r="B1315" s="90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3">
        <v>26</v>
      </c>
      <c r="B1316" s="90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3">
        <v>27</v>
      </c>
      <c r="B1317" s="90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3">
        <v>28</v>
      </c>
      <c r="B1318" s="90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3">
        <v>29</v>
      </c>
      <c r="B1319" s="90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3">
        <v>30</v>
      </c>
      <c r="B1320" s="90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2019-07-08T12:28:19Z</cp:lastPrinted>
  <dcterms:created xsi:type="dcterms:W3CDTF">2012-03-13T00:50:25Z</dcterms:created>
  <dcterms:modified xsi:type="dcterms:W3CDTF">2019-07-10T10:53:07Z</dcterms:modified>
</cp:coreProperties>
</file>