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B1C24753-9B7A-468A-BDDE-8C6E010D3F56}" xr6:coauthVersionLast="36" xr6:coauthVersionMax="36" xr10:uidLastSave="{00000000-0000-0000-0000-000000000000}"/>
  <bookViews>
    <workbookView xWindow="15885" yWindow="0" windowWidth="28800" windowHeight="1213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<sst xmlns="http://schemas.openxmlformats.org/spreadsheetml/2006/main" count="3332" uniqueCount="783">
  <si>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</si>
  <si>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</si>
  <si>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</si>
  <si>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</si>
  <si>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</si>
  <si>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</si>
  <si>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</si>
  <si>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</si>
  <si>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</si>
  <si>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</si>
  <si>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</si>
  <si>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</si>
  <si>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</si>
  <si>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</si>
  <si>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</si>
  <si>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</si>
  <si>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</si>
  <si>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</si>
  <si>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</si>
  <si>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</si>
  <si>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</si>
  <si>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</si>
  <si>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</si>
  <si>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</si>
  <si>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</si>
  <si>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</si>
  <si>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</si>
  <si>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</si>
  <si>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</si>
  <si>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</si>
  <si>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</si>
  <si>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</si>
  <si>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</si>
  <si>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</si>
  <si>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</si>
  <si>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</si>
  <si>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</si>
  <si>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</si>
  <si>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</si>
  <si>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</si>
  <si>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</si>
  <si>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</si>
  <si>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</si>
  <si>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</si>
  <si>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</si>
  <si>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</si>
  <si>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</si>
  <si>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</si>
  <si>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</si>
  <si>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</si>
  <si>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</si>
  <si>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</si>
  <si>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</si>
  <si>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</si>
  <si>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</si>
  <si>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</si>
  <si>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</si>
  <si>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</si>
  <si>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</si>
  <si>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</si>
  <si>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</si>
  <si>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</si>
  <si>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</si>
  <si>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</si>
  <si>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</si>
  <si>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</si>
  <si>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</si>
  <si>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</si>
  <si>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</si>
  <si>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</si>
  <si>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</si>
  <si>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</si>
  <si>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</si>
  <si>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</si>
  <si>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</si>
  <si>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</si>
  <si>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</si>
  <si>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</si>
  <si>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</si>
  <si>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</si>
  <si>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</si>
  <si>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</si>
  <si>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</si>
  <si>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</si>
  <si>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</si>
  <si>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</si>
  <si>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</si>
  <si>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</si>
  <si>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</si>
  <si>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</si>
  <si>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</si>
  <si>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</si>
  <si>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</si>
  <si>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</si>
  <si>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</si>
  <si>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</si>
  <si>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</si>
  <si>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</si>
  <si>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</si>
  <si>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</si>
  <si>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</si>
  <si>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</si>
  <si>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</si>
  <si>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</si>
  <si>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</si>
  <si>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</si>
  <si>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</si>
  <si>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</si>
  <si>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</si>
  <si>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</si>
  <si>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</si>
  <si>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</si>
  <si>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</si>
  <si>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</si>
  <si>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</si>
  <si>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</si>
  <si>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</si>
  <si>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</si>
  <si>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</si>
  <si>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</si>
  <si>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</si>
  <si>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</si>
  <si>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</si>
  <si>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</si>
  <si>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</si>
  <si>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</si>
  <si>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</si>
  <si>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</si>
  <si>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</si>
  <si>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</si>
  <si>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</si>
  <si>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</si>
  <si>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</si>
  <si>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</si>
  <si>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</si>
  <si>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</si>
  <si>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</si>
  <si>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</si>
  <si>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</si>
  <si>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</si>
  <si>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</si>
  <si>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</si>
  <si>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</si>
  <si>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</si>
  <si>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</si>
  <si>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</si>
  <si>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</si>
  <si>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</si>
  <si>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</si>
  <si>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</si>
  <si>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</si>
  <si>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</si>
  <si>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</si>
  <si>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</si>
  <si>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</si>
  <si>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</si>
  <si>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</si>
  <si>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</si>
  <si>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</si>
  <si>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</si>
  <si>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</si>
  <si>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</si>
  <si>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</si>
  <si>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</si>
  <si>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</si>
  <si>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</si>
  <si>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</si>
  <si>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</si>
  <si>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</si>
  <si>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</si>
  <si>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</si>
  <si>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</si>
  <si>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</si>
  <si>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</si>
  <si>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</si>
  <si>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</si>
  <si>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</si>
  <si>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</si>
  <si>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</si>
  <si>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</si>
  <si>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</si>
  <si>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</si>
  <si>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</si>
  <si>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</si>
  <si>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</si>
  <si>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</si>
  <si>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</si>
  <si>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</si>
  <si>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</si>
  <si>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</si>
  <si>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</si>
  <si>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</si>
  <si>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</si>
  <si>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</si>
  <si>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</si>
  <si>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</si>
  <si>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</si>
  <si>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</si>
  <si>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</si>
  <si>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</si>
  <si>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</si>
  <si>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</si>
  <si>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</si>
  <si>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</si>
  <si>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</si>
  <si>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</si>
  <si>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</si>
  <si>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</si>
  <si>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</si>
  <si>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</si>
  <si>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</si>
  <si>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</si>
  <si>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</si>
  <si>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</si>
  <si>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</si>
  <si>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</si>
  <si>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</si>
  <si>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</si>
  <si>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</si>
  <si>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</si>
  <si>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</si>
  <si>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</si>
  <si>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</si>
  <si>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</si>
  <si>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</si>
  <si>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</si>
  <si>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</si>
  <si>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</si>
  <si>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</si>
  <si>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</si>
  <si>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</si>
  <si>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</si>
  <si>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</si>
  <si>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</si>
  <si>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</si>
  <si>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</si>
  <si>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</si>
  <si>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</si>
  <si>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</si>
  <si>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</si>
  <si>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</si>
  <si>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</si>
  <si>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</si>
  <si>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</si>
  <si>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</si>
  <si>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</si>
  <si>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</si>
  <si>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</si>
  <si>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</si>
  <si>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</si>
  <si>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</si>
  <si>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</si>
  <si>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</si>
  <si>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</si>
  <si>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</si>
  <si>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</si>
  <si>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</si>
  <si>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</si>
  <si>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</si>
  <si>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</si>
  <si>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</si>
  <si>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</si>
  <si>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</si>
  <si>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</si>
  <si>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</si>
  <si>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</si>
  <si>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</si>
  <si>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</si>
  <si>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</si>
  <si>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</si>
  <si>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</si>
  <si>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</si>
  <si>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</si>
  <si>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</si>
  <si>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</si>
  <si>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</si>
  <si>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</si>
  <si>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</si>
  <si>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</si>
  <si>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</si>
  <si>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</si>
  <si>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</si>
  <si>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</si>
  <si>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</si>
  <si>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</si>
  <si>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</si>
  <si>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</si>
  <si>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</si>
  <si>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</si>
  <si>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</si>
  <si>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</si>
  <si>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</si>
  <si>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</si>
  <si>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</si>
  <si>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</si>
  <si>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</si>
  <si>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</si>
  <si>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</si>
  <si>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</si>
  <si>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</si>
  <si>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</si>
  <si>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</si>
  <si>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</si>
  <si>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</si>
  <si>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</si>
  <si>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</si>
  <si>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</si>
  <si>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</si>
  <si>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</si>
  <si>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</si>
  <si>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</si>
  <si>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</si>
  <si>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</si>
  <si>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</si>
  <si>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</si>
  <si>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</si>
  <si>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</si>
  <si>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</si>
  <si>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</si>
  <si>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</si>
  <si>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</si>
  <si>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</si>
  <si>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</si>
  <si>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</si>
  <si>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</si>
  <si>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</si>
  <si>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</si>
  <si>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</si>
  <si>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</si>
  <si>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</si>
  <si>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</si>
  <si>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</si>
  <si>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</si>
  <si>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</si>
  <si>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</si>
  <si>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</si>
  <si>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</si>
  <si>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</si>
  <si>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</si>
  <si>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</si>
  <si>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</si>
  <si>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</si>
  <si>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</si>
  <si>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</si>
  <si>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</si>
  <si>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</si>
  <si>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</si>
  <si>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</si>
  <si>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</si>
  <si>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</si>
  <si>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</si>
  <si>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</si>
  <si>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</si>
  <si>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</si>
  <si>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</si>
  <si>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</si>
  <si>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</si>
  <si>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</si>
  <si>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</si>
  <si>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</si>
  <si>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</si>
  <si>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</si>
  <si>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</si>
  <si>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</si>
  <si>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</si>
  <si>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</si>
  <si>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</si>
  <si>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</si>
  <si>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</si>
  <si>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</si>
  <si>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</si>
  <si>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</si>
  <si>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</si>
  <si>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</si>
  <si>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</si>
  <si>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</si>
  <si>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</si>
  <si>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</si>
  <si>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</si>
  <si>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</si>
  <si>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</si>
  <si>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</si>
  <si>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</si>
  <si>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</si>
  <si>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</si>
  <si>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</si>
  <si>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</si>
  <si>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</si>
  <si>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</si>
  <si>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</si>
  <si>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</si>
  <si>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</si>
  <si>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</si>
  <si>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</si>
  <si>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</si>
  <si>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</si>
  <si>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</si>
  <si>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</si>
  <si>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</si>
  <si>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</si>
  <si>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</si>
  <si>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</si>
  <si>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</si>
  <si>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</si>
  <si>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</si>
  <si>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</si>
  <si>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</si>
  <si>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</si>
  <si>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</si>
  <si>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</si>
  <si>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</si>
  <si>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</si>
  <si>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</si>
  <si>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</si>
  <si>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</si>
  <si>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</si>
  <si>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</si>
  <si>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</si>
  <si>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</si>
  <si>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</si>
  <si>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</si>
  <si>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</si>
  <si>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</si>
  <si>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</si>
  <si>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</si>
  <si>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</si>
  <si>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</si>
  <si>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</si>
  <si>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</si>
  <si>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</si>
  <si>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</si>
  <si>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</si>
  <si>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</si>
  <si>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</si>
  <si>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</si>
  <si>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</si>
  <si>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</si>
  <si>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</si>
  <si>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</si>
  <si>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</si>
  <si>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</si>
  <si>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</si>
  <si>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</si>
  <si>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</si>
  <si>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</si>
  <si>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</si>
  <si>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</si>
  <si>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</si>
  <si>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</si>
  <si>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</si>
  <si>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</si>
  <si>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</si>
  <si>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</si>
  <si>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</si>
  <si>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</si>
  <si>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</si>
  <si>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</si>
  <si>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</si>
  <si>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</si>
  <si>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</si>
  <si>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</si>
  <si>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</si>
  <si>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</si>
  <si>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</si>
  <si>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</si>
  <si>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</si>
  <si>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</si>
  <si>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</si>
  <si>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</si>
  <si>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</si>
  <si>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</si>
  <si>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</si>
  <si>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</si>
  <si>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</si>
  <si>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</si>
  <si>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</si>
  <si>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</si>
  <si>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</si>
  <si>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</si>
  <si>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</si>
  <si>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</si>
  <si>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</si>
  <si>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</si>
  <si>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</si>
  <si>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</si>
  <si>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</si>
  <si>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</si>
  <si>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</si>
  <si>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</si>
  <si>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</si>
  <si>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</si>
  <si>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</si>
  <si>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</si>
  <si>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</si>
  <si>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</si>
  <si>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</si>
  <si>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</si>
  <si>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</si>
  <si>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</si>
  <si>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</si>
  <si>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</si>
  <si>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</si>
  <si>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</si>
  <si>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</si>
  <si>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</si>
  <si>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</si>
  <si>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</si>
  <si>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</si>
  <si>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</si>
  <si>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</si>
  <si>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</si>
  <si>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</si>
  <si>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</si>
  <si>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</si>
  <si>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</si>
  <si>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</si>
  <si>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</si>
  <si>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</si>
  <si>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</si>
  <si>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</si>
  <si>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</si>
  <si>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</si>
  <si>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</si>
  <si>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</si>
  <si>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</si>
  <si>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</si>
  <si>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</si>
  <si>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</si>
  <si>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</si>
  <si>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</si>
  <si>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</si>
  <si>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</si>
  <si>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</si>
  <si>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</si>
  <si>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</si>
  <si>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</si>
  <si>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</si>
  <si>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</si>
  <si>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</si>
  <si>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</si>
  <si>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</si>
  <si>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</si>
  <si>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</si>
  <si>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</si>
  <si>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</si>
  <si>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</si>
  <si>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</si>
  <si>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</si>
  <si>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</si>
  <si>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</si>
  <si>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</si>
  <si>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</si>
  <si>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</si>
  <si>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</si>
  <si>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</si>
  <si>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</si>
  <si>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</si>
  <si>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</si>
  <si>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平成１８年度</t>
  </si>
  <si>
    <t>終了予定なし</t>
  </si>
  <si>
    <t>独立行政法人国立青少年教育振興機構法
第3条、第11条</t>
  </si>
  <si>
    <t>教育振興基本計画（平成25年6月14日閣議決定）
子供・若者育成支援推進大綱（平成28 年2 月9日子ども・若者育成支援推進本部決定）</t>
  </si>
  <si>
    <t>　独立行政法人国立青少年教育振興機構が行う業務（青少年教育の振興及び健全な青少年の育成）にかかる経費の一部に充てることにより、同機構の業務の円滑な実施及び同業務の推進に資する。</t>
  </si>
  <si>
    <t>　独立行政法人国立青少年教育振興機構の業務にかかる経費のうち、青少年教育事業や基金事業の実施にかかる費用、また法人の管理運営にかかる費用を運営費交付金として交付。
【青少年教育事業】
＜教育事業＞
　　青少年及び青少年教育指導者等を対象とする研修等の推進として、青少年教育に関するモデル的プログラムの開発、青少年の国際交流の推進、青少年教育指導者等の養成及び資質の向上、青少年の体験活動等の重要性についての普及・啓発等を実施。
＜研修支援＞
　　青少年及び青少年教育指導者等に対して、広く学習の場や機会、情報を提供するとともに、指導・助言する等の教育的支援を行うことにより、研修利用者の多様で主体的・効果的な学習活動を促進する。
＜青少年教育関係機関・団体との連絡促進＞
　　青少年教育に関する国内外の関係機関・団体等との連携を促進し、関係機関等によるネットワークを構築するとともに、構築されたネットワークを活用した情報共有等を推進する。
＜青少年教育に関する調査及び研究＞
　　青少年教育に関する基礎的・専門的な調査及び研究を行い、その成果等を広く提供・活用することにより青少年教育の振興を図る。
【基金事業】
＜子どもゆめ基金＞
　主に地域レベルで民間団体が行う体験活動や読書活動等に対し財政的支援を行い、民間団体の活動を活性化することにより、青少年の健全育成を図る。
【法人共通】
 法人の管理運営にかかる人件費、一般管理費等。</t>
  </si>
  <si>
    <t>独立行政法人国立青少年教育振興機構運営費交付金</t>
  </si>
  <si>
    <t>　独立行政法人通則法に基づく主務大臣による業務実績の評価結果のうち、標準評価以上の評価を受けた項目の割合とする。</t>
  </si>
  <si>
    <t>　研修支援（利用団体が学習目的に応じた主体的で効果的な活動が行えるよう、指導・助言等の教育的支援を行うもの）における利用団体の満足度について、利用団体の84％以上から「満足」の評価を得る。
（平成27年度までは「満足」「やや満足」の評価を数値化していたが、平成28年度より、第三期中期目標期間開始に伴い、最上位評価（満足）のみを数値化し、目標としている。）</t>
  </si>
  <si>
    <t>　利用団体から「満足」の評価を得られた割合</t>
  </si>
  <si>
    <t>　教育事業の参加者から「満足」「やや満足」の評価を得られた割合</t>
  </si>
  <si>
    <t>　親子・幼児等を対象とした短期事業の参加者から「満足」の評価を得られた割合</t>
  </si>
  <si>
    <t>　青少年教育に関する地域力向上等のためのモデル的事業の参加者から「満足」の評価を得られた割合</t>
  </si>
  <si>
    <t>教育事業の参加者数</t>
  </si>
  <si>
    <t>人</t>
  </si>
  <si>
    <t>研修支援のうち、青少年利用に関する年間の利用者数</t>
  </si>
  <si>
    <t>全国的な連絡会・協議会等の実施数</t>
  </si>
  <si>
    <t>件</t>
  </si>
  <si>
    <t>基礎的・専門的な調査及び研究の取組状況</t>
  </si>
  <si>
    <t>子どもゆめ基金（助成金採択状況）</t>
  </si>
  <si>
    <t>青少年教育事業にかかる運営費交付金決算額／総利用者数　　　　　　　　　　　　　　</t>
    <phoneticPr fontId="5"/>
  </si>
  <si>
    <t>円</t>
  </si>
  <si>
    <t>円 / 人</t>
    <phoneticPr fontId="5"/>
  </si>
  <si>
    <t>基金事業にかかる運営費交付金決算額／助成事業採択件数　</t>
    <phoneticPr fontId="5"/>
  </si>
  <si>
    <t>千円</t>
  </si>
  <si>
    <t>千円　/　件</t>
    <phoneticPr fontId="5"/>
  </si>
  <si>
    <t>2,300,000 / 5,149</t>
  </si>
  <si>
    <t>2,300,000/4,905</t>
  </si>
  <si>
    <t>／　　　　　　　　　　　　　　</t>
    <phoneticPr fontId="5"/>
  </si>
  <si>
    <t>　　/</t>
    <phoneticPr fontId="5"/>
  </si>
  <si>
    <t>　本事業は、国立青少年教育振興機構の青少年の体験活動等の普及活動や、モデル事業の開発、指導者育成、調査研究等を通じ、健全な青少年育成等を目的としている。学校以外の公的機関や民間団体等が行う自然体験に関する行事に参加した子供の割合及び公立小学校における宿泊を伴う体験活動実施割合は、本事業の取組がどのように我が国全体の青少年育成環境の向上に貢献しているのかを把握するものであり、これら指標の向上を通じて、上位施策である青少年の健全育成に資するものである。</t>
  </si>
  <si>
    <t>-</t>
    <phoneticPr fontId="5"/>
  </si>
  <si>
    <t>-</t>
    <phoneticPr fontId="5"/>
  </si>
  <si>
    <t>-</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</si>
  <si>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</si>
  <si>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</si>
  <si>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</si>
  <si>
    <t>　年度計画に即した業務遂行に必要な支出となっており、特段問題ない。</t>
  </si>
  <si>
    <t>　機構予算細則などで真に必要なものに限定している。</t>
  </si>
  <si>
    <t>　「独立行政法人改革等に関する基本的な方針（平成25年12月24日閣議決定）」を受け、平成26年１月27日に他の４独法の連携を推進する場として「間接業務等の共同実施に関する協議会」を設置して具体的な検討を開始。これまで、事務用品等の共同調達を行い、コスト削減に努めている。</t>
  </si>
  <si>
    <t>　成果実績は毎年度成果目標をクリアしている。</t>
  </si>
  <si>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</si>
  <si>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</si>
  <si>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0151</t>
  </si>
  <si>
    <t>0338</t>
  </si>
  <si>
    <t>0357</t>
  </si>
  <si>
    <t>0069</t>
  </si>
  <si>
    <t>0073</t>
  </si>
  <si>
    <t>0071</t>
  </si>
  <si>
    <t>○</t>
  </si>
  <si>
    <t>1　新しい時代に向けた教育政策の推進</t>
    <phoneticPr fontId="5"/>
  </si>
  <si>
    <t>1-5 家庭・地域の教育力の向上</t>
    <phoneticPr fontId="5"/>
  </si>
  <si>
    <t>独立行政法人国立青少年教育振興機構運営費交付金に必要な経費</t>
    <phoneticPr fontId="5"/>
  </si>
  <si>
    <t>総合教育政策局</t>
    <phoneticPr fontId="5"/>
  </si>
  <si>
    <t>地域学習推進課</t>
    <phoneticPr fontId="5"/>
  </si>
  <si>
    <t>-</t>
    <phoneticPr fontId="5"/>
  </si>
  <si>
    <t>地域学習推進課長　
中野　理美</t>
    <rPh sb="0" eb="2">
      <t>チイキ</t>
    </rPh>
    <rPh sb="2" eb="4">
      <t>ガクシュウ</t>
    </rPh>
    <rPh sb="4" eb="6">
      <t>スイシン</t>
    </rPh>
    <rPh sb="6" eb="7">
      <t>カ</t>
    </rPh>
    <rPh sb="7" eb="8">
      <t>チョウ</t>
    </rPh>
    <phoneticPr fontId="5"/>
  </si>
  <si>
    <t>-</t>
    <phoneticPr fontId="5"/>
  </si>
  <si>
    <t>-</t>
    <phoneticPr fontId="5"/>
  </si>
  <si>
    <t>　学校以外の公的機関や民間団体等が行う自然体験に関する行事に参加した子供（小学１年生～６年生）の割合（平成22年度の51.7%から10％増加）
※出典：独立行政法人国立青少年教育振興機構「青少年の体験活動等に関する意識調査」
※調査は３年に1回実施</t>
    <rPh sb="121" eb="122">
      <t>カイ</t>
    </rPh>
    <phoneticPr fontId="5"/>
  </si>
  <si>
    <t>-</t>
    <phoneticPr fontId="5"/>
  </si>
  <si>
    <t>‐</t>
  </si>
  <si>
    <t>有</t>
  </si>
  <si>
    <t>『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</si>
  <si>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 xml:space="preserve">  平成18年度の本事業開始以来、事業趣旨に基づき、機会が確保されるべき自然体験活動等の教育事業において、特に「青少年利用」については、その施設使用料を無料としてきている。
  一方、独立行政法人制度の趣旨を踏まえ、効果的かつ効率的な運営に資するため、「一般利用」等については、随時、本事業における受益者負担の妥当性について、政府全体の方針等に基づき検討し、有料料金の改定を進めるなど対応しており、受益者との負担関係は妥当である。</t>
    <rPh sb="2" eb="4">
      <t>ヘイセイ</t>
    </rPh>
    <rPh sb="6" eb="8">
      <t>ネンド</t>
    </rPh>
    <rPh sb="9" eb="10">
      <t>ホン</t>
    </rPh>
    <rPh sb="10" eb="12">
      <t>ジギョウ</t>
    </rPh>
    <rPh sb="12" eb="14">
      <t>カイシ</t>
    </rPh>
    <rPh sb="14" eb="16">
      <t>イライ</t>
    </rPh>
    <rPh sb="17" eb="19">
      <t>ジギョウ</t>
    </rPh>
    <rPh sb="19" eb="21">
      <t>シュシ</t>
    </rPh>
    <rPh sb="22" eb="23">
      <t>モト</t>
    </rPh>
    <rPh sb="26" eb="28">
      <t>キカイ</t>
    </rPh>
    <rPh sb="29" eb="31">
      <t>カクホ</t>
    </rPh>
    <rPh sb="36" eb="38">
      <t>シゼン</t>
    </rPh>
    <rPh sb="38" eb="40">
      <t>タイケン</t>
    </rPh>
    <rPh sb="40" eb="42">
      <t>カツドウ</t>
    </rPh>
    <rPh sb="42" eb="43">
      <t>トウ</t>
    </rPh>
    <rPh sb="44" eb="46">
      <t>キョウイク</t>
    </rPh>
    <rPh sb="46" eb="48">
      <t>ジギョウ</t>
    </rPh>
    <rPh sb="53" eb="54">
      <t>トク</t>
    </rPh>
    <rPh sb="56" eb="59">
      <t>セイショウネン</t>
    </rPh>
    <rPh sb="59" eb="61">
      <t>リヨウ</t>
    </rPh>
    <rPh sb="70" eb="72">
      <t>シセツ</t>
    </rPh>
    <rPh sb="72" eb="74">
      <t>シヨウ</t>
    </rPh>
    <rPh sb="74" eb="75">
      <t>リョウ</t>
    </rPh>
    <rPh sb="76" eb="78">
      <t>ムリョウ</t>
    </rPh>
    <rPh sb="89" eb="91">
      <t>イッポウ</t>
    </rPh>
    <rPh sb="92" eb="94">
      <t>ドクリツ</t>
    </rPh>
    <rPh sb="94" eb="96">
      <t>ギョウセイ</t>
    </rPh>
    <rPh sb="96" eb="98">
      <t>ホウジン</t>
    </rPh>
    <rPh sb="98" eb="100">
      <t>セイド</t>
    </rPh>
    <rPh sb="101" eb="103">
      <t>シュシ</t>
    </rPh>
    <rPh sb="104" eb="105">
      <t>フ</t>
    </rPh>
    <rPh sb="108" eb="111">
      <t>コウカテキ</t>
    </rPh>
    <rPh sb="113" eb="115">
      <t>コウリツ</t>
    </rPh>
    <rPh sb="115" eb="116">
      <t>テキ</t>
    </rPh>
    <rPh sb="117" eb="119">
      <t>ウンエイ</t>
    </rPh>
    <rPh sb="120" eb="121">
      <t>シ</t>
    </rPh>
    <rPh sb="127" eb="129">
      <t>イッパン</t>
    </rPh>
    <rPh sb="129" eb="131">
      <t>リヨウ</t>
    </rPh>
    <rPh sb="132" eb="133">
      <t>トウ</t>
    </rPh>
    <rPh sb="139" eb="141">
      <t>ズイジ</t>
    </rPh>
    <rPh sb="142" eb="143">
      <t>ホン</t>
    </rPh>
    <rPh sb="143" eb="145">
      <t>ジギョウ</t>
    </rPh>
    <rPh sb="149" eb="152">
      <t>ジュエキシャ</t>
    </rPh>
    <rPh sb="152" eb="154">
      <t>フタン</t>
    </rPh>
    <rPh sb="155" eb="158">
      <t>ダトウセイ</t>
    </rPh>
    <rPh sb="163" eb="165">
      <t>セイフ</t>
    </rPh>
    <rPh sb="165" eb="167">
      <t>ゼンタイ</t>
    </rPh>
    <rPh sb="168" eb="170">
      <t>ホウシン</t>
    </rPh>
    <rPh sb="170" eb="171">
      <t>トウ</t>
    </rPh>
    <rPh sb="172" eb="173">
      <t>モト</t>
    </rPh>
    <rPh sb="175" eb="177">
      <t>ケントウ</t>
    </rPh>
    <rPh sb="179" eb="181">
      <t>ユウリョウ</t>
    </rPh>
    <rPh sb="181" eb="183">
      <t>リョウキン</t>
    </rPh>
    <rPh sb="184" eb="186">
      <t>カイテイ</t>
    </rPh>
    <rPh sb="187" eb="188">
      <t>スス</t>
    </rPh>
    <rPh sb="192" eb="194">
      <t>タイオウ</t>
    </rPh>
    <rPh sb="199" eb="202">
      <t>ジュエキシャ</t>
    </rPh>
    <rPh sb="204" eb="206">
      <t>フタン</t>
    </rPh>
    <rPh sb="206" eb="208">
      <t>カンケイ</t>
    </rPh>
    <rPh sb="209" eb="211">
      <t>ダトウ</t>
    </rPh>
    <phoneticPr fontId="5"/>
  </si>
  <si>
    <t>人件費</t>
    <rPh sb="0" eb="3">
      <t>ジンケンヒ</t>
    </rPh>
    <phoneticPr fontId="5"/>
  </si>
  <si>
    <t>子どもゆめ基金助成費</t>
    <rPh sb="0" eb="1">
      <t>コ</t>
    </rPh>
    <rPh sb="5" eb="7">
      <t>キキン</t>
    </rPh>
    <rPh sb="7" eb="9">
      <t>ジョセイ</t>
    </rPh>
    <rPh sb="9" eb="10">
      <t>ヒ</t>
    </rPh>
    <phoneticPr fontId="5"/>
  </si>
  <si>
    <t>一般管理費</t>
    <rPh sb="0" eb="2">
      <t>イッパン</t>
    </rPh>
    <rPh sb="2" eb="5">
      <t>カンリヒ</t>
    </rPh>
    <phoneticPr fontId="5"/>
  </si>
  <si>
    <t>外部委託費</t>
    <rPh sb="0" eb="2">
      <t>ガイブ</t>
    </rPh>
    <rPh sb="2" eb="4">
      <t>イタク</t>
    </rPh>
    <rPh sb="4" eb="5">
      <t>ヒ</t>
    </rPh>
    <phoneticPr fontId="5"/>
  </si>
  <si>
    <t>業務費</t>
    <rPh sb="0" eb="2">
      <t>ギョウム</t>
    </rPh>
    <rPh sb="2" eb="3">
      <t>ヒ</t>
    </rPh>
    <phoneticPr fontId="5"/>
  </si>
  <si>
    <t>保守・修繕費</t>
    <rPh sb="0" eb="2">
      <t>ホシュ</t>
    </rPh>
    <rPh sb="3" eb="6">
      <t>シュウゼンヒ</t>
    </rPh>
    <phoneticPr fontId="5"/>
  </si>
  <si>
    <t>水道光熱費</t>
    <rPh sb="0" eb="2">
      <t>スイドウ</t>
    </rPh>
    <rPh sb="2" eb="5">
      <t>コウネツヒ</t>
    </rPh>
    <phoneticPr fontId="5"/>
  </si>
  <si>
    <t>固定資産購入</t>
    <rPh sb="0" eb="2">
      <t>コテイ</t>
    </rPh>
    <rPh sb="2" eb="4">
      <t>シサン</t>
    </rPh>
    <rPh sb="4" eb="6">
      <t>コウニュウ</t>
    </rPh>
    <phoneticPr fontId="5"/>
  </si>
  <si>
    <t>財務費用</t>
    <rPh sb="0" eb="2">
      <t>ザイム</t>
    </rPh>
    <rPh sb="2" eb="4">
      <t>ヒヨウ</t>
    </rPh>
    <phoneticPr fontId="5"/>
  </si>
  <si>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5"/>
  </si>
  <si>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5"/>
  </si>
  <si>
    <t>保守・修繕費、賃借料等</t>
    <rPh sb="0" eb="2">
      <t>ホシュ</t>
    </rPh>
    <rPh sb="3" eb="6">
      <t>シュウゼンヒ</t>
    </rPh>
    <rPh sb="7" eb="10">
      <t>チンシャクリョウ</t>
    </rPh>
    <rPh sb="10" eb="11">
      <t>トウ</t>
    </rPh>
    <phoneticPr fontId="5"/>
  </si>
  <si>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5"/>
  </si>
  <si>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5"/>
  </si>
  <si>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</si>
  <si>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電気料、ガス料、上下水道料</t>
    <rPh sb="0" eb="2">
      <t>デンキ</t>
    </rPh>
    <rPh sb="2" eb="3">
      <t>リョウ</t>
    </rPh>
    <rPh sb="6" eb="7">
      <t>リョウ</t>
    </rPh>
    <rPh sb="8" eb="10">
      <t>ジョウゲ</t>
    </rPh>
    <rPh sb="10" eb="12">
      <t>スイドウ</t>
    </rPh>
    <rPh sb="12" eb="13">
      <t>リョウ</t>
    </rPh>
    <phoneticPr fontId="5"/>
  </si>
  <si>
    <t>厨房機器・車両更新費等</t>
    <rPh sb="0" eb="2">
      <t>チュウボウ</t>
    </rPh>
    <rPh sb="2" eb="4">
      <t>キキ</t>
    </rPh>
    <rPh sb="5" eb="7">
      <t>シャリョウ</t>
    </rPh>
    <rPh sb="7" eb="9">
      <t>コウシン</t>
    </rPh>
    <rPh sb="9" eb="10">
      <t>ヒ</t>
    </rPh>
    <rPh sb="10" eb="11">
      <t>トウ</t>
    </rPh>
    <phoneticPr fontId="5"/>
  </si>
  <si>
    <t>支払利息</t>
    <rPh sb="0" eb="2">
      <t>シハライ</t>
    </rPh>
    <rPh sb="2" eb="4">
      <t>リソク</t>
    </rPh>
    <phoneticPr fontId="5"/>
  </si>
  <si>
    <t>☑</t>
  </si>
  <si>
    <t>I.一般財団法人　出版文化産業振興財団（ＪＰＩＣ）</t>
    <phoneticPr fontId="5"/>
  </si>
  <si>
    <t>旅費</t>
    <rPh sb="0" eb="2">
      <t>リョヒ</t>
    </rPh>
    <phoneticPr fontId="5"/>
  </si>
  <si>
    <t>参加者以外の交通費・宿泊費</t>
    <rPh sb="0" eb="3">
      <t>サンカシャ</t>
    </rPh>
    <rPh sb="3" eb="5">
      <t>イガイ</t>
    </rPh>
    <rPh sb="6" eb="9">
      <t>コウツウヒ</t>
    </rPh>
    <rPh sb="10" eb="13">
      <t>シュクハクヒ</t>
    </rPh>
    <phoneticPr fontId="5"/>
  </si>
  <si>
    <t>雑役務費</t>
    <rPh sb="0" eb="1">
      <t>ザツ</t>
    </rPh>
    <rPh sb="1" eb="4">
      <t>エキムヒ</t>
    </rPh>
    <phoneticPr fontId="5"/>
  </si>
  <si>
    <t>業務委託等に関する経費</t>
    <rPh sb="0" eb="2">
      <t>ギョウム</t>
    </rPh>
    <rPh sb="2" eb="4">
      <t>イタク</t>
    </rPh>
    <rPh sb="4" eb="5">
      <t>トウ</t>
    </rPh>
    <rPh sb="6" eb="7">
      <t>カン</t>
    </rPh>
    <rPh sb="9" eb="11">
      <t>ケイヒ</t>
    </rPh>
    <phoneticPr fontId="5"/>
  </si>
  <si>
    <t>謝金</t>
    <rPh sb="0" eb="2">
      <t>シャキン</t>
    </rPh>
    <phoneticPr fontId="5"/>
  </si>
  <si>
    <t>指導者等に対する謝金</t>
    <phoneticPr fontId="5"/>
  </si>
  <si>
    <t>印刷製本費・通信運搬費・借料損料・消耗品費</t>
    <phoneticPr fontId="5"/>
  </si>
  <si>
    <t>その他経費</t>
    <rPh sb="2" eb="3">
      <t>タ</t>
    </rPh>
    <rPh sb="3" eb="5">
      <t>ケイヒ</t>
    </rPh>
    <phoneticPr fontId="5"/>
  </si>
  <si>
    <t>固定資産購入</t>
    <rPh sb="0" eb="6">
      <t>コテイシサンコウニュウ</t>
    </rPh>
    <phoneticPr fontId="5"/>
  </si>
  <si>
    <t>役職員給与等（非常勤含む）、退職手当等</t>
    <rPh sb="0" eb="3">
      <t>ヤクショクイン</t>
    </rPh>
    <rPh sb="3" eb="5">
      <t>キュウヨ</t>
    </rPh>
    <rPh sb="5" eb="6">
      <t>トウ</t>
    </rPh>
    <rPh sb="7" eb="11">
      <t>ヒジョウキンフク</t>
    </rPh>
    <rPh sb="14" eb="16">
      <t>タイショク</t>
    </rPh>
    <rPh sb="16" eb="18">
      <t>テアテ</t>
    </rPh>
    <rPh sb="18" eb="19">
      <t>トウ</t>
    </rPh>
    <phoneticPr fontId="5"/>
  </si>
  <si>
    <t>厨房機器、車両更新費等</t>
    <rPh sb="0" eb="2">
      <t>チュウボウ</t>
    </rPh>
    <rPh sb="2" eb="4">
      <t>キキ</t>
    </rPh>
    <rPh sb="5" eb="7">
      <t>シャリョウ</t>
    </rPh>
    <rPh sb="7" eb="9">
      <t>コウシン</t>
    </rPh>
    <rPh sb="9" eb="10">
      <t>ヒ</t>
    </rPh>
    <rPh sb="10" eb="11">
      <t>トウ</t>
    </rPh>
    <phoneticPr fontId="5"/>
  </si>
  <si>
    <t>支払利息</t>
    <rPh sb="0" eb="4">
      <t>シハライリソク</t>
    </rPh>
    <phoneticPr fontId="5"/>
  </si>
  <si>
    <t>独立行政法人国立青少年教育振興機構</t>
    <rPh sb="0" eb="6">
      <t>ドクリツギョウセイホウジン</t>
    </rPh>
    <rPh sb="6" eb="8">
      <t>コクリツ</t>
    </rPh>
    <rPh sb="8" eb="13">
      <t>セイショウネンキョウイク</t>
    </rPh>
    <rPh sb="13" eb="17">
      <t>シンコウキコウ</t>
    </rPh>
    <phoneticPr fontId="5"/>
  </si>
  <si>
    <t>A.独立行政法人国立青少年教育振興機構</t>
    <rPh sb="2" eb="4">
      <t>ドクリツ</t>
    </rPh>
    <rPh sb="4" eb="6">
      <t>ギョウセイ</t>
    </rPh>
    <rPh sb="6" eb="8">
      <t>ホウジン</t>
    </rPh>
    <rPh sb="8" eb="10">
      <t>コクリツ</t>
    </rPh>
    <rPh sb="10" eb="13">
      <t>セイショウネン</t>
    </rPh>
    <rPh sb="13" eb="15">
      <t>キョウイク</t>
    </rPh>
    <rPh sb="15" eb="17">
      <t>シンコウ</t>
    </rPh>
    <rPh sb="17" eb="19">
      <t>キコウ</t>
    </rPh>
    <phoneticPr fontId="5"/>
  </si>
  <si>
    <t>役務費</t>
    <rPh sb="0" eb="3">
      <t>エキムヒ</t>
    </rPh>
    <phoneticPr fontId="5"/>
  </si>
  <si>
    <t>「日中韓子ども童話交流」運営業務</t>
    <rPh sb="1" eb="3">
      <t>ニッチュウ</t>
    </rPh>
    <rPh sb="3" eb="4">
      <t>カン</t>
    </rPh>
    <rPh sb="4" eb="5">
      <t>コ</t>
    </rPh>
    <rPh sb="7" eb="9">
      <t>ドウワ</t>
    </rPh>
    <rPh sb="9" eb="11">
      <t>コウリュウ</t>
    </rPh>
    <rPh sb="12" eb="14">
      <t>ウンエイ</t>
    </rPh>
    <rPh sb="14" eb="16">
      <t>ギョウム</t>
    </rPh>
    <phoneticPr fontId="5"/>
  </si>
  <si>
    <t>タフカ株式会社</t>
    <rPh sb="3" eb="7">
      <t>カブシキガイシャ</t>
    </rPh>
    <phoneticPr fontId="5"/>
  </si>
  <si>
    <t>丸紅新電力株式会社</t>
    <rPh sb="0" eb="2">
      <t>マルベニ</t>
    </rPh>
    <rPh sb="2" eb="3">
      <t>シン</t>
    </rPh>
    <rPh sb="3" eb="5">
      <t>デンリョク</t>
    </rPh>
    <rPh sb="5" eb="7">
      <t>カブシキ</t>
    </rPh>
    <rPh sb="7" eb="9">
      <t>カイシャ</t>
    </rPh>
    <phoneticPr fontId="5"/>
  </si>
  <si>
    <t>日本美装株式会社</t>
    <rPh sb="0" eb="2">
      <t>ニホン</t>
    </rPh>
    <rPh sb="2" eb="4">
      <t>ビソウ</t>
    </rPh>
    <rPh sb="4" eb="6">
      <t>カブシキ</t>
    </rPh>
    <rPh sb="6" eb="8">
      <t>ガイシャ</t>
    </rPh>
    <phoneticPr fontId="5"/>
  </si>
  <si>
    <t>東京電力エナジーパートナー株式会社</t>
    <rPh sb="0" eb="2">
      <t>トウキョウ</t>
    </rPh>
    <rPh sb="2" eb="4">
      <t>デンリョク</t>
    </rPh>
    <rPh sb="13" eb="17">
      <t>カブシキガイシャ</t>
    </rPh>
    <phoneticPr fontId="5"/>
  </si>
  <si>
    <t>東京都水道局</t>
    <rPh sb="0" eb="3">
      <t>トウキョウト</t>
    </rPh>
    <rPh sb="3" eb="6">
      <t>スイドウキョク</t>
    </rPh>
    <phoneticPr fontId="5"/>
  </si>
  <si>
    <t>東京ベイサイドビルサービス協同組合</t>
    <rPh sb="0" eb="2">
      <t>トウキョウ</t>
    </rPh>
    <rPh sb="13" eb="15">
      <t>キョウドウ</t>
    </rPh>
    <rPh sb="15" eb="17">
      <t>クミアイ</t>
    </rPh>
    <phoneticPr fontId="5"/>
  </si>
  <si>
    <t>テプコカスタマーサービス株式会社</t>
    <rPh sb="12" eb="16">
      <t>カブシキガイシャ</t>
    </rPh>
    <phoneticPr fontId="5"/>
  </si>
  <si>
    <t>茂田石油株式会社</t>
    <rPh sb="0" eb="2">
      <t>シゲタ</t>
    </rPh>
    <rPh sb="2" eb="4">
      <t>セキユ</t>
    </rPh>
    <rPh sb="4" eb="8">
      <t>カブシキガイシャ</t>
    </rPh>
    <phoneticPr fontId="5"/>
  </si>
  <si>
    <t>中国電力株式会社</t>
    <rPh sb="0" eb="2">
      <t>チュウゴク</t>
    </rPh>
    <rPh sb="2" eb="4">
      <t>デンリョク</t>
    </rPh>
    <rPh sb="4" eb="8">
      <t>カブシキガイシャ</t>
    </rPh>
    <phoneticPr fontId="5"/>
  </si>
  <si>
    <t>国立オリンピック記念青少年総合センター建物等設備保全業務</t>
    <phoneticPr fontId="5"/>
  </si>
  <si>
    <t>国立オリンピック記念青少年総合センターで使用する電気</t>
    <phoneticPr fontId="5"/>
  </si>
  <si>
    <t>国立オリンピック記念青少年総合センター屋内清掃業務他一式</t>
    <phoneticPr fontId="5"/>
  </si>
  <si>
    <t>国立オリンピック記念青少年総合センターで使用するガス</t>
    <phoneticPr fontId="5"/>
  </si>
  <si>
    <t>国立オリンピック記念青少年総合センターで使用する水道</t>
    <phoneticPr fontId="5"/>
  </si>
  <si>
    <t>国立オリンピック記念青少年総合センター構内警備業務　一式</t>
    <phoneticPr fontId="5"/>
  </si>
  <si>
    <t>北海道地区（大雪・日高)A重油(JIS1種2号）</t>
    <phoneticPr fontId="5"/>
  </si>
  <si>
    <t>国立三瓶青少年交流の家他3ヶ所で使用する電気</t>
    <phoneticPr fontId="5"/>
  </si>
  <si>
    <t>B.タフカ株式会社</t>
    <rPh sb="5" eb="9">
      <t>カブシキガイシャ</t>
    </rPh>
    <phoneticPr fontId="5"/>
  </si>
  <si>
    <t>役務費</t>
    <rPh sb="0" eb="3">
      <t>エキムヒ</t>
    </rPh>
    <phoneticPr fontId="5"/>
  </si>
  <si>
    <t>国立オリンピック記念青少年総合センター建物等設備保全業務</t>
    <rPh sb="0" eb="2">
      <t>コクリツ</t>
    </rPh>
    <rPh sb="8" eb="15">
      <t>キネンセイショウネンソウゴウ</t>
    </rPh>
    <rPh sb="19" eb="21">
      <t>タテモノ</t>
    </rPh>
    <rPh sb="21" eb="22">
      <t>トウ</t>
    </rPh>
    <rPh sb="22" eb="24">
      <t>セツビ</t>
    </rPh>
    <rPh sb="24" eb="26">
      <t>ホゼン</t>
    </rPh>
    <rPh sb="26" eb="28">
      <t>ギョウム</t>
    </rPh>
    <phoneticPr fontId="5"/>
  </si>
  <si>
    <t>C.タフカ株式会社</t>
    <rPh sb="5" eb="9">
      <t>カブシキガイシャ</t>
    </rPh>
    <phoneticPr fontId="5"/>
  </si>
  <si>
    <t>国立オリンピック記念青少年総合センター建物等設備保全業務</t>
    <rPh sb="0" eb="2">
      <t>コクリツ</t>
    </rPh>
    <rPh sb="8" eb="15">
      <t>キネンセイショウネンソウゴウ</t>
    </rPh>
    <rPh sb="19" eb="28">
      <t>タテモノトウセツビホゼンギョウム</t>
    </rPh>
    <phoneticPr fontId="5"/>
  </si>
  <si>
    <t>D.パナソニックESエンジニアリング株式会社</t>
    <rPh sb="18" eb="22">
      <t>カブシキガイシャ</t>
    </rPh>
    <phoneticPr fontId="5"/>
  </si>
  <si>
    <t>役務費</t>
    <rPh sb="0" eb="3">
      <t>エキムヒ</t>
    </rPh>
    <phoneticPr fontId="5"/>
  </si>
  <si>
    <t>視聴覚設備保守点検及び運用支援業務</t>
    <rPh sb="0" eb="3">
      <t>シチョウカク</t>
    </rPh>
    <rPh sb="3" eb="5">
      <t>セツビ</t>
    </rPh>
    <rPh sb="5" eb="7">
      <t>ホシュ</t>
    </rPh>
    <rPh sb="7" eb="9">
      <t>テンケン</t>
    </rPh>
    <rPh sb="9" eb="10">
      <t>オヨ</t>
    </rPh>
    <rPh sb="11" eb="13">
      <t>ウンヨウ</t>
    </rPh>
    <rPh sb="13" eb="15">
      <t>シエン</t>
    </rPh>
    <rPh sb="15" eb="17">
      <t>ギョウム</t>
    </rPh>
    <phoneticPr fontId="5"/>
  </si>
  <si>
    <t>E.タフカ株式会社</t>
    <rPh sb="5" eb="9">
      <t>カブシキガイシャ</t>
    </rPh>
    <phoneticPr fontId="5"/>
  </si>
  <si>
    <t>F.タフカ株式会社</t>
    <rPh sb="5" eb="9">
      <t>カブシキガイシャ</t>
    </rPh>
    <phoneticPr fontId="5"/>
  </si>
  <si>
    <t>国立阿蘇青少年交流の家他３ヶ所で使用する電気</t>
    <phoneticPr fontId="5"/>
  </si>
  <si>
    <t>国立岩手山青少年交流の家他4ヶ所で使用する電気</t>
    <phoneticPr fontId="5"/>
  </si>
  <si>
    <t>株式会社トーエネック</t>
    <rPh sb="0" eb="4">
      <t>カブシキガイシャ</t>
    </rPh>
    <phoneticPr fontId="5"/>
  </si>
  <si>
    <t>パナソニックESエンジニアリング株式会社</t>
    <rPh sb="16" eb="20">
      <t>カブシキガイシャ</t>
    </rPh>
    <phoneticPr fontId="5"/>
  </si>
  <si>
    <t>視聴覚設備保守点検及び運用支援業務</t>
    <rPh sb="0" eb="3">
      <t>シチョウカク</t>
    </rPh>
    <rPh sb="3" eb="5">
      <t>セツビ</t>
    </rPh>
    <rPh sb="5" eb="7">
      <t>ホシュ</t>
    </rPh>
    <rPh sb="7" eb="9">
      <t>テンケン</t>
    </rPh>
    <rPh sb="9" eb="10">
      <t>オヨ</t>
    </rPh>
    <rPh sb="11" eb="13">
      <t>ウンヨウ</t>
    </rPh>
    <rPh sb="13" eb="15">
      <t>シエン</t>
    </rPh>
    <rPh sb="15" eb="17">
      <t>ギョウム</t>
    </rPh>
    <phoneticPr fontId="5"/>
  </si>
  <si>
    <t>株式会社トーカンオリエンス</t>
    <rPh sb="0" eb="4">
      <t>カブシキガイシャ</t>
    </rPh>
    <phoneticPr fontId="5"/>
  </si>
  <si>
    <t>国立オリンピック記念青少年総合センター受付業務一式</t>
    <phoneticPr fontId="5"/>
  </si>
  <si>
    <t>株式会社玉川繊維工業所</t>
    <rPh sb="0" eb="4">
      <t>カブシキガイシャ</t>
    </rPh>
    <rPh sb="4" eb="6">
      <t>タマガワ</t>
    </rPh>
    <rPh sb="6" eb="8">
      <t>センイ</t>
    </rPh>
    <rPh sb="8" eb="10">
      <t>コウギョウ</t>
    </rPh>
    <rPh sb="10" eb="11">
      <t>ショ</t>
    </rPh>
    <phoneticPr fontId="5"/>
  </si>
  <si>
    <t>国立オリンピック記念青少年総合センター寝具類賃貸借業務</t>
    <phoneticPr fontId="5"/>
  </si>
  <si>
    <t>三美印刷株式会社</t>
    <rPh sb="0" eb="2">
      <t>サンビ</t>
    </rPh>
    <rPh sb="2" eb="4">
      <t>インサツ</t>
    </rPh>
    <rPh sb="4" eb="8">
      <t>カブシキガイシャ</t>
    </rPh>
    <phoneticPr fontId="5"/>
  </si>
  <si>
    <t>第35回全国青少年相談研究集会報告書</t>
    <rPh sb="0" eb="1">
      <t>ダイ</t>
    </rPh>
    <rPh sb="3" eb="4">
      <t>カイ</t>
    </rPh>
    <rPh sb="4" eb="6">
      <t>ゼンコク</t>
    </rPh>
    <rPh sb="6" eb="9">
      <t>セイショウネン</t>
    </rPh>
    <rPh sb="9" eb="11">
      <t>ソウダン</t>
    </rPh>
    <rPh sb="11" eb="13">
      <t>ケンキュウ</t>
    </rPh>
    <rPh sb="13" eb="15">
      <t>シュウカイ</t>
    </rPh>
    <rPh sb="15" eb="17">
      <t>ホウコク</t>
    </rPh>
    <rPh sb="17" eb="18">
      <t>ショ</t>
    </rPh>
    <phoneticPr fontId="5"/>
  </si>
  <si>
    <t>株式会社明和サービス</t>
    <rPh sb="0" eb="4">
      <t>カブシキガイシャ</t>
    </rPh>
    <rPh sb="4" eb="6">
      <t>メイワ</t>
    </rPh>
    <phoneticPr fontId="5"/>
  </si>
  <si>
    <t>梱包・発送業務</t>
    <rPh sb="0" eb="2">
      <t>コンポウ</t>
    </rPh>
    <rPh sb="3" eb="5">
      <t>ハッソウ</t>
    </rPh>
    <rPh sb="5" eb="7">
      <t>ギョウム</t>
    </rPh>
    <phoneticPr fontId="5"/>
  </si>
  <si>
    <t>株式会社東洋速記</t>
    <rPh sb="0" eb="4">
      <t>カブシキガイシャ</t>
    </rPh>
    <rPh sb="4" eb="6">
      <t>トウヨウ</t>
    </rPh>
    <rPh sb="6" eb="8">
      <t>ソッキ</t>
    </rPh>
    <phoneticPr fontId="5"/>
  </si>
  <si>
    <t>「全国青少年相談研究集会」テープ起こし</t>
    <rPh sb="1" eb="3">
      <t>ゼンコク</t>
    </rPh>
    <rPh sb="3" eb="6">
      <t>セイショウネン</t>
    </rPh>
    <rPh sb="6" eb="8">
      <t>ソウダン</t>
    </rPh>
    <rPh sb="8" eb="10">
      <t>ケンキュウ</t>
    </rPh>
    <rPh sb="10" eb="12">
      <t>シュウカイ</t>
    </rPh>
    <rPh sb="16" eb="17">
      <t>オ</t>
    </rPh>
    <phoneticPr fontId="5"/>
  </si>
  <si>
    <t>Buzz Hunter</t>
    <phoneticPr fontId="5"/>
  </si>
  <si>
    <t>アメリカの高校生に対する意識調査業務</t>
    <rPh sb="5" eb="8">
      <t>コウコウセイ</t>
    </rPh>
    <rPh sb="9" eb="10">
      <t>タイ</t>
    </rPh>
    <rPh sb="12" eb="14">
      <t>イシキ</t>
    </rPh>
    <rPh sb="14" eb="16">
      <t>チョウサ</t>
    </rPh>
    <rPh sb="16" eb="18">
      <t>ギョウム</t>
    </rPh>
    <phoneticPr fontId="5"/>
  </si>
  <si>
    <t>マイボイスコム株式会社</t>
    <rPh sb="7" eb="11">
      <t>カブシキガイシャ</t>
    </rPh>
    <phoneticPr fontId="5"/>
  </si>
  <si>
    <t>子供の頃の読書活動の効果に関する調査</t>
    <rPh sb="0" eb="2">
      <t>コドモ</t>
    </rPh>
    <rPh sb="3" eb="4">
      <t>コロ</t>
    </rPh>
    <rPh sb="5" eb="7">
      <t>ドクショ</t>
    </rPh>
    <rPh sb="7" eb="9">
      <t>カツドウ</t>
    </rPh>
    <rPh sb="10" eb="12">
      <t>コウカ</t>
    </rPh>
    <rPh sb="13" eb="14">
      <t>カン</t>
    </rPh>
    <rPh sb="16" eb="18">
      <t>チョウサ</t>
    </rPh>
    <phoneticPr fontId="5"/>
  </si>
  <si>
    <t>アズビル株式会社</t>
    <rPh sb="4" eb="8">
      <t>カブシキガイシャ</t>
    </rPh>
    <phoneticPr fontId="5"/>
  </si>
  <si>
    <t>冷温水ポンプインバータ改修工事</t>
    <rPh sb="0" eb="3">
      <t>レイオンスイ</t>
    </rPh>
    <rPh sb="11" eb="13">
      <t>カイシュウ</t>
    </rPh>
    <rPh sb="13" eb="15">
      <t>コウジ</t>
    </rPh>
    <phoneticPr fontId="5"/>
  </si>
  <si>
    <t>I</t>
    <phoneticPr fontId="5"/>
  </si>
  <si>
    <t>J</t>
    <phoneticPr fontId="5"/>
  </si>
  <si>
    <t>一般財団法人　出版文化産業振興財団（ＪＰＩＣ）</t>
    <phoneticPr fontId="5"/>
  </si>
  <si>
    <t>【読書体験活動】
10代から始めるリベラルアーツ
ＪＰＩＣ読みきかせサポーター講習会
JPIC読みきかせサポーター実践講座～グループワーク編
辞書を読む
Live at Bookstore　京都　2018</t>
    <phoneticPr fontId="5"/>
  </si>
  <si>
    <t>補助金等交付</t>
  </si>
  <si>
    <t>-</t>
    <phoneticPr fontId="5"/>
  </si>
  <si>
    <t>公益財団法人　修養団</t>
    <phoneticPr fontId="5"/>
  </si>
  <si>
    <t>いばらき子ども自然体験キャンプ
沖縄子ども自然体験キャンプ
瀬戸内海子ども自然体験キャンプ
鹿児島子ども自然体験キャンプ
桧原湖畔子ども自然体験キャンプ
子どもわくわく自然体験キャンプ
【交流を目的とする活動】
子どもWAKU×2ひろば
【社会奉仕体験活動】
全国青年ボランティア・アクションin福島
東日本大震災被災地訪問青少年ふれあいボランティア
全国青年ボランティア・フェスティバル
全国青年ボランティア・フォーラム
幸せの種まきキャンペーン
青年ボランティアゼミナール
WAKU×2ボランティアリーダー研修会</t>
    <phoneticPr fontId="5"/>
  </si>
  <si>
    <t>特定非営利活動法人　自然体験活動推進協議会</t>
    <phoneticPr fontId="5"/>
  </si>
  <si>
    <t>【自然体験活動】
自然体験活動指導者研究集会２０１８自然体験活動は次世代へ
自然体験活動指導者養成会（初級編）
全国自然体験活動指導者集会（全国キャラバン）
自然体験活動指導者養成会（上級編）
安全管理者研修（基礎編）ＣＯＮＥリスクマネジメント講習会
安全管理者研修（上級編）リスクマネジメントセミナー</t>
    <phoneticPr fontId="5"/>
  </si>
  <si>
    <t>特定非営利活動法人　市民科学研究室</t>
    <phoneticPr fontId="5"/>
  </si>
  <si>
    <t>【社会奉仕体験活動】
地元のラジオ局での体験によって学ぶコミュニティ・コミュニケーション
【教材開発・普及活動】
「キッズ・ラジスタ」―ラジオ局作りで地域社会と情報技術を学ぼう―</t>
    <phoneticPr fontId="5"/>
  </si>
  <si>
    <t>-</t>
    <phoneticPr fontId="5"/>
  </si>
  <si>
    <t>スポカル実行委員会</t>
    <phoneticPr fontId="5"/>
  </si>
  <si>
    <t>【教材開発・普及活動】
出来ないから出来るへ！親子で学べるスポーツコーチングガイド！</t>
    <phoneticPr fontId="5"/>
  </si>
  <si>
    <t>一般社団法人ハーグ</t>
    <phoneticPr fontId="5"/>
  </si>
  <si>
    <t>【交流を目的とする活動】
Huuugなりきりステージ大阪公演
Huuugなりきりステージ東京公演
Huuugなりきりステージ東北公演
Huuugなりきりステージ熊本公演
Huuugなりきりステージ兵庫公演
Huuugなりきりステージ秋田公演</t>
    <phoneticPr fontId="5"/>
  </si>
  <si>
    <t>-</t>
    <phoneticPr fontId="5"/>
  </si>
  <si>
    <t>公益財団法人　学習情報研究センター</t>
    <phoneticPr fontId="5"/>
  </si>
  <si>
    <t>一般社団法人　ピッカ</t>
    <phoneticPr fontId="5"/>
  </si>
  <si>
    <t>【科学体験活動】
わくわくプログラミング体験教室
わくわくプログラミング教室
【教材開発・普及活動】
調べよう！考えよう！表現しよう！身の回りのデータ</t>
    <phoneticPr fontId="5"/>
  </si>
  <si>
    <t>-</t>
    <phoneticPr fontId="5"/>
  </si>
  <si>
    <t>公益財団法人　日本科学技術振興財団</t>
    <phoneticPr fontId="5"/>
  </si>
  <si>
    <t>【科学体験活動】
青少年のための科学の祭典2018全国大会
東京の自然から学ぼう！2018</t>
    <phoneticPr fontId="5"/>
  </si>
  <si>
    <t>特別支援教育デザイン研究会</t>
    <phoneticPr fontId="5"/>
  </si>
  <si>
    <t>【教材開発・普及活動】
アンガーマネジメント～自分の気持ちを知る方法「ようこそ！気持ちの広場へ」</t>
    <phoneticPr fontId="5"/>
  </si>
  <si>
    <t>H.法人共通</t>
    <phoneticPr fontId="5"/>
  </si>
  <si>
    <t>株式会社毎日新聞社</t>
    <rPh sb="0" eb="4">
      <t>カブシキガイシャ</t>
    </rPh>
    <rPh sb="4" eb="6">
      <t>マイニチ</t>
    </rPh>
    <rPh sb="6" eb="9">
      <t>シンブンシャ</t>
    </rPh>
    <phoneticPr fontId="5"/>
  </si>
  <si>
    <t>「日中韓子ども童話交流」運営業務一式</t>
    <rPh sb="1" eb="3">
      <t>ニッチュウ</t>
    </rPh>
    <rPh sb="3" eb="4">
      <t>カン</t>
    </rPh>
    <rPh sb="4" eb="5">
      <t>コ</t>
    </rPh>
    <rPh sb="7" eb="9">
      <t>ドウワ</t>
    </rPh>
    <rPh sb="9" eb="11">
      <t>コウリュウ</t>
    </rPh>
    <rPh sb="12" eb="14">
      <t>ウンエイ</t>
    </rPh>
    <rPh sb="14" eb="16">
      <t>ギョウム</t>
    </rPh>
    <rPh sb="16" eb="18">
      <t>イッシキ</t>
    </rPh>
    <phoneticPr fontId="5"/>
  </si>
  <si>
    <t>公益財団法人文字・活字文化推進機構</t>
    <rPh sb="0" eb="2">
      <t>コウエキ</t>
    </rPh>
    <rPh sb="2" eb="4">
      <t>ザイダン</t>
    </rPh>
    <rPh sb="4" eb="6">
      <t>ホウジン</t>
    </rPh>
    <rPh sb="6" eb="8">
      <t>モジ</t>
    </rPh>
    <rPh sb="9" eb="11">
      <t>カツジ</t>
    </rPh>
    <rPh sb="11" eb="13">
      <t>ブンカ</t>
    </rPh>
    <rPh sb="13" eb="15">
      <t>スイシン</t>
    </rPh>
    <rPh sb="15" eb="17">
      <t>キコウ</t>
    </rPh>
    <phoneticPr fontId="5"/>
  </si>
  <si>
    <t>「絵本の楽しさ新発見！ﾜｸﾜｸｷｯｽﾞﾗｲﾌﾞ」運営業務　一式</t>
    <phoneticPr fontId="5"/>
  </si>
  <si>
    <t>高校生読書推進事業　運営業務一式</t>
    <phoneticPr fontId="5"/>
  </si>
  <si>
    <t>東武トップツアーズ株式会社</t>
    <phoneticPr fontId="5"/>
  </si>
  <si>
    <t>平成30年度ﾐｸﾛﾈｼｱ　旅行業務　一式</t>
    <phoneticPr fontId="5"/>
  </si>
  <si>
    <t>日通旅行株式会社</t>
    <phoneticPr fontId="5"/>
  </si>
  <si>
    <t>ｱｾｱﾝ加盟国中学生招聘交流事業旅行業務</t>
    <phoneticPr fontId="5"/>
  </si>
  <si>
    <t>株式会社スチュワード</t>
    <phoneticPr fontId="5"/>
  </si>
  <si>
    <t>第40回少年の主張全国大会　運営支援業務</t>
    <phoneticPr fontId="5"/>
  </si>
  <si>
    <t>子どもの読書推進ﾌｫｰﾗﾑ運営支援業務</t>
    <phoneticPr fontId="5"/>
  </si>
  <si>
    <t>アスコープ株式会社</t>
    <phoneticPr fontId="5"/>
  </si>
  <si>
    <t>子どもゆめ基金助成金ｼｽﾃﾑ運用保守業務</t>
    <phoneticPr fontId="5"/>
  </si>
  <si>
    <t>株式会社ユーコム</t>
    <phoneticPr fontId="5"/>
  </si>
  <si>
    <t>第9回秋のｷｯｽﾞﾌｪｽﾀ会場設営等業務</t>
    <phoneticPr fontId="5"/>
  </si>
  <si>
    <t>株式会社フューチャリズムワークス</t>
    <phoneticPr fontId="5"/>
  </si>
  <si>
    <t>基金部助成活動情報ｻｲﾄの構築及び運用保守</t>
    <phoneticPr fontId="5"/>
  </si>
  <si>
    <t>第40回少年の主張全国大会　施設使用料</t>
    <phoneticPr fontId="5"/>
  </si>
  <si>
    <t>株式会社東亞</t>
    <rPh sb="0" eb="4">
      <t>カブシキガイシャ</t>
    </rPh>
    <rPh sb="4" eb="6">
      <t>トウア</t>
    </rPh>
    <phoneticPr fontId="5"/>
  </si>
  <si>
    <t>「体験の風をおこそう」ｵﾘｼﾞﾅﾙﾊﾝﾄﾞﾀｵﾙ製作</t>
    <phoneticPr fontId="5"/>
  </si>
  <si>
    <t>J.株式会社毎日新聞社</t>
    <phoneticPr fontId="5"/>
  </si>
  <si>
    <t>-</t>
    <phoneticPr fontId="5"/>
  </si>
  <si>
    <t>-</t>
    <phoneticPr fontId="5"/>
  </si>
  <si>
    <t>B～Jに記載のため省略</t>
    <rPh sb="4" eb="6">
      <t>キサイ</t>
    </rPh>
    <rPh sb="9" eb="11">
      <t>ショウリャク</t>
    </rPh>
    <phoneticPr fontId="5"/>
  </si>
  <si>
    <t>-</t>
    <phoneticPr fontId="5"/>
  </si>
  <si>
    <t>【社会奉仕体験活動】
子どもたちの為の(障がい児もOK!)「ｱﾆﾒｰｼｮﾝﾀﾞﾝｽ･ﾁｬﾚﾝｼﾞ教室」2018 ﾚｯｽﾝ1 Ａ地区編
子どもたちの為の(障がい児もOK!)「ｱﾆﾒｰｼｮﾝﾀﾞﾝｽ・ﾁｬﾚﾝｼﾞ教室」2018 ﾚｯｽﾝ1 Ｂ地区編
子どもたちの為の(障がい児もOK!)「ｱﾆﾒｰｼｮﾝﾀﾞﾝｽ･ﾁｬﾚﾝｼﾞ教室」2018 ﾚｯｽﾝ1 Ｃ地区編
子どもたちの為の(障がい児もOK!)「ｱﾆﾒｰｼｮﾝﾀﾞﾝｽ･ﾁｬﾚﾝｼﾞ教室」2018 ﾚｯｽﾝ2 Ａ地区編
子どもたちの為の(障がい児もOK!)「ｱﾆﾒｰｼｮﾝﾀﾞﾝｽ･ﾁｬﾚﾝｼﾞ教室」2018 ﾚｯｽﾝ2 Ｂ地区編
子どもたちの為の(障がい児もOK!)「ｱﾆﾒｰｼｮﾝﾀﾞﾝｽ･ﾁｬﾚﾝｼﾞ教室」2018 ﾚｯｽﾝ2 Ｃ地区編
子どもたちの為の(障がい児もOK!)「ｾﾙﾌﾜｰｷﾝｸﾞ・ﾏｼﾞｯｸ･ﾁｬﾚﾝｼﾞ教室」2018 Ａ地区編
子どもたちの為の(障がい児もOK!)「ｾﾙﾌﾜｰｷﾝｸﾞ・ﾏｼﾞｯｸ･ﾁｬﾚﾝｼﾞ教室」2018 Ｂ地区編
子どもたちの為の(障がい児もOK!)「みんなで音を合わせよう！ﾌﾘｰｾｯｼｮﾝ･ﾁｬﾚﾝｼﾞ教室」2018 Ａ地区編
子どもたちの為の(障がい児もOK!)「みんなで音を合わせよう！ﾌﾘｰｾｯｼｮﾝ･ﾁｬﾚﾝｼﾞ教室」2018 Ｂ地区編
子どもたちの為の(障がい児もOK!)「ﾄﾞﾗﾑｻｰｸﾙ･ﾁｬﾚﾝｼﾞ教室」</t>
    <phoneticPr fontId="5"/>
  </si>
  <si>
    <t>-</t>
    <phoneticPr fontId="5"/>
  </si>
  <si>
    <t>スポーツ棟等　鍵管理システム更新工事</t>
    <rPh sb="5" eb="6">
      <t>トウ</t>
    </rPh>
    <phoneticPr fontId="5"/>
  </si>
  <si>
    <t>-</t>
    <phoneticPr fontId="5"/>
  </si>
  <si>
    <t>-</t>
    <phoneticPr fontId="5"/>
  </si>
  <si>
    <t>株式会社CNインターボイス</t>
    <rPh sb="0" eb="4">
      <t>カブシキガイシャ</t>
    </rPh>
    <phoneticPr fontId="5"/>
  </si>
  <si>
    <t>日中韓子ども童話交流事業ホームページ保守管理等業務一式</t>
    <rPh sb="0" eb="2">
      <t>ニッチュウ</t>
    </rPh>
    <rPh sb="2" eb="3">
      <t>カン</t>
    </rPh>
    <rPh sb="3" eb="4">
      <t>コ</t>
    </rPh>
    <rPh sb="6" eb="8">
      <t>ドウワ</t>
    </rPh>
    <rPh sb="8" eb="10">
      <t>コウリュウ</t>
    </rPh>
    <rPh sb="10" eb="12">
      <t>ジギョウ</t>
    </rPh>
    <rPh sb="18" eb="20">
      <t>ホシュ</t>
    </rPh>
    <rPh sb="20" eb="23">
      <t>カンリトウ</t>
    </rPh>
    <rPh sb="23" eb="25">
      <t>ギョウム</t>
    </rPh>
    <rPh sb="25" eb="27">
      <t>イッシキ</t>
    </rPh>
    <phoneticPr fontId="5"/>
  </si>
  <si>
    <t>平成27～30年度における業務の実績に関する評価</t>
    <phoneticPr fontId="5"/>
  </si>
  <si>
    <t>平成27～30年度における業務の実績に関する評価</t>
    <phoneticPr fontId="5"/>
  </si>
  <si>
    <t>（数値が確定次第更新）平成30年度においては、全施設平均の宿泊室稼働率が58.4%、総利用者数は約505万人の利用があった。</t>
    <rPh sb="1" eb="3">
      <t>スウチ</t>
    </rPh>
    <rPh sb="4" eb="6">
      <t>カクテイ</t>
    </rPh>
    <rPh sb="6" eb="8">
      <t>シダイ</t>
    </rPh>
    <rPh sb="8" eb="10">
      <t>コウシン</t>
    </rPh>
    <rPh sb="11" eb="13">
      <t>ヘイセイ</t>
    </rPh>
    <phoneticPr fontId="5"/>
  </si>
  <si>
    <t>不落随契</t>
    <rPh sb="0" eb="2">
      <t>フラク</t>
    </rPh>
    <rPh sb="2" eb="4">
      <t>ズイケイ</t>
    </rPh>
    <phoneticPr fontId="5"/>
  </si>
  <si>
    <t>2,300,000/4,472</t>
    <phoneticPr fontId="5"/>
  </si>
  <si>
    <t>　第二期中期目標期間において、一般管理費で15.0%以上、事業費で5.0%以上の削減を目標としており、第三期中期目標期間においても、同様の目標を設定し、業務コストの削減に努めている。平成30年度においては、一般管理費で11%、業務経費で5.3%削減を達成している。</t>
    <rPh sb="91" eb="93">
      <t>ヘイセイ</t>
    </rPh>
    <rPh sb="95" eb="97">
      <t>ネンド</t>
    </rPh>
    <rPh sb="103" eb="105">
      <t>イッパン</t>
    </rPh>
    <rPh sb="105" eb="108">
      <t>カンリヒ</t>
    </rPh>
    <rPh sb="113" eb="115">
      <t>ギョウム</t>
    </rPh>
    <rPh sb="115" eb="117">
      <t>ケイヒ</t>
    </rPh>
    <rPh sb="122" eb="124">
      <t>サクゲン</t>
    </rPh>
    <rPh sb="125" eb="127">
      <t>タッセイ</t>
    </rPh>
    <phoneticPr fontId="5"/>
  </si>
  <si>
    <t>運営費交付金交付</t>
  </si>
  <si>
    <t>　教育事業における参加者の満足度について、事業参加者の90％以上から「満足」「やや満足」の評価を得る。
（平成28年度より第三期中期目標期間開始に伴い、評価対象事業をより細分化。そのため、平成28年度以降の目標値については、親子・幼児等を対象とした短期事業、青少年教育に関する地域力向上等のためのモデル的事業及び青少年教育指導者等事業の3事業として、別途記載）</t>
    <phoneticPr fontId="5"/>
  </si>
  <si>
    <t>　親子・幼児等を対象とした短期事業への参加者の満足度について、事業参加者の80％以上から「満足」の評価を得る。
（平成28年度より第三期中期目標期間開始に伴い細分化。）</t>
    <phoneticPr fontId="5"/>
  </si>
  <si>
    <t>　青少年教育に関する地域力向上等のためのモデル的事業への参加者の満足度について、事業参加者の80％以上から「満足」の評価を得る。
（平成28年度より第三期中期目標期間開始に伴い細分化。）</t>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</si>
  <si>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505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平成30年度は前中期目標期間最終年度と比較して、一般管理費で11％、業務経費で5.3％の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phoneticPr fontId="5"/>
  </si>
  <si>
    <t>　限られた予算でより効果的な青少年教育及び青少年の健全育成の推進を図るため、民間企業等と連携し、企業等の運営・経営等のノウハウを収集するとともに寄附金等の獲得を目指す。</t>
    <phoneticPr fontId="5"/>
  </si>
  <si>
    <t>　標準評価(B評価）以上の評価を受けた項目の割合
※成果実績は、年度評価終了後に記載予定。</t>
    <rPh sb="27" eb="31">
      <t>セイカジッセキ</t>
    </rPh>
    <rPh sb="33" eb="35">
      <t>ネンド</t>
    </rPh>
    <rPh sb="35" eb="37">
      <t>ヒョウカ</t>
    </rPh>
    <rPh sb="37" eb="40">
      <t>シュウリョウゴ</t>
    </rPh>
    <rPh sb="41" eb="43">
      <t>キサイ</t>
    </rPh>
    <rPh sb="43" eb="45">
      <t>ヨテイ</t>
    </rPh>
    <phoneticPr fontId="5"/>
  </si>
  <si>
    <t>3,168,618,000/
5,084,149</t>
    <phoneticPr fontId="5"/>
  </si>
  <si>
    <t>3,146,972,000/
5,099,727</t>
    <phoneticPr fontId="5"/>
  </si>
  <si>
    <t>2,916,823,000/
5,051,337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</si>
</sst>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28575</xdr:colOff>
      <xdr:row>766</xdr:row>
      <xdr:rowOff>200024</xdr:rowOff>
    </xdr:from>
    <xdr:to>
      <xdr:col>33</xdr:col>
      <xdr:colOff>66675</xdr:colOff>
      <xdr:row>767</xdr:row>
      <xdr:rowOff>257174</xdr:rowOff>
    </xdr:to>
    <xdr:sp macro="" textlink="">
      <xdr:nvSpPr>
        <xdr:cNvPr id="49" name="テキスト ボックス 48">
          <a:extLst>
            <a:ext uri="{FF2B5EF4-FFF2-40B4-BE49-F238E27FC236}">
              <a16:creationId xmlns:a16="http://schemas.microsoft.com/office/drawing/2014/main" id="{08E206D8-0915-4722-9777-0D2B0C0D8E15}"/>
            </a:ext>
          </a:extLst>
        </xdr:cNvPr>
        <xdr:cNvSpPr txBox="1"/>
      </xdr:nvSpPr>
      <xdr:spPr>
        <a:xfrm>
          <a:off x="5629275" y="81962624"/>
          <a:ext cx="103822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補助金等交付等</a:t>
          </a:r>
        </a:p>
      </xdr:txBody>
    </xdr:sp>
    <xdr:clientData/>
  </xdr:twoCellAnchor>
  <xdr:twoCellAnchor>
    <xdr:from>
      <xdr:col>46</xdr:col>
      <xdr:colOff>85726</xdr:colOff>
      <xdr:row>766</xdr:row>
      <xdr:rowOff>114300</xdr:rowOff>
    </xdr:from>
    <xdr:to>
      <xdr:col>49</xdr:col>
      <xdr:colOff>438151</xdr:colOff>
      <xdr:row>767</xdr:row>
      <xdr:rowOff>257175</xdr:rowOff>
    </xdr:to>
    <xdr:sp macro="" textlink="">
      <xdr:nvSpPr>
        <xdr:cNvPr id="50" name="テキスト ボックス 49">
          <a:extLst>
            <a:ext uri="{FF2B5EF4-FFF2-40B4-BE49-F238E27FC236}">
              <a16:creationId xmlns:a16="http://schemas.microsoft.com/office/drawing/2014/main" id="{20FF7C1B-3EF9-4AD9-96EB-1A5495444E6D}"/>
            </a:ext>
          </a:extLst>
        </xdr:cNvPr>
        <xdr:cNvSpPr txBox="1"/>
      </xdr:nvSpPr>
      <xdr:spPr>
        <a:xfrm>
          <a:off x="9286876" y="81876900"/>
          <a:ext cx="9525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（総合評価）等</a:t>
          </a:r>
        </a:p>
      </xdr:txBody>
    </xdr:sp>
    <xdr:clientData/>
  </xdr:twoCellAnchor>
  <xdr:twoCellAnchor>
    <xdr:from>
      <xdr:col>32</xdr:col>
      <xdr:colOff>76200</xdr:colOff>
      <xdr:row>752</xdr:row>
      <xdr:rowOff>381000</xdr:rowOff>
    </xdr:from>
    <xdr:to>
      <xdr:col>37</xdr:col>
      <xdr:colOff>114300</xdr:colOff>
      <xdr:row>753</xdr:row>
      <xdr:rowOff>266700</xdr:rowOff>
    </xdr:to>
    <xdr:sp macro="" textlink="">
      <xdr:nvSpPr>
        <xdr:cNvPr id="48" name="テキスト ボックス 47">
          <a:extLst>
            <a:ext uri="{FF2B5EF4-FFF2-40B4-BE49-F238E27FC236}">
              <a16:creationId xmlns:a16="http://schemas.microsoft.com/office/drawing/2014/main" id="{01C0E835-60ED-434A-B802-E8D5D6C2877D}"/>
            </a:ext>
          </a:extLst>
        </xdr:cNvPr>
        <xdr:cNvSpPr txBox="1"/>
      </xdr:nvSpPr>
      <xdr:spPr>
        <a:xfrm>
          <a:off x="6477000" y="76142850"/>
          <a:ext cx="10382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（最低価格）等</a:t>
          </a:r>
        </a:p>
      </xdr:txBody>
    </xdr:sp>
    <xdr:clientData/>
  </xdr:twoCellAnchor>
  <xdr:twoCellAnchor>
    <xdr:from>
      <xdr:col>25</xdr:col>
      <xdr:colOff>104775</xdr:colOff>
      <xdr:row>752</xdr:row>
      <xdr:rowOff>381000</xdr:rowOff>
    </xdr:from>
    <xdr:to>
      <xdr:col>30</xdr:col>
      <xdr:colOff>142875</xdr:colOff>
      <xdr:row>753</xdr:row>
      <xdr:rowOff>266700</xdr:rowOff>
    </xdr:to>
    <xdr:sp macro="" textlink="">
      <xdr:nvSpPr>
        <xdr:cNvPr id="47" name="テキスト ボックス 46">
          <a:extLst>
            <a:ext uri="{FF2B5EF4-FFF2-40B4-BE49-F238E27FC236}">
              <a16:creationId xmlns:a16="http://schemas.microsoft.com/office/drawing/2014/main" id="{BB2DD66D-2179-4952-8BE1-7D548B7B5C06}"/>
            </a:ext>
          </a:extLst>
        </xdr:cNvPr>
        <xdr:cNvSpPr txBox="1"/>
      </xdr:nvSpPr>
      <xdr:spPr>
        <a:xfrm>
          <a:off x="5105400" y="76142850"/>
          <a:ext cx="10382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（最低価格）等</a:t>
          </a:r>
        </a:p>
      </xdr:txBody>
    </xdr:sp>
    <xdr:clientData/>
  </xdr:twoCellAnchor>
  <xdr:twoCellAnchor>
    <xdr:from>
      <xdr:col>19</xdr:col>
      <xdr:colOff>19050</xdr:colOff>
      <xdr:row>752</xdr:row>
      <xdr:rowOff>371475</xdr:rowOff>
    </xdr:from>
    <xdr:to>
      <xdr:col>24</xdr:col>
      <xdr:colOff>57150</xdr:colOff>
      <xdr:row>753</xdr:row>
      <xdr:rowOff>257175</xdr:rowOff>
    </xdr:to>
    <xdr:sp macro="" textlink="">
      <xdr:nvSpPr>
        <xdr:cNvPr id="46" name="テキスト ボックス 45">
          <a:extLst>
            <a:ext uri="{FF2B5EF4-FFF2-40B4-BE49-F238E27FC236}">
              <a16:creationId xmlns:a16="http://schemas.microsoft.com/office/drawing/2014/main" id="{C92E2E5E-AB4C-4816-A334-B054EE8E905F}"/>
            </a:ext>
          </a:extLst>
        </xdr:cNvPr>
        <xdr:cNvSpPr txBox="1"/>
      </xdr:nvSpPr>
      <xdr:spPr>
        <a:xfrm>
          <a:off x="3819525" y="76133325"/>
          <a:ext cx="10382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（最低価格）等</a:t>
          </a:r>
        </a:p>
      </xdr:txBody>
    </xdr:sp>
    <xdr:clientData/>
  </xdr:twoCellAnchor>
  <xdr:twoCellAnchor>
    <xdr:from>
      <xdr:col>46</xdr:col>
      <xdr:colOff>75786</xdr:colOff>
      <xdr:row>766</xdr:row>
      <xdr:rowOff>253035</xdr:rowOff>
    </xdr:from>
    <xdr:to>
      <xdr:col>46</xdr:col>
      <xdr:colOff>75786</xdr:colOff>
      <xdr:row>767</xdr:row>
      <xdr:rowOff>202914</xdr:rowOff>
    </xdr:to>
    <xdr:sp macro="" textlink="">
      <xdr:nvSpPr>
        <xdr:cNvPr id="36" name="Line 32">
          <a:extLst>
            <a:ext uri="{FF2B5EF4-FFF2-40B4-BE49-F238E27FC236}">
              <a16:creationId xmlns:a16="http://schemas.microsoft.com/office/drawing/2014/main" id="{00000000-0008-0000-0000-000024000000}"/>
            </a:ext>
          </a:extLst>
        </xdr:cNvPr>
        <xdr:cNvSpPr>
          <a:spLocks noChangeShapeType="1"/>
        </xdr:cNvSpPr>
      </xdr:nvSpPr>
      <xdr:spPr bwMode="auto">
        <a:xfrm>
          <a:off x="9276936" y="82015635"/>
          <a:ext cx="0" cy="26420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103246</xdr:colOff>
      <xdr:row>767</xdr:row>
      <xdr:rowOff>180660</xdr:rowOff>
    </xdr:from>
    <xdr:to>
      <xdr:col>36</xdr:col>
      <xdr:colOff>38486</xdr:colOff>
      <xdr:row>770</xdr:row>
      <xdr:rowOff>276225</xdr:rowOff>
    </xdr:to>
    <xdr:sp macro="" textlink="">
      <xdr:nvSpPr>
        <xdr:cNvPr id="16" name="Rectangle 27">
          <a:extLst>
            <a:ext uri="{FF2B5EF4-FFF2-40B4-BE49-F238E27FC236}">
              <a16:creationId xmlns:a16="http://schemas.microsoft.com/office/drawing/2014/main" id="{00000000-0008-0000-0000-000010000000}"/>
            </a:ext>
          </a:extLst>
        </xdr:cNvPr>
        <xdr:cNvSpPr>
          <a:spLocks noChangeArrowheads="1"/>
        </xdr:cNvSpPr>
      </xdr:nvSpPr>
      <xdr:spPr bwMode="auto">
        <a:xfrm>
          <a:off x="4303771" y="82257585"/>
          <a:ext cx="2935615" cy="103854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Ｉ</a:t>
          </a:r>
          <a:r>
            <a:rPr lang="en-US" altLang="ja-JP" sz="1000" b="0" i="0" baseline="0">
              <a:effectLst/>
              <a:latin typeface="+mn-lt"/>
              <a:ea typeface="+mn-ea"/>
              <a:cs typeface="+mn-cs"/>
            </a:rPr>
            <a:t>】</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en-US" sz="10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solidFill>
                <a:sysClr val="windowText" lastClr="000000"/>
              </a:solidFill>
              <a:effectLst/>
              <a:latin typeface="+mn-lt"/>
              <a:ea typeface="+mn-ea"/>
              <a:cs typeface="+mn-cs"/>
            </a:rPr>
            <a:t>草の根的な青少年団体等</a:t>
          </a:r>
          <a:endParaRPr lang="en-US" altLang="ja-JP" sz="1000" b="0" i="0" baseline="0">
            <a:solidFill>
              <a:sysClr val="windowText" lastClr="000000"/>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solidFill>
                <a:sysClr val="windowText" lastClr="000000"/>
              </a:solidFill>
              <a:effectLst/>
              <a:latin typeface="+mn-lt"/>
              <a:ea typeface="+mn-ea"/>
              <a:cs typeface="+mn-cs"/>
            </a:rPr>
            <a:t>民間企業等</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solidFill>
                <a:sysClr val="windowText" lastClr="000000"/>
              </a:solidFill>
              <a:effectLst/>
              <a:latin typeface="+mn-lt"/>
              <a:ea typeface="+mn-ea"/>
              <a:cs typeface="+mn-cs"/>
            </a:rPr>
            <a:t>（全２，４９７団体、１，３３７百万円）</a:t>
          </a:r>
        </a:p>
      </xdr:txBody>
    </xdr:sp>
    <xdr:clientData/>
  </xdr:twoCellAnchor>
  <xdr:twoCellAnchor>
    <xdr:from>
      <xdr:col>37</xdr:col>
      <xdr:colOff>28686</xdr:colOff>
      <xdr:row>767</xdr:row>
      <xdr:rowOff>178751</xdr:rowOff>
    </xdr:from>
    <xdr:to>
      <xdr:col>49</xdr:col>
      <xdr:colOff>368571</xdr:colOff>
      <xdr:row>770</xdr:row>
      <xdr:rowOff>247649</xdr:rowOff>
    </xdr:to>
    <xdr:sp macro="" textlink="">
      <xdr:nvSpPr>
        <xdr:cNvPr id="17" name="Rectangle 29">
          <a:extLst>
            <a:ext uri="{FF2B5EF4-FFF2-40B4-BE49-F238E27FC236}">
              <a16:creationId xmlns:a16="http://schemas.microsoft.com/office/drawing/2014/main" id="{00000000-0008-0000-0000-000011000000}"/>
            </a:ext>
          </a:extLst>
        </xdr:cNvPr>
        <xdr:cNvSpPr>
          <a:spLocks noChangeArrowheads="1"/>
        </xdr:cNvSpPr>
      </xdr:nvSpPr>
      <xdr:spPr bwMode="auto">
        <a:xfrm>
          <a:off x="7429611" y="82255676"/>
          <a:ext cx="2740185" cy="1011873"/>
        </a:xfrm>
        <a:prstGeom prst="rect">
          <a:avLst/>
        </a:prstGeom>
        <a:solidFill>
          <a:srgbClr xmlns:mc="http://schemas.openxmlformats.org/markup-compatibility/2006" xmlns:a14="http://schemas.microsoft.com/office/drawing/2010/main" val="FFFFFF" mc:Ignorable="a14" a14:legacySpreadsheetColorIndex="65"/>
        </a:solidFill>
        <a:ln w="25400">
          <a:solidFill>
            <a:srgbClr val="000000"/>
          </a:solidFill>
          <a:miter lim="800000"/>
          <a:headEnd/>
          <a:tailEnd/>
        </a:ln>
      </xdr:spPr>
      <xdr:txBody>
        <a:bodyPr vertOverflow="clip" wrap="square" lIns="27432" tIns="18288"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Ｊ</a:t>
          </a:r>
          <a:r>
            <a:rPr lang="en-US" altLang="ja-JP" sz="1000" b="0" i="0" baseline="0">
              <a:effectLst/>
              <a:latin typeface="+mn-lt"/>
              <a:ea typeface="+mn-ea"/>
              <a:cs typeface="+mn-cs"/>
            </a:rPr>
            <a:t>】</a:t>
          </a:r>
        </a:p>
        <a:p>
          <a:pPr rtl="0" eaLnBrk="1" fontAlgn="auto" latinLnBrk="0" hangingPunct="1"/>
          <a:endParaRPr lang="ja-JP" altLang="en-US" sz="1000">
            <a:effectLst/>
          </a:endParaRPr>
        </a:p>
        <a:p>
          <a:pPr rtl="0" eaLnBrk="1" fontAlgn="auto" latinLnBrk="0" hangingPunct="1"/>
          <a:r>
            <a:rPr lang="ja-JP" altLang="en-US" sz="1000">
              <a:effectLst/>
            </a:rPr>
            <a:t>全国的な青少年団体等</a:t>
          </a:r>
          <a:endParaRPr lang="en-US" altLang="ja-JP" sz="1000">
            <a:effectLst/>
          </a:endParaRPr>
        </a:p>
        <a:p>
          <a:pPr rtl="0" eaLnBrk="1" fontAlgn="auto" latinLnBrk="0" hangingPunct="1"/>
          <a:r>
            <a:rPr lang="ja-JP" altLang="en-US" sz="1000">
              <a:effectLst/>
            </a:rPr>
            <a:t>民間企業等</a:t>
          </a:r>
        </a:p>
        <a:p>
          <a:pPr rtl="0" eaLnBrk="1" fontAlgn="auto" latinLnBrk="0" hangingPunct="1"/>
          <a:r>
            <a:rPr lang="ja-JP" altLang="en-US" sz="1000">
              <a:solidFill>
                <a:sysClr val="windowText" lastClr="000000"/>
              </a:solidFill>
              <a:effectLst/>
            </a:rPr>
            <a:t>（全１７１団体、３６０百万円）</a:t>
          </a:r>
        </a:p>
      </xdr:txBody>
    </xdr:sp>
    <xdr:clientData/>
  </xdr:twoCellAnchor>
  <xdr:twoCellAnchor>
    <xdr:from>
      <xdr:col>20</xdr:col>
      <xdr:colOff>142968</xdr:colOff>
      <xdr:row>771</xdr:row>
      <xdr:rowOff>63865</xdr:rowOff>
    </xdr:from>
    <xdr:to>
      <xdr:col>36</xdr:col>
      <xdr:colOff>123518</xdr:colOff>
      <xdr:row>773</xdr:row>
      <xdr:rowOff>240743</xdr:rowOff>
    </xdr:to>
    <xdr:sp macro="" textlink="">
      <xdr:nvSpPr>
        <xdr:cNvPr id="18" name="AutoShape 37">
          <a:extLst>
            <a:ext uri="{FF2B5EF4-FFF2-40B4-BE49-F238E27FC236}">
              <a16:creationId xmlns:a16="http://schemas.microsoft.com/office/drawing/2014/main" id="{00000000-0008-0000-0000-000012000000}"/>
            </a:ext>
          </a:extLst>
        </xdr:cNvPr>
        <xdr:cNvSpPr>
          <a:spLocks noChangeArrowheads="1"/>
        </xdr:cNvSpPr>
      </xdr:nvSpPr>
      <xdr:spPr bwMode="auto">
        <a:xfrm>
          <a:off x="4143468" y="83398090"/>
          <a:ext cx="3180950" cy="805528"/>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rtl="0"/>
          <a:r>
            <a:rPr lang="ja-JP" altLang="ja-JP" sz="1000" b="0" i="0" baseline="0">
              <a:effectLst/>
              <a:latin typeface="+mn-lt"/>
              <a:ea typeface="+mn-ea"/>
              <a:cs typeface="+mn-cs"/>
            </a:rPr>
            <a:t>①</a:t>
          </a:r>
          <a:r>
            <a:rPr lang="ja-JP" altLang="en-US" sz="1000" b="0" i="0" baseline="0">
              <a:effectLst/>
              <a:latin typeface="+mn-lt"/>
              <a:ea typeface="+mn-ea"/>
              <a:cs typeface="+mn-cs"/>
            </a:rPr>
            <a:t>子供</a:t>
          </a:r>
          <a:r>
            <a:rPr lang="ja-JP" altLang="ja-JP" sz="1000" b="0" i="0" baseline="0">
              <a:effectLst/>
              <a:latin typeface="+mn-lt"/>
              <a:ea typeface="+mn-ea"/>
              <a:cs typeface="+mn-cs"/>
            </a:rPr>
            <a:t>の体験活動の振興を図る活動。</a:t>
          </a:r>
          <a:endParaRPr lang="ja-JP" altLang="ja-JP" sz="1000">
            <a:effectLst/>
          </a:endParaRPr>
        </a:p>
        <a:p>
          <a:pPr rtl="0"/>
          <a:r>
            <a:rPr lang="ja-JP" altLang="ja-JP" sz="1000" b="0" i="0" baseline="0">
              <a:effectLst/>
              <a:latin typeface="+mn-lt"/>
              <a:ea typeface="+mn-ea"/>
              <a:cs typeface="+mn-cs"/>
            </a:rPr>
            <a:t>②</a:t>
          </a:r>
          <a:r>
            <a:rPr lang="ja-JP" altLang="en-US" sz="1000" b="0" i="0" baseline="0">
              <a:effectLst/>
              <a:latin typeface="+mn-lt"/>
              <a:ea typeface="+mn-ea"/>
              <a:cs typeface="+mn-cs"/>
            </a:rPr>
            <a:t>子供</a:t>
          </a:r>
          <a:r>
            <a:rPr lang="ja-JP" altLang="ja-JP" sz="1000" b="0" i="0" baseline="0">
              <a:effectLst/>
              <a:latin typeface="+mn-lt"/>
              <a:ea typeface="+mn-ea"/>
              <a:cs typeface="+mn-cs"/>
            </a:rPr>
            <a:t>の読書活動の振興を図る活動。</a:t>
          </a:r>
          <a:endParaRPr lang="ja-JP" altLang="ja-JP" sz="1000">
            <a:effectLst/>
          </a:endParaRPr>
        </a:p>
        <a:p>
          <a:pPr rtl="0"/>
          <a:r>
            <a:rPr lang="ja-JP" altLang="ja-JP" sz="1000" b="0" i="0" baseline="0">
              <a:effectLst/>
              <a:latin typeface="+mn-lt"/>
              <a:ea typeface="+mn-ea"/>
              <a:cs typeface="+mn-cs"/>
            </a:rPr>
            <a:t>③</a:t>
          </a:r>
          <a:r>
            <a:rPr lang="ja-JP" altLang="en-US" sz="1000" b="0" i="0" baseline="0">
              <a:effectLst/>
              <a:latin typeface="+mn-lt"/>
              <a:ea typeface="+mn-ea"/>
              <a:cs typeface="+mn-cs"/>
            </a:rPr>
            <a:t>子供</a:t>
          </a:r>
          <a:r>
            <a:rPr lang="ja-JP" altLang="ja-JP" sz="1000" b="0" i="0" baseline="0">
              <a:effectLst/>
              <a:latin typeface="+mn-lt"/>
              <a:ea typeface="+mn-ea"/>
              <a:cs typeface="+mn-cs"/>
            </a:rPr>
            <a:t>向けソフト教材を開発・普及する活動。</a:t>
          </a:r>
          <a:endParaRPr lang="ja-JP" altLang="ja-JP" sz="1000">
            <a:effectLst/>
          </a:endParaRPr>
        </a:p>
      </xdr:txBody>
    </xdr:sp>
    <xdr:clientData/>
  </xdr:twoCellAnchor>
  <xdr:twoCellAnchor>
    <xdr:from>
      <xdr:col>37</xdr:col>
      <xdr:colOff>43653</xdr:colOff>
      <xdr:row>771</xdr:row>
      <xdr:rowOff>67040</xdr:rowOff>
    </xdr:from>
    <xdr:to>
      <xdr:col>49</xdr:col>
      <xdr:colOff>328067</xdr:colOff>
      <xdr:row>773</xdr:row>
      <xdr:rowOff>188876</xdr:rowOff>
    </xdr:to>
    <xdr:sp macro="" textlink="">
      <xdr:nvSpPr>
        <xdr:cNvPr id="19" name="AutoShape 38">
          <a:extLst>
            <a:ext uri="{FF2B5EF4-FFF2-40B4-BE49-F238E27FC236}">
              <a16:creationId xmlns:a16="http://schemas.microsoft.com/office/drawing/2014/main" id="{00000000-0008-0000-0000-000013000000}"/>
            </a:ext>
          </a:extLst>
        </xdr:cNvPr>
        <xdr:cNvSpPr>
          <a:spLocks noChangeArrowheads="1"/>
        </xdr:cNvSpPr>
      </xdr:nvSpPr>
      <xdr:spPr bwMode="auto">
        <a:xfrm>
          <a:off x="7444578" y="83401265"/>
          <a:ext cx="2684714" cy="750486"/>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全国的な規模で</a:t>
          </a:r>
          <a:r>
            <a:rPr lang="ja-JP" altLang="en-US" sz="1000" b="0" i="0" baseline="0">
              <a:effectLst/>
              <a:latin typeface="+mn-lt"/>
              <a:ea typeface="+mn-ea"/>
              <a:cs typeface="+mn-cs"/>
            </a:rPr>
            <a:t>子供</a:t>
          </a:r>
          <a:r>
            <a:rPr lang="ja-JP" altLang="ja-JP" sz="1000" b="0" i="0" baseline="0">
              <a:effectLst/>
              <a:latin typeface="+mn-lt"/>
              <a:ea typeface="+mn-ea"/>
              <a:cs typeface="+mn-cs"/>
            </a:rPr>
            <a:t>の体験活動や読書活動の普及・啓発及び重要性を認識できる機会を提供する事業。</a:t>
          </a:r>
          <a:endParaRPr lang="ja-JP" altLang="ja-JP" sz="1100">
            <a:effectLst/>
          </a:endParaRPr>
        </a:p>
      </xdr:txBody>
    </xdr:sp>
    <xdr:clientData/>
  </xdr:twoCellAnchor>
  <xdr:twoCellAnchor>
    <xdr:from>
      <xdr:col>42</xdr:col>
      <xdr:colOff>101600</xdr:colOff>
      <xdr:row>764</xdr:row>
      <xdr:rowOff>292100</xdr:rowOff>
    </xdr:from>
    <xdr:to>
      <xdr:col>42</xdr:col>
      <xdr:colOff>102204</xdr:colOff>
      <xdr:row>766</xdr:row>
      <xdr:rowOff>229084</xdr:rowOff>
    </xdr:to>
    <xdr:sp macro="" textlink="">
      <xdr:nvSpPr>
        <xdr:cNvPr id="34" name="Line 31">
          <a:extLst>
            <a:ext uri="{FF2B5EF4-FFF2-40B4-BE49-F238E27FC236}">
              <a16:creationId xmlns:a16="http://schemas.microsoft.com/office/drawing/2014/main" id="{00000000-0008-0000-0000-000022000000}"/>
            </a:ext>
          </a:extLst>
        </xdr:cNvPr>
        <xdr:cNvSpPr>
          <a:spLocks noChangeShapeType="1"/>
        </xdr:cNvSpPr>
      </xdr:nvSpPr>
      <xdr:spPr bwMode="auto">
        <a:xfrm>
          <a:off x="8502650" y="81426050"/>
          <a:ext cx="604" cy="56563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196437</xdr:colOff>
      <xdr:row>766</xdr:row>
      <xdr:rowOff>238569</xdr:rowOff>
    </xdr:from>
    <xdr:to>
      <xdr:col>46</xdr:col>
      <xdr:colOff>84655</xdr:colOff>
      <xdr:row>766</xdr:row>
      <xdr:rowOff>241956</xdr:rowOff>
    </xdr:to>
    <xdr:sp macro="" textlink="">
      <xdr:nvSpPr>
        <xdr:cNvPr id="35" name="Line 33">
          <a:extLst>
            <a:ext uri="{FF2B5EF4-FFF2-40B4-BE49-F238E27FC236}">
              <a16:creationId xmlns:a16="http://schemas.microsoft.com/office/drawing/2014/main" id="{00000000-0008-0000-0000-000023000000}"/>
            </a:ext>
          </a:extLst>
        </xdr:cNvPr>
        <xdr:cNvSpPr>
          <a:spLocks noChangeShapeType="1"/>
        </xdr:cNvSpPr>
      </xdr:nvSpPr>
      <xdr:spPr bwMode="auto">
        <a:xfrm flipV="1">
          <a:off x="6397212" y="82001169"/>
          <a:ext cx="2888593" cy="338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133350</xdr:colOff>
      <xdr:row>752</xdr:row>
      <xdr:rowOff>381000</xdr:rowOff>
    </xdr:from>
    <xdr:to>
      <xdr:col>17</xdr:col>
      <xdr:colOff>171450</xdr:colOff>
      <xdr:row>753</xdr:row>
      <xdr:rowOff>266700</xdr:rowOff>
    </xdr:to>
    <xdr:sp macro="" textlink="">
      <xdr:nvSpPr>
        <xdr:cNvPr id="45" name="テキスト ボックス 44">
          <a:extLst>
            <a:ext uri="{FF2B5EF4-FFF2-40B4-BE49-F238E27FC236}">
              <a16:creationId xmlns:a16="http://schemas.microsoft.com/office/drawing/2014/main" id="{BE35E5C2-04A1-4709-B9D2-692995E8AED6}"/>
            </a:ext>
          </a:extLst>
        </xdr:cNvPr>
        <xdr:cNvSpPr txBox="1"/>
      </xdr:nvSpPr>
      <xdr:spPr>
        <a:xfrm>
          <a:off x="2533650" y="76142850"/>
          <a:ext cx="10382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（最低価格）等</a:t>
          </a:r>
        </a:p>
      </xdr:txBody>
    </xdr:sp>
    <xdr:clientData/>
  </xdr:twoCellAnchor>
  <xdr:twoCellAnchor>
    <xdr:from>
      <xdr:col>32</xdr:col>
      <xdr:colOff>12286</xdr:colOff>
      <xdr:row>766</xdr:row>
      <xdr:rowOff>230391</xdr:rowOff>
    </xdr:from>
    <xdr:to>
      <xdr:col>32</xdr:col>
      <xdr:colOff>12286</xdr:colOff>
      <xdr:row>767</xdr:row>
      <xdr:rowOff>183445</xdr:rowOff>
    </xdr:to>
    <xdr:sp macro="" textlink="">
      <xdr:nvSpPr>
        <xdr:cNvPr id="37" name="Line 32">
          <a:extLst>
            <a:ext uri="{FF2B5EF4-FFF2-40B4-BE49-F238E27FC236}">
              <a16:creationId xmlns:a16="http://schemas.microsoft.com/office/drawing/2014/main" id="{00000000-0008-0000-0000-000025000000}"/>
            </a:ext>
          </a:extLst>
        </xdr:cNvPr>
        <xdr:cNvSpPr>
          <a:spLocks noChangeShapeType="1"/>
        </xdr:cNvSpPr>
      </xdr:nvSpPr>
      <xdr:spPr bwMode="auto">
        <a:xfrm>
          <a:off x="6413086" y="81992991"/>
          <a:ext cx="0" cy="26737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752</xdr:row>
      <xdr:rowOff>381001</xdr:rowOff>
    </xdr:from>
    <xdr:to>
      <xdr:col>11</xdr:col>
      <xdr:colOff>85725</xdr:colOff>
      <xdr:row>753</xdr:row>
      <xdr:rowOff>266701</xdr:rowOff>
    </xdr:to>
    <xdr:sp macro="" textlink="">
      <xdr:nvSpPr>
        <xdr:cNvPr id="44" name="テキスト ボックス 43">
          <a:extLst>
            <a:ext uri="{FF2B5EF4-FFF2-40B4-BE49-F238E27FC236}">
              <a16:creationId xmlns:a16="http://schemas.microsoft.com/office/drawing/2014/main" id="{FB4D5AC8-5502-4C39-8476-CA5E692203C3}"/>
            </a:ext>
          </a:extLst>
        </xdr:cNvPr>
        <xdr:cNvSpPr txBox="1"/>
      </xdr:nvSpPr>
      <xdr:spPr>
        <a:xfrm>
          <a:off x="1247775" y="76142851"/>
          <a:ext cx="10382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（最低価格）等</a:t>
          </a:r>
        </a:p>
      </xdr:txBody>
    </xdr:sp>
    <xdr:clientData/>
  </xdr:twoCellAnchor>
  <xdr:twoCellAnchor>
    <xdr:from>
      <xdr:col>16</xdr:col>
      <xdr:colOff>50800</xdr:colOff>
      <xdr:row>833</xdr:row>
      <xdr:rowOff>190500</xdr:rowOff>
    </xdr:from>
    <xdr:to>
      <xdr:col>49</xdr:col>
      <xdr:colOff>381000</xdr:colOff>
      <xdr:row>834</xdr:row>
      <xdr:rowOff>177800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02000" y="104267000"/>
          <a:ext cx="70358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twoCellAnchor>
    <xdr:from>
      <xdr:col>6</xdr:col>
      <xdr:colOff>165100</xdr:colOff>
      <xdr:row>741</xdr:row>
      <xdr:rowOff>292096</xdr:rowOff>
    </xdr:from>
    <xdr:to>
      <xdr:col>49</xdr:col>
      <xdr:colOff>419100</xdr:colOff>
      <xdr:row>765</xdr:row>
      <xdr:rowOff>47621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379538" y="72170127"/>
          <a:ext cx="8957468" cy="9375775"/>
          <a:chOff x="1384300" y="74218800"/>
          <a:chExt cx="8991600" cy="9147453"/>
        </a:xfrm>
      </xdr:grpSpPr>
      <xdr:sp macro="" textlink="">
        <xdr:nvSpPr>
          <xdr:cNvPr id="39" name="Line 21">
            <a:extLst>
              <a:ext uri="{FF2B5EF4-FFF2-40B4-BE49-F238E27FC236}">
                <a16:creationId xmlns:a16="http://schemas.microsoft.com/office/drawing/2014/main" id="{00000000-0008-0000-0000-000027000000}"/>
              </a:ext>
            </a:extLst>
          </xdr:cNvPr>
          <xdr:cNvSpPr>
            <a:spLocks noChangeShapeType="1"/>
          </xdr:cNvSpPr>
        </xdr:nvSpPr>
        <xdr:spPr bwMode="auto">
          <a:xfrm>
            <a:off x="8538248" y="77971281"/>
            <a:ext cx="15573" cy="51621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21">
            <a:extLst>
              <a:ext uri="{FF2B5EF4-FFF2-40B4-BE49-F238E27FC236}">
                <a16:creationId xmlns:a16="http://schemas.microsoft.com/office/drawing/2014/main" id="{00000000-0008-0000-0000-000005000000}"/>
              </a:ext>
            </a:extLst>
          </xdr:cNvPr>
          <xdr:cNvSpPr>
            <a:spLocks noChangeShapeType="1"/>
          </xdr:cNvSpPr>
        </xdr:nvSpPr>
        <xdr:spPr bwMode="auto">
          <a:xfrm>
            <a:off x="9756901" y="77989981"/>
            <a:ext cx="3422" cy="47211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33">
            <a:extLst>
              <a:ext uri="{FF2B5EF4-FFF2-40B4-BE49-F238E27FC236}">
                <a16:creationId xmlns:a16="http://schemas.microsoft.com/office/drawing/2014/main" id="{00000000-0008-0000-0000-000006000000}"/>
              </a:ext>
            </a:extLst>
          </xdr:cNvPr>
          <xdr:cNvSpPr>
            <a:spLocks noChangeShapeType="1"/>
          </xdr:cNvSpPr>
        </xdr:nvSpPr>
        <xdr:spPr bwMode="auto">
          <a:xfrm flipV="1">
            <a:off x="1962523" y="77992344"/>
            <a:ext cx="7810499"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33">
            <a:extLst>
              <a:ext uri="{FF2B5EF4-FFF2-40B4-BE49-F238E27FC236}">
                <a16:creationId xmlns:a16="http://schemas.microsoft.com/office/drawing/2014/main" id="{00000000-0008-0000-0000-000007000000}"/>
              </a:ext>
            </a:extLst>
          </xdr:cNvPr>
          <xdr:cNvSpPr>
            <a:spLocks noChangeShapeType="1"/>
          </xdr:cNvSpPr>
        </xdr:nvSpPr>
        <xdr:spPr bwMode="auto">
          <a:xfrm flipH="1">
            <a:off x="5704394" y="77597280"/>
            <a:ext cx="9671" cy="40205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21">
            <a:extLst>
              <a:ext uri="{FF2B5EF4-FFF2-40B4-BE49-F238E27FC236}">
                <a16:creationId xmlns:a16="http://schemas.microsoft.com/office/drawing/2014/main" id="{00000000-0008-0000-0000-000008000000}"/>
              </a:ext>
            </a:extLst>
          </xdr:cNvPr>
          <xdr:cNvSpPr>
            <a:spLocks noChangeShapeType="1"/>
          </xdr:cNvSpPr>
        </xdr:nvSpPr>
        <xdr:spPr bwMode="auto">
          <a:xfrm flipH="1">
            <a:off x="7300251" y="77961931"/>
            <a:ext cx="9672" cy="45815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21">
            <a:extLst>
              <a:ext uri="{FF2B5EF4-FFF2-40B4-BE49-F238E27FC236}">
                <a16:creationId xmlns:a16="http://schemas.microsoft.com/office/drawing/2014/main" id="{00000000-0008-0000-0000-000009000000}"/>
              </a:ext>
            </a:extLst>
          </xdr:cNvPr>
          <xdr:cNvSpPr>
            <a:spLocks noChangeShapeType="1"/>
          </xdr:cNvSpPr>
        </xdr:nvSpPr>
        <xdr:spPr bwMode="auto">
          <a:xfrm flipH="1">
            <a:off x="5937622" y="77999333"/>
            <a:ext cx="8568" cy="48816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21">
            <a:extLst>
              <a:ext uri="{FF2B5EF4-FFF2-40B4-BE49-F238E27FC236}">
                <a16:creationId xmlns:a16="http://schemas.microsoft.com/office/drawing/2014/main" id="{00000000-0008-0000-0000-00000A000000}"/>
              </a:ext>
            </a:extLst>
          </xdr:cNvPr>
          <xdr:cNvSpPr>
            <a:spLocks noChangeShapeType="1"/>
          </xdr:cNvSpPr>
        </xdr:nvSpPr>
        <xdr:spPr bwMode="auto">
          <a:xfrm flipH="1">
            <a:off x="4584699" y="77989981"/>
            <a:ext cx="7432" cy="48331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21">
            <a:extLst>
              <a:ext uri="{FF2B5EF4-FFF2-40B4-BE49-F238E27FC236}">
                <a16:creationId xmlns:a16="http://schemas.microsoft.com/office/drawing/2014/main" id="{00000000-0008-0000-0000-00000B000000}"/>
              </a:ext>
            </a:extLst>
          </xdr:cNvPr>
          <xdr:cNvSpPr>
            <a:spLocks noChangeShapeType="1"/>
          </xdr:cNvSpPr>
        </xdr:nvSpPr>
        <xdr:spPr bwMode="auto">
          <a:xfrm>
            <a:off x="3267088" y="78008682"/>
            <a:ext cx="9512" cy="45191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Line 21">
            <a:extLst>
              <a:ext uri="{FF2B5EF4-FFF2-40B4-BE49-F238E27FC236}">
                <a16:creationId xmlns:a16="http://schemas.microsoft.com/office/drawing/2014/main" id="{00000000-0008-0000-0000-00000C000000}"/>
              </a:ext>
            </a:extLst>
          </xdr:cNvPr>
          <xdr:cNvSpPr>
            <a:spLocks noChangeShapeType="1"/>
          </xdr:cNvSpPr>
        </xdr:nvSpPr>
        <xdr:spPr bwMode="auto">
          <a:xfrm flipH="1">
            <a:off x="1975222" y="78008682"/>
            <a:ext cx="5508" cy="47881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Rectangle 11">
            <a:extLst>
              <a:ext uri="{FF2B5EF4-FFF2-40B4-BE49-F238E27FC236}">
                <a16:creationId xmlns:a16="http://schemas.microsoft.com/office/drawing/2014/main" id="{00000000-0008-0000-0000-00000D000000}"/>
              </a:ext>
            </a:extLst>
          </xdr:cNvPr>
          <xdr:cNvSpPr>
            <a:spLocks noChangeArrowheads="1"/>
          </xdr:cNvSpPr>
        </xdr:nvSpPr>
        <xdr:spPr bwMode="auto">
          <a:xfrm>
            <a:off x="3133805" y="76542711"/>
            <a:ext cx="52736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１０，７２２百万円</a:t>
            </a:r>
            <a:endParaRPr lang="ja-JP" altLang="en-US"/>
          </a:p>
        </xdr:txBody>
      </xdr:sp>
      <xdr:sp macro="" textlink="">
        <xdr:nvSpPr>
          <xdr:cNvPr id="14" name="Rectangle 14">
            <a:extLst>
              <a:ext uri="{FF2B5EF4-FFF2-40B4-BE49-F238E27FC236}">
                <a16:creationId xmlns:a16="http://schemas.microsoft.com/office/drawing/2014/main" id="{00000000-0008-0000-0000-00000E000000}"/>
              </a:ext>
            </a:extLst>
          </xdr:cNvPr>
          <xdr:cNvSpPr>
            <a:spLocks noChangeArrowheads="1"/>
          </xdr:cNvSpPr>
        </xdr:nvSpPr>
        <xdr:spPr bwMode="auto">
          <a:xfrm>
            <a:off x="2692400" y="78463386"/>
            <a:ext cx="1117600" cy="236636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Ｃ</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青少年教育指導者等の養成及び資質の向上</a:t>
            </a:r>
            <a:endParaRPr lang="en-US" altLang="ja-JP" sz="1000" b="0" i="0" baseline="0">
              <a:effectLst/>
              <a:latin typeface="+mn-lt"/>
              <a:ea typeface="+mn-ea"/>
              <a:cs typeface="+mn-cs"/>
            </a:endParaRPr>
          </a:p>
          <a:p>
            <a:pPr algn="ctr" rtl="0">
              <a:lnSpc>
                <a:spcPts val="1900"/>
              </a:lnSpc>
              <a:defRPr sz="1000"/>
            </a:pPr>
            <a:endParaRPr lang="en-US" altLang="ja-JP" sz="1000" b="0" i="0" u="none" strike="noStrike" baseline="0">
              <a:solidFill>
                <a:sysClr val="windowText" lastClr="000000"/>
              </a:solidFill>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民間企業等</a:t>
            </a:r>
            <a:endParaRPr lang="en-US" altLang="ja-JP" sz="1000" b="0" i="0" u="none" strike="noStrike" baseline="0">
              <a:solidFill>
                <a:sysClr val="windowText" lastClr="000000"/>
              </a:solidFill>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全</a:t>
            </a:r>
            <a:r>
              <a:rPr lang="en-US" altLang="ja-JP" sz="1000" b="0" i="0" u="none" strike="noStrike" baseline="0">
                <a:solidFill>
                  <a:sysClr val="windowText" lastClr="000000"/>
                </a:solidFill>
                <a:effectLst/>
                <a:latin typeface="+mn-lt"/>
                <a:ea typeface="+mn-ea"/>
                <a:cs typeface="+mn-cs"/>
              </a:rPr>
              <a:t>2,830</a:t>
            </a:r>
            <a:r>
              <a:rPr lang="ja-JP" altLang="en-US" sz="1000" b="0" i="0" u="none" strike="noStrike" baseline="0">
                <a:solidFill>
                  <a:sysClr val="windowText" lastClr="000000"/>
                </a:solidFill>
                <a:effectLst/>
                <a:latin typeface="+mn-lt"/>
                <a:ea typeface="+mn-ea"/>
                <a:cs typeface="+mn-cs"/>
              </a:rPr>
              <a:t>件</a:t>
            </a:r>
            <a:endParaRPr lang="en-US" altLang="ja-JP" sz="1000" b="0" i="0" u="none" strike="noStrike" baseline="0">
              <a:solidFill>
                <a:sysClr val="windowText" lastClr="000000"/>
              </a:solidFill>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７３５</a:t>
            </a:r>
            <a:r>
              <a:rPr lang="ja-JP" altLang="en-US" sz="1000" b="0" i="0" u="none" strike="noStrike" baseline="0">
                <a:solidFill>
                  <a:sysClr val="windowText" lastClr="000000"/>
                </a:solidFill>
                <a:latin typeface="ＭＳ Ｐゴシック"/>
                <a:ea typeface="ＭＳ Ｐゴシック"/>
              </a:rPr>
              <a:t>百万円</a:t>
            </a:r>
            <a:endParaRPr lang="ja-JP" altLang="en-US" sz="1000">
              <a:solidFill>
                <a:sysClr val="windowText" lastClr="000000"/>
              </a:solidFill>
            </a:endParaRPr>
          </a:p>
        </xdr:txBody>
      </xdr:sp>
      <xdr:sp macro="" textlink="">
        <xdr:nvSpPr>
          <xdr:cNvPr id="15" name="AutoShape 26">
            <a:extLst>
              <a:ext uri="{FF2B5EF4-FFF2-40B4-BE49-F238E27FC236}">
                <a16:creationId xmlns:a16="http://schemas.microsoft.com/office/drawing/2014/main" id="{00000000-0008-0000-0000-00000F000000}"/>
              </a:ext>
            </a:extLst>
          </xdr:cNvPr>
          <xdr:cNvSpPr>
            <a:spLocks noChangeArrowheads="1"/>
          </xdr:cNvSpPr>
        </xdr:nvSpPr>
        <xdr:spPr bwMode="auto">
          <a:xfrm>
            <a:off x="2698611" y="80889909"/>
            <a:ext cx="1085989" cy="24636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青少年教育指導者等の養成及び資質の向上等を目的として当機構が実施する青少年教育指導者等研修及びボランティアの養成・研修の推進。</a:t>
            </a:r>
            <a:endParaRPr lang="ja-JP" altLang="en-US" sz="1000"/>
          </a:p>
        </xdr:txBody>
      </xdr:sp>
      <xdr:sp macro="" textlink="">
        <xdr:nvSpPr>
          <xdr:cNvPr id="20" name="Rectangle 14">
            <a:extLst>
              <a:ext uri="{FF2B5EF4-FFF2-40B4-BE49-F238E27FC236}">
                <a16:creationId xmlns:a16="http://schemas.microsoft.com/office/drawing/2014/main" id="{00000000-0008-0000-0000-000014000000}"/>
              </a:ext>
            </a:extLst>
          </xdr:cNvPr>
          <xdr:cNvSpPr>
            <a:spLocks noChangeArrowheads="1"/>
          </xdr:cNvSpPr>
        </xdr:nvSpPr>
        <xdr:spPr bwMode="auto">
          <a:xfrm>
            <a:off x="4013200" y="78450686"/>
            <a:ext cx="1117600" cy="236636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Ｄ</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青少年教育指導者等研修及び青少年研修に対する指導及び助言</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民間企業等</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全</a:t>
            </a:r>
            <a:r>
              <a:rPr lang="en-US" altLang="ja-JP" sz="1000" b="0" i="0" baseline="0">
                <a:effectLst/>
                <a:latin typeface="+mn-lt"/>
                <a:ea typeface="+mn-ea"/>
                <a:cs typeface="+mn-cs"/>
              </a:rPr>
              <a:t>3,316</a:t>
            </a:r>
            <a:r>
              <a:rPr lang="ja-JP" altLang="en-US" sz="1000" b="0" i="0" baseline="0">
                <a:effectLst/>
                <a:latin typeface="+mn-lt"/>
                <a:ea typeface="+mn-ea"/>
                <a:cs typeface="+mn-cs"/>
              </a:rPr>
              <a:t>件</a:t>
            </a:r>
            <a:endParaRPr lang="en-US" altLang="ja-JP" sz="1000" b="0" i="0" baseline="0">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latin typeface="ＭＳ Ｐゴシック"/>
                <a:ea typeface="ＭＳ Ｐゴシック"/>
              </a:rPr>
              <a:t>２，１１７百万円</a:t>
            </a:r>
            <a:endParaRPr lang="ja-JP" altLang="en-US" sz="1000">
              <a:solidFill>
                <a:sysClr val="windowText" lastClr="000000"/>
              </a:solidFill>
            </a:endParaRPr>
          </a:p>
        </xdr:txBody>
      </xdr:sp>
      <xdr:sp macro="" textlink="">
        <xdr:nvSpPr>
          <xdr:cNvPr id="21" name="Rectangle 14">
            <a:extLst>
              <a:ext uri="{FF2B5EF4-FFF2-40B4-BE49-F238E27FC236}">
                <a16:creationId xmlns:a16="http://schemas.microsoft.com/office/drawing/2014/main" id="{00000000-0008-0000-0000-000015000000}"/>
              </a:ext>
            </a:extLst>
          </xdr:cNvPr>
          <xdr:cNvSpPr>
            <a:spLocks noChangeArrowheads="1"/>
          </xdr:cNvSpPr>
        </xdr:nvSpPr>
        <xdr:spPr bwMode="auto">
          <a:xfrm>
            <a:off x="5295900" y="78450686"/>
            <a:ext cx="1219200" cy="236636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Ｅ</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青少年教育に関する施設及び団体相互間の連絡及び協力の促進</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民間企業等</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全</a:t>
            </a:r>
            <a:r>
              <a:rPr lang="en-US" altLang="ja-JP" sz="1000" b="0" i="0" baseline="0">
                <a:effectLst/>
                <a:latin typeface="+mn-lt"/>
                <a:ea typeface="+mn-ea"/>
                <a:cs typeface="+mn-cs"/>
              </a:rPr>
              <a:t>2,203</a:t>
            </a:r>
            <a:r>
              <a:rPr lang="ja-JP" altLang="en-US" sz="1000" b="0" i="0" baseline="0">
                <a:effectLst/>
                <a:latin typeface="+mn-lt"/>
                <a:ea typeface="+mn-ea"/>
                <a:cs typeface="+mn-cs"/>
              </a:rPr>
              <a:t>件</a:t>
            </a:r>
            <a:endParaRPr lang="en-US" altLang="ja-JP" sz="1000" b="0" i="0" baseline="0">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４９</a:t>
            </a:r>
            <a:r>
              <a:rPr lang="ja-JP" altLang="en-US" sz="1000" b="0" i="0" u="none" strike="noStrike" baseline="0">
                <a:solidFill>
                  <a:sysClr val="windowText" lastClr="000000"/>
                </a:solidFill>
                <a:latin typeface="ＭＳ Ｐゴシック"/>
                <a:ea typeface="ＭＳ Ｐゴシック"/>
              </a:rPr>
              <a:t>百万円</a:t>
            </a:r>
            <a:endParaRPr lang="ja-JP" altLang="en-US" sz="1000">
              <a:solidFill>
                <a:sysClr val="windowText" lastClr="000000"/>
              </a:solidFill>
            </a:endParaRPr>
          </a:p>
        </xdr:txBody>
      </xdr:sp>
      <xdr:sp macro="" textlink="">
        <xdr:nvSpPr>
          <xdr:cNvPr id="22" name="Rectangle 14">
            <a:extLst>
              <a:ext uri="{FF2B5EF4-FFF2-40B4-BE49-F238E27FC236}">
                <a16:creationId xmlns:a16="http://schemas.microsoft.com/office/drawing/2014/main" id="{00000000-0008-0000-0000-000016000000}"/>
              </a:ext>
            </a:extLst>
          </xdr:cNvPr>
          <xdr:cNvSpPr>
            <a:spLocks noChangeArrowheads="1"/>
          </xdr:cNvSpPr>
        </xdr:nvSpPr>
        <xdr:spPr bwMode="auto">
          <a:xfrm>
            <a:off x="6705600" y="78437986"/>
            <a:ext cx="1104900" cy="236636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Ｆ</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青少年教育に関する専門的な調査研究</a:t>
            </a: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民間企業等</a:t>
            </a:r>
            <a:endParaRPr lang="en-US" altLang="ja-JP" sz="1000" b="0" i="0" u="none" strike="noStrike" baseline="0">
              <a:solidFill>
                <a:sysClr val="windowText" lastClr="000000"/>
              </a:solidFill>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全</a:t>
            </a:r>
            <a:r>
              <a:rPr lang="en-US" altLang="ja-JP" sz="1000" b="0" i="0" u="none" strike="noStrike" baseline="0">
                <a:solidFill>
                  <a:sysClr val="windowText" lastClr="000000"/>
                </a:solidFill>
                <a:effectLst/>
                <a:latin typeface="+mn-lt"/>
                <a:ea typeface="+mn-ea"/>
                <a:cs typeface="+mn-cs"/>
              </a:rPr>
              <a:t>2,232</a:t>
            </a:r>
            <a:r>
              <a:rPr lang="ja-JP" altLang="en-US" sz="1000" b="0" i="0" u="none" strike="noStrike" baseline="0">
                <a:solidFill>
                  <a:sysClr val="windowText" lastClr="000000"/>
                </a:solidFill>
                <a:effectLst/>
                <a:latin typeface="+mn-lt"/>
                <a:ea typeface="+mn-ea"/>
                <a:cs typeface="+mn-cs"/>
              </a:rPr>
              <a:t>件</a:t>
            </a:r>
            <a:endParaRPr lang="en-US" altLang="ja-JP" sz="1000" b="0" i="0" u="none" strike="noStrike" baseline="0">
              <a:solidFill>
                <a:sysClr val="windowText" lastClr="000000"/>
              </a:solidFill>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３００</a:t>
            </a:r>
            <a:r>
              <a:rPr lang="ja-JP" altLang="en-US" sz="1000" b="0" i="0" u="none" strike="noStrike" baseline="0">
                <a:solidFill>
                  <a:sysClr val="windowText" lastClr="000000"/>
                </a:solidFill>
                <a:latin typeface="ＭＳ Ｐゴシック"/>
                <a:ea typeface="ＭＳ Ｐゴシック"/>
              </a:rPr>
              <a:t>百万円</a:t>
            </a:r>
            <a:endParaRPr lang="ja-JP" altLang="en-US" sz="1000">
              <a:solidFill>
                <a:sysClr val="windowText" lastClr="000000"/>
              </a:solidFill>
            </a:endParaRPr>
          </a:p>
        </xdr:txBody>
      </xdr:sp>
      <xdr:sp macro="" textlink="">
        <xdr:nvSpPr>
          <xdr:cNvPr id="23" name="Rectangle 14">
            <a:extLst>
              <a:ext uri="{FF2B5EF4-FFF2-40B4-BE49-F238E27FC236}">
                <a16:creationId xmlns:a16="http://schemas.microsoft.com/office/drawing/2014/main" id="{00000000-0008-0000-0000-000017000000}"/>
              </a:ext>
            </a:extLst>
          </xdr:cNvPr>
          <xdr:cNvSpPr>
            <a:spLocks noChangeArrowheads="1"/>
          </xdr:cNvSpPr>
        </xdr:nvSpPr>
        <xdr:spPr bwMode="auto">
          <a:xfrm>
            <a:off x="8001000" y="78437986"/>
            <a:ext cx="1104900" cy="236636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Ｇ</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青少年団体が</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行う活動に</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対する助成</a:t>
            </a:r>
            <a:endParaRPr lang="en-US" altLang="ja-JP" sz="1000" b="0" i="0" baseline="0">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２，１７８</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ctr" rtl="0">
              <a:lnSpc>
                <a:spcPts val="1900"/>
              </a:lnSpc>
              <a:defRPr sz="1000"/>
            </a:pP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支出数等については、</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Ｉ</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と</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Ｊ</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の合算であるため、費目・使途欄等については、記載していない。</a:t>
            </a:r>
            <a:endParaRPr lang="ja-JP" altLang="en-US" sz="700">
              <a:solidFill>
                <a:sysClr val="windowText" lastClr="000000"/>
              </a:solidFill>
            </a:endParaRPr>
          </a:p>
        </xdr:txBody>
      </xdr:sp>
      <xdr:sp macro="" textlink="">
        <xdr:nvSpPr>
          <xdr:cNvPr id="24" name="Rectangle 14">
            <a:extLst>
              <a:ext uri="{FF2B5EF4-FFF2-40B4-BE49-F238E27FC236}">
                <a16:creationId xmlns:a16="http://schemas.microsoft.com/office/drawing/2014/main" id="{00000000-0008-0000-0000-000018000000}"/>
              </a:ext>
            </a:extLst>
          </xdr:cNvPr>
          <xdr:cNvSpPr>
            <a:spLocks noChangeArrowheads="1"/>
          </xdr:cNvSpPr>
        </xdr:nvSpPr>
        <xdr:spPr bwMode="auto">
          <a:xfrm>
            <a:off x="9258300" y="78437986"/>
            <a:ext cx="1104900" cy="236636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Ｈ</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法人共通</a:t>
            </a: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latin typeface="ＭＳ Ｐゴシック"/>
                <a:ea typeface="ＭＳ Ｐゴシック"/>
              </a:rPr>
              <a:t>３，５１６百万円</a:t>
            </a:r>
            <a:endParaRPr lang="ja-JP" altLang="en-US" sz="1000">
              <a:solidFill>
                <a:sysClr val="windowText" lastClr="000000"/>
              </a:solidFill>
            </a:endParaRPr>
          </a:p>
        </xdr:txBody>
      </xdr:sp>
      <xdr:sp macro="" textlink="">
        <xdr:nvSpPr>
          <xdr:cNvPr id="25" name="Rectangle 11">
            <a:extLst>
              <a:ext uri="{FF2B5EF4-FFF2-40B4-BE49-F238E27FC236}">
                <a16:creationId xmlns:a16="http://schemas.microsoft.com/office/drawing/2014/main" id="{00000000-0008-0000-0000-000019000000}"/>
              </a:ext>
            </a:extLst>
          </xdr:cNvPr>
          <xdr:cNvSpPr>
            <a:spLocks noChangeArrowheads="1"/>
          </xdr:cNvSpPr>
        </xdr:nvSpPr>
        <xdr:spPr bwMode="auto">
          <a:xfrm>
            <a:off x="4253242" y="74218800"/>
            <a:ext cx="2916281"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８，７２０百万円</a:t>
            </a:r>
          </a:p>
        </xdr:txBody>
      </xdr:sp>
      <xdr:sp macro="" textlink="">
        <xdr:nvSpPr>
          <xdr:cNvPr id="26" name="AutoShape 25">
            <a:extLst>
              <a:ext uri="{FF2B5EF4-FFF2-40B4-BE49-F238E27FC236}">
                <a16:creationId xmlns:a16="http://schemas.microsoft.com/office/drawing/2014/main" id="{00000000-0008-0000-0000-00001A000000}"/>
              </a:ext>
            </a:extLst>
          </xdr:cNvPr>
          <xdr:cNvSpPr>
            <a:spLocks noChangeArrowheads="1"/>
          </xdr:cNvSpPr>
        </xdr:nvSpPr>
        <xdr:spPr bwMode="auto">
          <a:xfrm>
            <a:off x="3600823" y="75218364"/>
            <a:ext cx="4254500"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sp macro="" textlink="">
        <xdr:nvSpPr>
          <xdr:cNvPr id="27" name="AutoShape 25">
            <a:extLst>
              <a:ext uri="{FF2B5EF4-FFF2-40B4-BE49-F238E27FC236}">
                <a16:creationId xmlns:a16="http://schemas.microsoft.com/office/drawing/2014/main" id="{00000000-0008-0000-0000-00001B000000}"/>
              </a:ext>
            </a:extLst>
          </xdr:cNvPr>
          <xdr:cNvSpPr>
            <a:spLocks noChangeArrowheads="1"/>
          </xdr:cNvSpPr>
        </xdr:nvSpPr>
        <xdr:spPr bwMode="auto">
          <a:xfrm>
            <a:off x="5175623" y="76163394"/>
            <a:ext cx="9525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sp macro="" textlink="">
        <xdr:nvSpPr>
          <xdr:cNvPr id="28" name="AutoShape 26">
            <a:extLst>
              <a:ext uri="{FF2B5EF4-FFF2-40B4-BE49-F238E27FC236}">
                <a16:creationId xmlns:a16="http://schemas.microsoft.com/office/drawing/2014/main" id="{00000000-0008-0000-0000-00001C000000}"/>
              </a:ext>
            </a:extLst>
          </xdr:cNvPr>
          <xdr:cNvSpPr>
            <a:spLocks noChangeArrowheads="1"/>
          </xdr:cNvSpPr>
        </xdr:nvSpPr>
        <xdr:spPr bwMode="auto">
          <a:xfrm>
            <a:off x="3994011" y="80889909"/>
            <a:ext cx="1111389" cy="24636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青少年教育団体が実施する青少年教育指導者等研修及び青少年研修に対し、学習の場や機会、情報を提供するとともに、指導・助言等の支援を行う事業。</a:t>
            </a:r>
            <a:endParaRPr lang="ja-JP" altLang="en-US" sz="1000"/>
          </a:p>
        </xdr:txBody>
      </xdr:sp>
      <xdr:sp macro="" textlink="">
        <xdr:nvSpPr>
          <xdr:cNvPr id="29" name="AutoShape 26">
            <a:extLst>
              <a:ext uri="{FF2B5EF4-FFF2-40B4-BE49-F238E27FC236}">
                <a16:creationId xmlns:a16="http://schemas.microsoft.com/office/drawing/2014/main" id="{00000000-0008-0000-0000-00001D000000}"/>
              </a:ext>
            </a:extLst>
          </xdr:cNvPr>
          <xdr:cNvSpPr>
            <a:spLocks noChangeArrowheads="1"/>
          </xdr:cNvSpPr>
        </xdr:nvSpPr>
        <xdr:spPr bwMode="auto">
          <a:xfrm>
            <a:off x="5333999" y="80877208"/>
            <a:ext cx="1124323" cy="24763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　青少年教育団体相互間の連絡・協力を促進する事業。</a:t>
            </a:r>
            <a:endParaRPr lang="ja-JP" altLang="en-US" sz="1000"/>
          </a:p>
        </xdr:txBody>
      </xdr:sp>
      <xdr:sp macro="" textlink="">
        <xdr:nvSpPr>
          <xdr:cNvPr id="30" name="AutoShape 26">
            <a:extLst>
              <a:ext uri="{FF2B5EF4-FFF2-40B4-BE49-F238E27FC236}">
                <a16:creationId xmlns:a16="http://schemas.microsoft.com/office/drawing/2014/main" id="{00000000-0008-0000-0000-00001E000000}"/>
              </a:ext>
            </a:extLst>
          </xdr:cNvPr>
          <xdr:cNvSpPr>
            <a:spLocks noChangeArrowheads="1"/>
          </xdr:cNvSpPr>
        </xdr:nvSpPr>
        <xdr:spPr bwMode="auto">
          <a:xfrm>
            <a:off x="6705599" y="80864509"/>
            <a:ext cx="1073523" cy="24763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a:t>　青少年の体験活動の重要性等、青少年教育に関する調査研究。</a:t>
            </a:r>
          </a:p>
        </xdr:txBody>
      </xdr:sp>
      <xdr:sp macro="" textlink="">
        <xdr:nvSpPr>
          <xdr:cNvPr id="31" name="AutoShape 26">
            <a:extLst>
              <a:ext uri="{FF2B5EF4-FFF2-40B4-BE49-F238E27FC236}">
                <a16:creationId xmlns:a16="http://schemas.microsoft.com/office/drawing/2014/main" id="{00000000-0008-0000-0000-00001F000000}"/>
              </a:ext>
            </a:extLst>
          </xdr:cNvPr>
          <xdr:cNvSpPr>
            <a:spLocks noChangeArrowheads="1"/>
          </xdr:cNvSpPr>
        </xdr:nvSpPr>
        <xdr:spPr bwMode="auto">
          <a:xfrm>
            <a:off x="7988299" y="80889908"/>
            <a:ext cx="1111623" cy="24509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a:t>　青少年教育団体が実施する活動に対して行う助成金の交付並びに附帯事業。</a:t>
            </a:r>
          </a:p>
        </xdr:txBody>
      </xdr:sp>
      <xdr:sp macro="" textlink="">
        <xdr:nvSpPr>
          <xdr:cNvPr id="32" name="AutoShape 26">
            <a:extLst>
              <a:ext uri="{FF2B5EF4-FFF2-40B4-BE49-F238E27FC236}">
                <a16:creationId xmlns:a16="http://schemas.microsoft.com/office/drawing/2014/main" id="{00000000-0008-0000-0000-000020000000}"/>
              </a:ext>
            </a:extLst>
          </xdr:cNvPr>
          <xdr:cNvSpPr>
            <a:spLocks noChangeArrowheads="1"/>
          </xdr:cNvSpPr>
        </xdr:nvSpPr>
        <xdr:spPr bwMode="auto">
          <a:xfrm>
            <a:off x="9258299" y="80864509"/>
            <a:ext cx="1111623" cy="25017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管理運営部門にかかる費用。</a:t>
            </a:r>
            <a:endParaRPr lang="ja-JP" altLang="en-US" sz="1000"/>
          </a:p>
        </xdr:txBody>
      </xdr:sp>
      <xdr:sp macro="" textlink="">
        <xdr:nvSpPr>
          <xdr:cNvPr id="38" name="Rectangle 14">
            <a:extLst>
              <a:ext uri="{FF2B5EF4-FFF2-40B4-BE49-F238E27FC236}">
                <a16:creationId xmlns:a16="http://schemas.microsoft.com/office/drawing/2014/main" id="{00000000-0008-0000-0000-000026000000}"/>
              </a:ext>
            </a:extLst>
          </xdr:cNvPr>
          <xdr:cNvSpPr>
            <a:spLocks noChangeArrowheads="1"/>
          </xdr:cNvSpPr>
        </xdr:nvSpPr>
        <xdr:spPr bwMode="auto">
          <a:xfrm>
            <a:off x="1384300" y="78476086"/>
            <a:ext cx="1117600" cy="236636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Ｂ</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自立する青少年の育成の推進</a:t>
            </a: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民間企業等</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全</a:t>
            </a:r>
            <a:r>
              <a:rPr lang="en-US" altLang="ja-JP" sz="1000" b="0" i="0" baseline="0">
                <a:effectLst/>
                <a:latin typeface="+mn-lt"/>
                <a:ea typeface="+mn-ea"/>
                <a:cs typeface="+mn-cs"/>
              </a:rPr>
              <a:t>3,707</a:t>
            </a:r>
            <a:r>
              <a:rPr lang="ja-JP" altLang="en-US" sz="1000" b="0" i="0" baseline="0">
                <a:effectLst/>
                <a:latin typeface="+mn-lt"/>
                <a:ea typeface="+mn-ea"/>
                <a:cs typeface="+mn-cs"/>
              </a:rPr>
              <a:t>件</a:t>
            </a:r>
            <a:endParaRPr lang="en-US" altLang="ja-JP" sz="1000" b="0" i="0" baseline="0">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１，８２７</a:t>
            </a:r>
            <a:r>
              <a:rPr lang="ja-JP" altLang="en-US" sz="1000" b="0" i="0" u="none" strike="noStrike" baseline="0">
                <a:solidFill>
                  <a:sysClr val="windowText" lastClr="000000"/>
                </a:solidFill>
                <a:latin typeface="ＭＳ Ｐゴシック"/>
                <a:ea typeface="ＭＳ Ｐゴシック"/>
              </a:rPr>
              <a:t>百万円</a:t>
            </a:r>
            <a:endParaRPr lang="ja-JP" altLang="en-US" sz="1000">
              <a:solidFill>
                <a:sysClr val="windowText" lastClr="000000"/>
              </a:solidFill>
            </a:endParaRPr>
          </a:p>
        </xdr:txBody>
      </xdr:sp>
      <xdr:sp macro="" textlink="">
        <xdr:nvSpPr>
          <xdr:cNvPr id="40" name="AutoShape 26">
            <a:extLst>
              <a:ext uri="{FF2B5EF4-FFF2-40B4-BE49-F238E27FC236}">
                <a16:creationId xmlns:a16="http://schemas.microsoft.com/office/drawing/2014/main" id="{00000000-0008-0000-0000-000028000000}"/>
              </a:ext>
            </a:extLst>
          </xdr:cNvPr>
          <xdr:cNvSpPr>
            <a:spLocks noChangeArrowheads="1"/>
          </xdr:cNvSpPr>
        </xdr:nvSpPr>
        <xdr:spPr bwMode="auto">
          <a:xfrm>
            <a:off x="1390511" y="80864509"/>
            <a:ext cx="1085989" cy="24763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青少年の体験活動等の重要性に関する普及・啓発や青少年教育に関する地域力向上のためのモデル的事業の開発及びグローバル人材の育成を見据えた国際交流の推進。</a:t>
            </a:r>
            <a:endParaRPr lang="ja-JP" altLang="en-US" sz="100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6388100" y="76149200"/>
            <a:ext cx="3987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grpSp>
    <xdr:clientData/>
  </xdr:twoCellAnchor>
  <xdr:twoCellAnchor>
    <xdr:from>
      <xdr:col>39</xdr:col>
      <xdr:colOff>101600</xdr:colOff>
      <xdr:row>761</xdr:row>
      <xdr:rowOff>63500</xdr:rowOff>
    </xdr:from>
    <xdr:to>
      <xdr:col>44</xdr:col>
      <xdr:colOff>127000</xdr:colOff>
      <xdr:row>764</xdr:row>
      <xdr:rowOff>158750</xdr:rowOff>
    </xdr:to>
    <xdr:sp macro="" textlink="">
      <xdr:nvSpPr>
        <xdr:cNvPr id="33" name="テキスト ボックス 32">
          <a:extLst>
            <a:ext uri="{FF2B5EF4-FFF2-40B4-BE49-F238E27FC236}">
              <a16:creationId xmlns:a16="http://schemas.microsoft.com/office/drawing/2014/main" id="{440402F2-FB12-485F-87D0-EE529AFC8F93}"/>
            </a:ext>
          </a:extLst>
        </xdr:cNvPr>
        <xdr:cNvSpPr txBox="1"/>
      </xdr:nvSpPr>
      <xdr:spPr>
        <a:xfrm>
          <a:off x="7902575" y="80054450"/>
          <a:ext cx="1025525" cy="1238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a:t>
          </a:r>
          <a:r>
            <a:rPr lang="en-US" altLang="ja-JP" sz="1000">
              <a:solidFill>
                <a:schemeClr val="dk1"/>
              </a:solidFill>
              <a:effectLst/>
              <a:latin typeface="+mn-lt"/>
              <a:ea typeface="+mn-ea"/>
              <a:cs typeface="+mn-cs"/>
            </a:rPr>
            <a:t>G</a:t>
          </a:r>
          <a:r>
            <a:rPr lang="ja-JP" altLang="ja-JP" sz="1000">
              <a:solidFill>
                <a:schemeClr val="dk1"/>
              </a:solidFill>
              <a:effectLst/>
              <a:latin typeface="+mn-lt"/>
              <a:ea typeface="+mn-ea"/>
              <a:cs typeface="+mn-cs"/>
            </a:rPr>
            <a:t>】と【</a:t>
          </a:r>
          <a:r>
            <a:rPr lang="en-US" altLang="ja-JP" sz="1000">
              <a:solidFill>
                <a:schemeClr val="dk1"/>
              </a:solidFill>
              <a:effectLst/>
              <a:latin typeface="+mn-lt"/>
              <a:ea typeface="+mn-ea"/>
              <a:cs typeface="+mn-cs"/>
            </a:rPr>
            <a:t>I</a:t>
          </a:r>
          <a:r>
            <a:rPr lang="ja-JP" altLang="ja-JP" sz="1000">
              <a:solidFill>
                <a:schemeClr val="dk1"/>
              </a:solidFill>
              <a:effectLst/>
              <a:latin typeface="+mn-lt"/>
              <a:ea typeface="+mn-ea"/>
              <a:cs typeface="+mn-cs"/>
            </a:rPr>
            <a:t>】</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a:t>
          </a:r>
          <a:r>
            <a:rPr lang="en-US" altLang="ja-JP" sz="1000">
              <a:solidFill>
                <a:schemeClr val="dk1"/>
              </a:solidFill>
              <a:effectLst/>
              <a:latin typeface="+mn-lt"/>
              <a:ea typeface="+mn-ea"/>
              <a:cs typeface="+mn-cs"/>
            </a:rPr>
            <a:t>J</a:t>
          </a:r>
          <a:r>
            <a:rPr lang="ja-JP" altLang="ja-JP" sz="1000">
              <a:solidFill>
                <a:schemeClr val="dk1"/>
              </a:solidFill>
              <a:effectLst/>
              <a:latin typeface="+mn-lt"/>
              <a:ea typeface="+mn-ea"/>
              <a:cs typeface="+mn-cs"/>
            </a:rPr>
            <a:t>】の差額については、人件費等の共通経費となっている。</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44</v>
      </c>
      <c r="AT2" s="949"/>
      <c r="AU2" s="949"/>
      <c r="AV2" s="52" t="str">
        <f>IF(AW2="", "", "-")</f>
        <v/>
      </c>
      <c r="AW2" s="920"/>
      <c r="AX2" s="920"/>
    </row>
    <row r="3" spans="1:50" ht="21" customHeight="1" thickBot="1" x14ac:dyDescent="0.2">
      <c r="A3" s="876" t="s">
        <v>523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557</v>
      </c>
      <c r="AK3" s="878"/>
      <c r="AL3" s="878"/>
      <c r="AM3" s="878"/>
      <c r="AN3" s="878"/>
      <c r="AO3" s="878"/>
      <c r="AP3" s="878"/>
      <c r="AQ3" s="878"/>
      <c r="AR3" s="878"/>
      <c r="AS3" s="878"/>
      <c r="AT3" s="878"/>
      <c r="AU3" s="878"/>
      <c r="AV3" s="878"/>
      <c r="AW3" s="878"/>
      <c r="AX3" s="24" t="s">
        <v>65</v>
      </c>
    </row>
    <row r="4" spans="1:50" ht="24.75" customHeight="1" x14ac:dyDescent="0.15">
      <c r="A4" s="705" t="s">
        <v>25</v>
      </c>
      <c r="B4" s="706"/>
      <c r="C4" s="706"/>
      <c r="D4" s="706"/>
      <c r="E4" s="706"/>
      <c r="F4" s="706"/>
      <c r="G4" s="683" t="s">
        <v>610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611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8" t="s">
        <v>558</v>
      </c>
      <c r="H5" s="849"/>
      <c r="I5" s="849"/>
      <c r="J5" s="849"/>
      <c r="K5" s="849"/>
      <c r="L5" s="849"/>
      <c r="M5" s="850" t="s">
        <v>66</v>
      </c>
      <c r="N5" s="851"/>
      <c r="O5" s="851"/>
      <c r="P5" s="851"/>
      <c r="Q5" s="851"/>
      <c r="R5" s="852"/>
      <c r="S5" s="853" t="s">
        <v>559</v>
      </c>
      <c r="T5" s="849"/>
      <c r="U5" s="849"/>
      <c r="V5" s="849"/>
      <c r="W5" s="849"/>
      <c r="X5" s="854"/>
      <c r="Y5" s="699" t="s">
        <v>3</v>
      </c>
      <c r="Z5" s="543"/>
      <c r="AA5" s="543"/>
      <c r="AB5" s="543"/>
      <c r="AC5" s="543"/>
      <c r="AD5" s="544"/>
      <c r="AE5" s="700" t="s">
        <v>612</v>
      </c>
      <c r="AF5" s="700"/>
      <c r="AG5" s="700"/>
      <c r="AH5" s="700"/>
      <c r="AI5" s="700"/>
      <c r="AJ5" s="700"/>
      <c r="AK5" s="700"/>
      <c r="AL5" s="700"/>
      <c r="AM5" s="700"/>
      <c r="AN5" s="700"/>
      <c r="AO5" s="700"/>
      <c r="AP5" s="701"/>
      <c r="AQ5" s="702" t="s">
        <v>614</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560</v>
      </c>
      <c r="H7" s="499"/>
      <c r="I7" s="499"/>
      <c r="J7" s="499"/>
      <c r="K7" s="499"/>
      <c r="L7" s="499"/>
      <c r="M7" s="499"/>
      <c r="N7" s="499"/>
      <c r="O7" s="499"/>
      <c r="P7" s="499"/>
      <c r="Q7" s="499"/>
      <c r="R7" s="499"/>
      <c r="S7" s="499"/>
      <c r="T7" s="499"/>
      <c r="U7" s="499"/>
      <c r="V7" s="499"/>
      <c r="W7" s="499"/>
      <c r="X7" s="500"/>
      <c r="Y7" s="931" t="s">
        <v>495</v>
      </c>
      <c r="Z7" s="443"/>
      <c r="AA7" s="443"/>
      <c r="AB7" s="443"/>
      <c r="AC7" s="443"/>
      <c r="AD7" s="932"/>
      <c r="AE7" s="921" t="s">
        <v>561</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5" t="s">
        <v>374</v>
      </c>
      <c r="B8" s="496"/>
      <c r="C8" s="496"/>
      <c r="D8" s="496"/>
      <c r="E8" s="496"/>
      <c r="F8" s="497"/>
      <c r="G8" s="950" t="str">
        <f>入力規則等!A28</f>
        <v>科学技術・イノベーション、子ども・若者育成支援、少子化社会対策、男女共同参画</v>
      </c>
      <c r="H8" s="721"/>
      <c r="I8" s="721"/>
      <c r="J8" s="721"/>
      <c r="K8" s="721"/>
      <c r="L8" s="721"/>
      <c r="M8" s="721"/>
      <c r="N8" s="721"/>
      <c r="O8" s="721"/>
      <c r="P8" s="721"/>
      <c r="Q8" s="721"/>
      <c r="R8" s="721"/>
      <c r="S8" s="721"/>
      <c r="T8" s="721"/>
      <c r="U8" s="721"/>
      <c r="V8" s="721"/>
      <c r="W8" s="721"/>
      <c r="X8" s="951"/>
      <c r="Y8" s="855" t="s">
        <v>375</v>
      </c>
      <c r="Z8" s="856"/>
      <c r="AA8" s="856"/>
      <c r="AB8" s="856"/>
      <c r="AC8" s="856"/>
      <c r="AD8" s="857"/>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8" t="s">
        <v>23</v>
      </c>
      <c r="B9" s="859"/>
      <c r="C9" s="859"/>
      <c r="D9" s="859"/>
      <c r="E9" s="859"/>
      <c r="F9" s="859"/>
      <c r="G9" s="860" t="s">
        <v>562</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254.25" customHeight="1" x14ac:dyDescent="0.15">
      <c r="A10" s="661" t="s">
        <v>30</v>
      </c>
      <c r="B10" s="662"/>
      <c r="C10" s="662"/>
      <c r="D10" s="662"/>
      <c r="E10" s="662"/>
      <c r="F10" s="662"/>
      <c r="G10" s="755" t="s">
        <v>563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2" t="s">
        <v>24</v>
      </c>
      <c r="B12" s="953"/>
      <c r="C12" s="953"/>
      <c r="D12" s="953"/>
      <c r="E12" s="953"/>
      <c r="F12" s="954"/>
      <c r="G12" s="761"/>
      <c r="H12" s="762"/>
      <c r="I12" s="762"/>
      <c r="J12" s="762"/>
      <c r="K12" s="762"/>
      <c r="L12" s="762"/>
      <c r="M12" s="762"/>
      <c r="N12" s="762"/>
      <c r="O12" s="762"/>
      <c r="P12" s="415" t="s">
        <v>514</v>
      </c>
      <c r="Q12" s="416"/>
      <c r="R12" s="416"/>
      <c r="S12" s="416"/>
      <c r="T12" s="416"/>
      <c r="U12" s="416"/>
      <c r="V12" s="417"/>
      <c r="W12" s="415" t="s">
        <v>511</v>
      </c>
      <c r="X12" s="416"/>
      <c r="Y12" s="416"/>
      <c r="Z12" s="416"/>
      <c r="AA12" s="416"/>
      <c r="AB12" s="416"/>
      <c r="AC12" s="417"/>
      <c r="AD12" s="415" t="s">
        <v>506</v>
      </c>
      <c r="AE12" s="416"/>
      <c r="AF12" s="416"/>
      <c r="AG12" s="416"/>
      <c r="AH12" s="416"/>
      <c r="AI12" s="416"/>
      <c r="AJ12" s="417"/>
      <c r="AK12" s="415" t="s">
        <v>499</v>
      </c>
      <c r="AL12" s="416"/>
      <c r="AM12" s="416"/>
      <c r="AN12" s="416"/>
      <c r="AO12" s="416"/>
      <c r="AP12" s="416"/>
      <c r="AQ12" s="417"/>
      <c r="AR12" s="415" t="s">
        <v>497</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9029</v>
      </c>
      <c r="Q13" s="659"/>
      <c r="R13" s="659"/>
      <c r="S13" s="659"/>
      <c r="T13" s="659"/>
      <c r="U13" s="659"/>
      <c r="V13" s="660"/>
      <c r="W13" s="658">
        <v>8940</v>
      </c>
      <c r="X13" s="659"/>
      <c r="Y13" s="659"/>
      <c r="Z13" s="659"/>
      <c r="AA13" s="659"/>
      <c r="AB13" s="659"/>
      <c r="AC13" s="660"/>
      <c r="AD13" s="658">
        <v>8720</v>
      </c>
      <c r="AE13" s="659"/>
      <c r="AF13" s="659"/>
      <c r="AG13" s="659"/>
      <c r="AH13" s="659"/>
      <c r="AI13" s="659"/>
      <c r="AJ13" s="660"/>
      <c r="AK13" s="658">
        <v>8658</v>
      </c>
      <c r="AL13" s="659"/>
      <c r="AM13" s="659"/>
      <c r="AN13" s="659"/>
      <c r="AO13" s="659"/>
      <c r="AP13" s="659"/>
      <c r="AQ13" s="660"/>
      <c r="AR13" s="928"/>
      <c r="AS13" s="929"/>
      <c r="AT13" s="929"/>
      <c r="AU13" s="929"/>
      <c r="AV13" s="929"/>
      <c r="AW13" s="929"/>
      <c r="AX13" s="930"/>
    </row>
    <row r="14" spans="1:50" ht="21" customHeight="1" x14ac:dyDescent="0.15">
      <c r="A14" s="615"/>
      <c r="B14" s="616"/>
      <c r="C14" s="616"/>
      <c r="D14" s="616"/>
      <c r="E14" s="616"/>
      <c r="F14" s="617"/>
      <c r="G14" s="726"/>
      <c r="H14" s="727"/>
      <c r="I14" s="712" t="s">
        <v>8</v>
      </c>
      <c r="J14" s="763"/>
      <c r="K14" s="763"/>
      <c r="L14" s="763"/>
      <c r="M14" s="763"/>
      <c r="N14" s="763"/>
      <c r="O14" s="764"/>
      <c r="P14" s="658" t="s">
        <v>552</v>
      </c>
      <c r="Q14" s="659"/>
      <c r="R14" s="659"/>
      <c r="S14" s="659"/>
      <c r="T14" s="659"/>
      <c r="U14" s="659"/>
      <c r="V14" s="660"/>
      <c r="W14" s="658" t="s">
        <v>552</v>
      </c>
      <c r="X14" s="659"/>
      <c r="Y14" s="659"/>
      <c r="Z14" s="659"/>
      <c r="AA14" s="659"/>
      <c r="AB14" s="659"/>
      <c r="AC14" s="660"/>
      <c r="AD14" s="658" t="s">
        <v>613</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552</v>
      </c>
      <c r="Q15" s="659"/>
      <c r="R15" s="659"/>
      <c r="S15" s="659"/>
      <c r="T15" s="659"/>
      <c r="U15" s="659"/>
      <c r="V15" s="660"/>
      <c r="W15" s="658" t="s">
        <v>552</v>
      </c>
      <c r="X15" s="659"/>
      <c r="Y15" s="659"/>
      <c r="Z15" s="659"/>
      <c r="AA15" s="659"/>
      <c r="AB15" s="659"/>
      <c r="AC15" s="660"/>
      <c r="AD15" s="658" t="s">
        <v>552</v>
      </c>
      <c r="AE15" s="659"/>
      <c r="AF15" s="659"/>
      <c r="AG15" s="659"/>
      <c r="AH15" s="659"/>
      <c r="AI15" s="659"/>
      <c r="AJ15" s="660"/>
      <c r="AK15" s="658"/>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552</v>
      </c>
      <c r="Q16" s="659"/>
      <c r="R16" s="659"/>
      <c r="S16" s="659"/>
      <c r="T16" s="659"/>
      <c r="U16" s="659"/>
      <c r="V16" s="660"/>
      <c r="W16" s="658" t="s">
        <v>552</v>
      </c>
      <c r="X16" s="659"/>
      <c r="Y16" s="659"/>
      <c r="Z16" s="659"/>
      <c r="AA16" s="659"/>
      <c r="AB16" s="659"/>
      <c r="AC16" s="660"/>
      <c r="AD16" s="658" t="s">
        <v>552</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552</v>
      </c>
      <c r="Q17" s="659"/>
      <c r="R17" s="659"/>
      <c r="S17" s="659"/>
      <c r="T17" s="659"/>
      <c r="U17" s="659"/>
      <c r="V17" s="660"/>
      <c r="W17" s="658" t="s">
        <v>552</v>
      </c>
      <c r="X17" s="659"/>
      <c r="Y17" s="659"/>
      <c r="Z17" s="659"/>
      <c r="AA17" s="659"/>
      <c r="AB17" s="659"/>
      <c r="AC17" s="660"/>
      <c r="AD17" s="658" t="s">
        <v>552</v>
      </c>
      <c r="AE17" s="659"/>
      <c r="AF17" s="659"/>
      <c r="AG17" s="659"/>
      <c r="AH17" s="659"/>
      <c r="AI17" s="659"/>
      <c r="AJ17" s="660"/>
      <c r="AK17" s="658"/>
      <c r="AL17" s="659"/>
      <c r="AM17" s="659"/>
      <c r="AN17" s="659"/>
      <c r="AO17" s="659"/>
      <c r="AP17" s="659"/>
      <c r="AQ17" s="660"/>
      <c r="AR17" s="926"/>
      <c r="AS17" s="926"/>
      <c r="AT17" s="926"/>
      <c r="AU17" s="926"/>
      <c r="AV17" s="926"/>
      <c r="AW17" s="926"/>
      <c r="AX17" s="927"/>
    </row>
    <row r="18" spans="1:50" ht="24.75" customHeight="1" x14ac:dyDescent="0.15">
      <c r="A18" s="615"/>
      <c r="B18" s="616"/>
      <c r="C18" s="616"/>
      <c r="D18" s="616"/>
      <c r="E18" s="616"/>
      <c r="F18" s="617"/>
      <c r="G18" s="728"/>
      <c r="H18" s="729"/>
      <c r="I18" s="717" t="s">
        <v>20</v>
      </c>
      <c r="J18" s="718"/>
      <c r="K18" s="718"/>
      <c r="L18" s="718"/>
      <c r="M18" s="718"/>
      <c r="N18" s="718"/>
      <c r="O18" s="719"/>
      <c r="P18" s="887">
        <f>SUM(P13:V17)</f>
        <v>9029</v>
      </c>
      <c r="Q18" s="888"/>
      <c r="R18" s="888"/>
      <c r="S18" s="888"/>
      <c r="T18" s="888"/>
      <c r="U18" s="888"/>
      <c r="V18" s="889"/>
      <c r="W18" s="887">
        <f>SUM(W13:AC17)</f>
        <v>8940</v>
      </c>
      <c r="X18" s="888"/>
      <c r="Y18" s="888"/>
      <c r="Z18" s="888"/>
      <c r="AA18" s="888"/>
      <c r="AB18" s="888"/>
      <c r="AC18" s="889"/>
      <c r="AD18" s="887">
        <f>SUM(AD13:AJ17)</f>
        <v>8720</v>
      </c>
      <c r="AE18" s="888"/>
      <c r="AF18" s="888"/>
      <c r="AG18" s="888"/>
      <c r="AH18" s="888"/>
      <c r="AI18" s="888"/>
      <c r="AJ18" s="889"/>
      <c r="AK18" s="887">
        <f>SUM(AK13:AQ17)</f>
        <v>8658</v>
      </c>
      <c r="AL18" s="888"/>
      <c r="AM18" s="888"/>
      <c r="AN18" s="888"/>
      <c r="AO18" s="888"/>
      <c r="AP18" s="888"/>
      <c r="AQ18" s="889"/>
      <c r="AR18" s="887">
        <f>SUM(AR13:AX17)</f>
        <v>0</v>
      </c>
      <c r="AS18" s="888"/>
      <c r="AT18" s="888"/>
      <c r="AU18" s="888"/>
      <c r="AV18" s="888"/>
      <c r="AW18" s="888"/>
      <c r="AX18" s="890"/>
    </row>
    <row r="19" spans="1:50" ht="24.75" customHeight="1" x14ac:dyDescent="0.15">
      <c r="A19" s="615"/>
      <c r="B19" s="616"/>
      <c r="C19" s="616"/>
      <c r="D19" s="616"/>
      <c r="E19" s="616"/>
      <c r="F19" s="617"/>
      <c r="G19" s="885" t="s">
        <v>9</v>
      </c>
      <c r="H19" s="886"/>
      <c r="I19" s="886"/>
      <c r="J19" s="886"/>
      <c r="K19" s="886"/>
      <c r="L19" s="886"/>
      <c r="M19" s="886"/>
      <c r="N19" s="886"/>
      <c r="O19" s="886"/>
      <c r="P19" s="658">
        <v>9029</v>
      </c>
      <c r="Q19" s="659"/>
      <c r="R19" s="659"/>
      <c r="S19" s="659"/>
      <c r="T19" s="659"/>
      <c r="U19" s="659"/>
      <c r="V19" s="660"/>
      <c r="W19" s="658">
        <v>8940</v>
      </c>
      <c r="X19" s="659"/>
      <c r="Y19" s="659"/>
      <c r="Z19" s="659"/>
      <c r="AA19" s="659"/>
      <c r="AB19" s="659"/>
      <c r="AC19" s="660"/>
      <c r="AD19" s="658">
        <v>8720</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85" t="s">
        <v>10</v>
      </c>
      <c r="H20" s="886"/>
      <c r="I20" s="886"/>
      <c r="J20" s="886"/>
      <c r="K20" s="886"/>
      <c r="L20" s="886"/>
      <c r="M20" s="886"/>
      <c r="N20" s="886"/>
      <c r="O20" s="886"/>
      <c r="P20" s="318">
        <f>IF(P18=0, "-", SUM(P19)/P18)</f>
        <v>1</v>
      </c>
      <c r="Q20" s="318"/>
      <c r="R20" s="318"/>
      <c r="S20" s="318"/>
      <c r="T20" s="318"/>
      <c r="U20" s="318"/>
      <c r="V20" s="318"/>
      <c r="W20" s="318">
        <f>IF(W18=0, "-", SUM(W19)/W18)</f>
        <v>1</v>
      </c>
      <c r="X20" s="318"/>
      <c r="Y20" s="318"/>
      <c r="Z20" s="318"/>
      <c r="AA20" s="318"/>
      <c r="AB20" s="318"/>
      <c r="AC20" s="318"/>
      <c r="AD20" s="318">
        <f>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5"/>
      <c r="G21" s="316" t="s">
        <v>464</v>
      </c>
      <c r="H21" s="317"/>
      <c r="I21" s="317"/>
      <c r="J21" s="317"/>
      <c r="K21" s="317"/>
      <c r="L21" s="317"/>
      <c r="M21" s="317"/>
      <c r="N21" s="317"/>
      <c r="O21" s="317"/>
      <c r="P21" s="318">
        <f>IF(P19=0, "-", SUM(P19)/SUM(P13,P14))</f>
        <v>1</v>
      </c>
      <c r="Q21" s="318"/>
      <c r="R21" s="318"/>
      <c r="S21" s="318"/>
      <c r="T21" s="318"/>
      <c r="U21" s="318"/>
      <c r="V21" s="318"/>
      <c r="W21" s="318">
        <f>IF(W19=0, "-", SUM(W19)/SUM(W13,W14))</f>
        <v>1</v>
      </c>
      <c r="X21" s="318"/>
      <c r="Y21" s="318"/>
      <c r="Z21" s="318"/>
      <c r="AA21" s="318"/>
      <c r="AB21" s="318"/>
      <c r="AC21" s="318"/>
      <c r="AD21" s="318">
        <f>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539</v>
      </c>
      <c r="B22" s="974"/>
      <c r="C22" s="974"/>
      <c r="D22" s="974"/>
      <c r="E22" s="974"/>
      <c r="F22" s="975"/>
      <c r="G22" s="960" t="s">
        <v>443</v>
      </c>
      <c r="H22" s="222"/>
      <c r="I22" s="222"/>
      <c r="J22" s="222"/>
      <c r="K22" s="222"/>
      <c r="L22" s="222"/>
      <c r="M22" s="222"/>
      <c r="N22" s="222"/>
      <c r="O22" s="223"/>
      <c r="P22" s="945" t="s">
        <v>500</v>
      </c>
      <c r="Q22" s="222"/>
      <c r="R22" s="222"/>
      <c r="S22" s="222"/>
      <c r="T22" s="222"/>
      <c r="U22" s="222"/>
      <c r="V22" s="223"/>
      <c r="W22" s="945" t="s">
        <v>496</v>
      </c>
      <c r="X22" s="222"/>
      <c r="Y22" s="222"/>
      <c r="Z22" s="222"/>
      <c r="AA22" s="222"/>
      <c r="AB22" s="222"/>
      <c r="AC22" s="223"/>
      <c r="AD22" s="945" t="s">
        <v>442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40.5" customHeight="1" x14ac:dyDescent="0.15">
      <c r="A23" s="976"/>
      <c r="B23" s="977"/>
      <c r="C23" s="977"/>
      <c r="D23" s="977"/>
      <c r="E23" s="977"/>
      <c r="F23" s="978"/>
      <c r="G23" s="961" t="s">
        <v>564</v>
      </c>
      <c r="H23" s="962"/>
      <c r="I23" s="962"/>
      <c r="J23" s="962"/>
      <c r="K23" s="962"/>
      <c r="L23" s="962"/>
      <c r="M23" s="962"/>
      <c r="N23" s="962"/>
      <c r="O23" s="963"/>
      <c r="P23" s="928">
        <v>8658</v>
      </c>
      <c r="Q23" s="929"/>
      <c r="R23" s="929"/>
      <c r="S23" s="929"/>
      <c r="T23" s="929"/>
      <c r="U23" s="929"/>
      <c r="V23" s="946"/>
      <c r="W23" s="928"/>
      <c r="X23" s="929"/>
      <c r="Y23" s="929"/>
      <c r="Z23" s="929"/>
      <c r="AA23" s="929"/>
      <c r="AB23" s="929"/>
      <c r="AC23" s="946"/>
      <c r="AD23" s="983" t="s">
        <v>551</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64"/>
      <c r="H24" s="965"/>
      <c r="I24" s="965"/>
      <c r="J24" s="965"/>
      <c r="K24" s="965"/>
      <c r="L24" s="965"/>
      <c r="M24" s="965"/>
      <c r="N24" s="965"/>
      <c r="O24" s="966"/>
      <c r="P24" s="658"/>
      <c r="Q24" s="659"/>
      <c r="R24" s="659"/>
      <c r="S24" s="659"/>
      <c r="T24" s="659"/>
      <c r="U24" s="659"/>
      <c r="V24" s="660"/>
      <c r="W24" s="658"/>
      <c r="X24" s="659"/>
      <c r="Y24" s="659"/>
      <c r="Z24" s="659"/>
      <c r="AA24" s="659"/>
      <c r="AB24" s="659"/>
      <c r="AC24" s="66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58"/>
      <c r="Q25" s="659"/>
      <c r="R25" s="659"/>
      <c r="S25" s="659"/>
      <c r="T25" s="659"/>
      <c r="U25" s="659"/>
      <c r="V25" s="660"/>
      <c r="W25" s="658"/>
      <c r="X25" s="659"/>
      <c r="Y25" s="659"/>
      <c r="Z25" s="659"/>
      <c r="AA25" s="659"/>
      <c r="AB25" s="659"/>
      <c r="AC25" s="66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58"/>
      <c r="Q26" s="659"/>
      <c r="R26" s="659"/>
      <c r="S26" s="659"/>
      <c r="T26" s="659"/>
      <c r="U26" s="659"/>
      <c r="V26" s="660"/>
      <c r="W26" s="658"/>
      <c r="X26" s="659"/>
      <c r="Y26" s="659"/>
      <c r="Z26" s="659"/>
      <c r="AA26" s="659"/>
      <c r="AB26" s="659"/>
      <c r="AC26" s="66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58"/>
      <c r="Q27" s="659"/>
      <c r="R27" s="659"/>
      <c r="S27" s="659"/>
      <c r="T27" s="659"/>
      <c r="U27" s="659"/>
      <c r="V27" s="660"/>
      <c r="W27" s="658"/>
      <c r="X27" s="659"/>
      <c r="Y27" s="659"/>
      <c r="Z27" s="659"/>
      <c r="AA27" s="659"/>
      <c r="AB27" s="659"/>
      <c r="AC27" s="66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447</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444</v>
      </c>
      <c r="H29" s="971"/>
      <c r="I29" s="971"/>
      <c r="J29" s="971"/>
      <c r="K29" s="971"/>
      <c r="L29" s="971"/>
      <c r="M29" s="971"/>
      <c r="N29" s="971"/>
      <c r="O29" s="972"/>
      <c r="P29" s="658">
        <f>AK13</f>
        <v>8658</v>
      </c>
      <c r="Q29" s="659"/>
      <c r="R29" s="659"/>
      <c r="S29" s="659"/>
      <c r="T29" s="659"/>
      <c r="U29" s="659"/>
      <c r="V29" s="660"/>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459</v>
      </c>
      <c r="B30" s="871"/>
      <c r="C30" s="871"/>
      <c r="D30" s="871"/>
      <c r="E30" s="871"/>
      <c r="F30" s="872"/>
      <c r="G30" s="774" t="s">
        <v>265</v>
      </c>
      <c r="H30" s="775"/>
      <c r="I30" s="775"/>
      <c r="J30" s="775"/>
      <c r="K30" s="775"/>
      <c r="L30" s="775"/>
      <c r="M30" s="775"/>
      <c r="N30" s="775"/>
      <c r="O30" s="776"/>
      <c r="P30" s="866" t="s">
        <v>59</v>
      </c>
      <c r="Q30" s="775"/>
      <c r="R30" s="775"/>
      <c r="S30" s="775"/>
      <c r="T30" s="775"/>
      <c r="U30" s="775"/>
      <c r="V30" s="775"/>
      <c r="W30" s="775"/>
      <c r="X30" s="776"/>
      <c r="Y30" s="863"/>
      <c r="Z30" s="864"/>
      <c r="AA30" s="865"/>
      <c r="AB30" s="867" t="s">
        <v>11</v>
      </c>
      <c r="AC30" s="868"/>
      <c r="AD30" s="869"/>
      <c r="AE30" s="867" t="s">
        <v>515</v>
      </c>
      <c r="AF30" s="868"/>
      <c r="AG30" s="868"/>
      <c r="AH30" s="869"/>
      <c r="AI30" s="867" t="s">
        <v>512</v>
      </c>
      <c r="AJ30" s="868"/>
      <c r="AK30" s="868"/>
      <c r="AL30" s="869"/>
      <c r="AM30" s="924" t="s">
        <v>507</v>
      </c>
      <c r="AN30" s="924"/>
      <c r="AO30" s="924"/>
      <c r="AP30" s="867"/>
      <c r="AQ30" s="768" t="s">
        <v>350</v>
      </c>
      <c r="AR30" s="769"/>
      <c r="AS30" s="769"/>
      <c r="AT30" s="770"/>
      <c r="AU30" s="775" t="s">
        <v>253</v>
      </c>
      <c r="AV30" s="775"/>
      <c r="AW30" s="775"/>
      <c r="AX30" s="92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351</v>
      </c>
      <c r="AT31" s="134"/>
      <c r="AU31" s="199" t="s">
        <v>552</v>
      </c>
      <c r="AV31" s="199"/>
      <c r="AW31" s="398" t="s">
        <v>300</v>
      </c>
      <c r="AX31" s="399"/>
    </row>
    <row r="32" spans="1:50" ht="28.5" customHeight="1" x14ac:dyDescent="0.15">
      <c r="A32" s="403"/>
      <c r="B32" s="401"/>
      <c r="C32" s="401"/>
      <c r="D32" s="401"/>
      <c r="E32" s="401"/>
      <c r="F32" s="402"/>
      <c r="G32" s="564" t="s">
        <v>565</v>
      </c>
      <c r="H32" s="565"/>
      <c r="I32" s="565"/>
      <c r="J32" s="565"/>
      <c r="K32" s="565"/>
      <c r="L32" s="565"/>
      <c r="M32" s="565"/>
      <c r="N32" s="565"/>
      <c r="O32" s="566"/>
      <c r="P32" s="105" t="s">
        <v>779</v>
      </c>
      <c r="Q32" s="105"/>
      <c r="R32" s="105"/>
      <c r="S32" s="105"/>
      <c r="T32" s="105"/>
      <c r="U32" s="105"/>
      <c r="V32" s="105"/>
      <c r="W32" s="105"/>
      <c r="X32" s="106"/>
      <c r="Y32" s="471" t="s">
        <v>12</v>
      </c>
      <c r="Z32" s="531"/>
      <c r="AA32" s="532"/>
      <c r="AB32" s="461" t="s">
        <v>476</v>
      </c>
      <c r="AC32" s="461"/>
      <c r="AD32" s="461"/>
      <c r="AE32" s="218">
        <v>100</v>
      </c>
      <c r="AF32" s="219"/>
      <c r="AG32" s="219"/>
      <c r="AH32" s="219"/>
      <c r="AI32" s="218">
        <v>100</v>
      </c>
      <c r="AJ32" s="219"/>
      <c r="AK32" s="219"/>
      <c r="AL32" s="219"/>
      <c r="AM32" s="218"/>
      <c r="AN32" s="219"/>
      <c r="AO32" s="219"/>
      <c r="AP32" s="219"/>
      <c r="AQ32" s="340" t="s">
        <v>552</v>
      </c>
      <c r="AR32" s="207"/>
      <c r="AS32" s="207"/>
      <c r="AT32" s="341"/>
      <c r="AU32" s="219" t="s">
        <v>552</v>
      </c>
      <c r="AV32" s="219"/>
      <c r="AW32" s="219"/>
      <c r="AX32" s="221"/>
    </row>
    <row r="33" spans="1:50" ht="28.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476</v>
      </c>
      <c r="AC33" s="523"/>
      <c r="AD33" s="523"/>
      <c r="AE33" s="218">
        <v>100</v>
      </c>
      <c r="AF33" s="219"/>
      <c r="AG33" s="219"/>
      <c r="AH33" s="219"/>
      <c r="AI33" s="218">
        <v>100</v>
      </c>
      <c r="AJ33" s="219"/>
      <c r="AK33" s="219"/>
      <c r="AL33" s="219"/>
      <c r="AM33" s="218"/>
      <c r="AN33" s="219"/>
      <c r="AO33" s="219"/>
      <c r="AP33" s="219"/>
      <c r="AQ33" s="340">
        <v>100</v>
      </c>
      <c r="AR33" s="207"/>
      <c r="AS33" s="207"/>
      <c r="AT33" s="341"/>
      <c r="AU33" s="219" t="s">
        <v>552</v>
      </c>
      <c r="AV33" s="219"/>
      <c r="AW33" s="219"/>
      <c r="AX33" s="221"/>
    </row>
    <row r="34" spans="1:50" ht="28.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c r="AN34" s="219"/>
      <c r="AO34" s="219"/>
      <c r="AP34" s="219"/>
      <c r="AQ34" s="340" t="s">
        <v>552</v>
      </c>
      <c r="AR34" s="207"/>
      <c r="AS34" s="207"/>
      <c r="AT34" s="341"/>
      <c r="AU34" s="219" t="s">
        <v>552</v>
      </c>
      <c r="AV34" s="219"/>
      <c r="AW34" s="219"/>
      <c r="AX34" s="221"/>
    </row>
    <row r="35" spans="1:50" ht="23.25" customHeight="1" x14ac:dyDescent="0.15">
      <c r="A35" s="226" t="s">
        <v>485</v>
      </c>
      <c r="B35" s="227"/>
      <c r="C35" s="227"/>
      <c r="D35" s="227"/>
      <c r="E35" s="227"/>
      <c r="F35" s="228"/>
      <c r="G35" s="232" t="s">
        <v>767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459</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515</v>
      </c>
      <c r="AF37" s="245"/>
      <c r="AG37" s="245"/>
      <c r="AH37" s="246"/>
      <c r="AI37" s="244" t="s">
        <v>512</v>
      </c>
      <c r="AJ37" s="245"/>
      <c r="AK37" s="245"/>
      <c r="AL37" s="246"/>
      <c r="AM37" s="250" t="s">
        <v>507</v>
      </c>
      <c r="AN37" s="250"/>
      <c r="AO37" s="250"/>
      <c r="AP37" s="244"/>
      <c r="AQ37" s="151" t="s">
        <v>350</v>
      </c>
      <c r="AR37" s="152"/>
      <c r="AS37" s="152"/>
      <c r="AT37" s="153"/>
      <c r="AU37" s="411" t="s">
        <v>253</v>
      </c>
      <c r="AV37" s="411"/>
      <c r="AW37" s="411"/>
      <c r="AX37" s="919"/>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32</v>
      </c>
      <c r="AR38" s="200"/>
      <c r="AS38" s="133" t="s">
        <v>351</v>
      </c>
      <c r="AT38" s="134"/>
      <c r="AU38" s="199" t="s">
        <v>552</v>
      </c>
      <c r="AV38" s="199"/>
      <c r="AW38" s="398" t="s">
        <v>300</v>
      </c>
      <c r="AX38" s="399"/>
    </row>
    <row r="39" spans="1:50" ht="86.25" customHeight="1" x14ac:dyDescent="0.15">
      <c r="A39" s="403"/>
      <c r="B39" s="401"/>
      <c r="C39" s="401"/>
      <c r="D39" s="401"/>
      <c r="E39" s="401"/>
      <c r="F39" s="402"/>
      <c r="G39" s="564" t="s">
        <v>566</v>
      </c>
      <c r="H39" s="565"/>
      <c r="I39" s="565"/>
      <c r="J39" s="565"/>
      <c r="K39" s="565"/>
      <c r="L39" s="565"/>
      <c r="M39" s="565"/>
      <c r="N39" s="565"/>
      <c r="O39" s="566"/>
      <c r="P39" s="105" t="s">
        <v>567</v>
      </c>
      <c r="Q39" s="105"/>
      <c r="R39" s="105"/>
      <c r="S39" s="105"/>
      <c r="T39" s="105"/>
      <c r="U39" s="105"/>
      <c r="V39" s="105"/>
      <c r="W39" s="105"/>
      <c r="X39" s="106"/>
      <c r="Y39" s="471" t="s">
        <v>12</v>
      </c>
      <c r="Z39" s="531"/>
      <c r="AA39" s="532"/>
      <c r="AB39" s="461" t="s">
        <v>476</v>
      </c>
      <c r="AC39" s="461"/>
      <c r="AD39" s="461"/>
      <c r="AE39" s="218">
        <v>84.6</v>
      </c>
      <c r="AF39" s="219"/>
      <c r="AG39" s="219"/>
      <c r="AH39" s="219"/>
      <c r="AI39" s="218">
        <v>86.8</v>
      </c>
      <c r="AJ39" s="219"/>
      <c r="AK39" s="219"/>
      <c r="AL39" s="219"/>
      <c r="AM39" s="218">
        <v>87.4</v>
      </c>
      <c r="AN39" s="219"/>
      <c r="AO39" s="219"/>
      <c r="AP39" s="219"/>
      <c r="AQ39" s="340" t="s">
        <v>552</v>
      </c>
      <c r="AR39" s="207"/>
      <c r="AS39" s="207"/>
      <c r="AT39" s="341"/>
      <c r="AU39" s="219" t="s">
        <v>552</v>
      </c>
      <c r="AV39" s="219"/>
      <c r="AW39" s="219"/>
      <c r="AX39" s="221"/>
    </row>
    <row r="40" spans="1:50" ht="86.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476</v>
      </c>
      <c r="AC40" s="523"/>
      <c r="AD40" s="523"/>
      <c r="AE40" s="218">
        <v>84</v>
      </c>
      <c r="AF40" s="219"/>
      <c r="AG40" s="219"/>
      <c r="AH40" s="219"/>
      <c r="AI40" s="218">
        <v>84</v>
      </c>
      <c r="AJ40" s="219"/>
      <c r="AK40" s="219"/>
      <c r="AL40" s="219"/>
      <c r="AM40" s="218">
        <v>84</v>
      </c>
      <c r="AN40" s="219"/>
      <c r="AO40" s="219"/>
      <c r="AP40" s="219"/>
      <c r="AQ40" s="340">
        <v>84</v>
      </c>
      <c r="AR40" s="207"/>
      <c r="AS40" s="207"/>
      <c r="AT40" s="341"/>
      <c r="AU40" s="219" t="s">
        <v>552</v>
      </c>
      <c r="AV40" s="219"/>
      <c r="AW40" s="219"/>
      <c r="AX40" s="221"/>
    </row>
    <row r="41" spans="1:50" ht="86.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100.7</v>
      </c>
      <c r="AF41" s="219"/>
      <c r="AG41" s="219"/>
      <c r="AH41" s="219"/>
      <c r="AI41" s="218">
        <v>103.3</v>
      </c>
      <c r="AJ41" s="219"/>
      <c r="AK41" s="219"/>
      <c r="AL41" s="219"/>
      <c r="AM41" s="218">
        <v>104</v>
      </c>
      <c r="AN41" s="219"/>
      <c r="AO41" s="219"/>
      <c r="AP41" s="219"/>
      <c r="AQ41" s="340" t="s">
        <v>552</v>
      </c>
      <c r="AR41" s="207"/>
      <c r="AS41" s="207"/>
      <c r="AT41" s="341"/>
      <c r="AU41" s="219" t="s">
        <v>552</v>
      </c>
      <c r="AV41" s="219"/>
      <c r="AW41" s="219"/>
      <c r="AX41" s="221"/>
    </row>
    <row r="42" spans="1:50" ht="23.25" customHeight="1" x14ac:dyDescent="0.15">
      <c r="A42" s="226" t="s">
        <v>485</v>
      </c>
      <c r="B42" s="227"/>
      <c r="C42" s="227"/>
      <c r="D42" s="227"/>
      <c r="E42" s="227"/>
      <c r="F42" s="228"/>
      <c r="G42" s="232" t="s">
        <v>768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1" t="s">
        <v>459</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515</v>
      </c>
      <c r="AF44" s="245"/>
      <c r="AG44" s="245"/>
      <c r="AH44" s="246"/>
      <c r="AI44" s="244" t="s">
        <v>512</v>
      </c>
      <c r="AJ44" s="245"/>
      <c r="AK44" s="245"/>
      <c r="AL44" s="246"/>
      <c r="AM44" s="250" t="s">
        <v>507</v>
      </c>
      <c r="AN44" s="250"/>
      <c r="AO44" s="250"/>
      <c r="AP44" s="244"/>
      <c r="AQ44" s="151" t="s">
        <v>350</v>
      </c>
      <c r="AR44" s="152"/>
      <c r="AS44" s="152"/>
      <c r="AT44" s="153"/>
      <c r="AU44" s="411" t="s">
        <v>253</v>
      </c>
      <c r="AV44" s="411"/>
      <c r="AW44" s="411"/>
      <c r="AX44" s="919"/>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32</v>
      </c>
      <c r="AR45" s="200"/>
      <c r="AS45" s="133" t="s">
        <v>351</v>
      </c>
      <c r="AT45" s="134"/>
      <c r="AU45" s="199" t="s">
        <v>552</v>
      </c>
      <c r="AV45" s="199"/>
      <c r="AW45" s="398" t="s">
        <v>300</v>
      </c>
      <c r="AX45" s="399"/>
    </row>
    <row r="46" spans="1:50" ht="82.5" customHeight="1" x14ac:dyDescent="0.15">
      <c r="A46" s="403"/>
      <c r="B46" s="401"/>
      <c r="C46" s="401"/>
      <c r="D46" s="401"/>
      <c r="E46" s="401"/>
      <c r="F46" s="402"/>
      <c r="G46" s="564" t="s">
        <v>774</v>
      </c>
      <c r="H46" s="565"/>
      <c r="I46" s="565"/>
      <c r="J46" s="565"/>
      <c r="K46" s="565"/>
      <c r="L46" s="565"/>
      <c r="M46" s="565"/>
      <c r="N46" s="565"/>
      <c r="O46" s="566"/>
      <c r="P46" s="105" t="s">
        <v>568</v>
      </c>
      <c r="Q46" s="105"/>
      <c r="R46" s="105"/>
      <c r="S46" s="105"/>
      <c r="T46" s="105"/>
      <c r="U46" s="105"/>
      <c r="V46" s="105"/>
      <c r="W46" s="105"/>
      <c r="X46" s="106"/>
      <c r="Y46" s="471" t="s">
        <v>12</v>
      </c>
      <c r="Z46" s="531"/>
      <c r="AA46" s="532"/>
      <c r="AB46" s="461" t="s">
        <v>476</v>
      </c>
      <c r="AC46" s="461"/>
      <c r="AD46" s="461"/>
      <c r="AE46" s="218" t="s">
        <v>552</v>
      </c>
      <c r="AF46" s="219"/>
      <c r="AG46" s="219"/>
      <c r="AH46" s="219"/>
      <c r="AI46" s="218" t="s">
        <v>552</v>
      </c>
      <c r="AJ46" s="219"/>
      <c r="AK46" s="219"/>
      <c r="AL46" s="219"/>
      <c r="AM46" s="218" t="s">
        <v>615</v>
      </c>
      <c r="AN46" s="219"/>
      <c r="AO46" s="219"/>
      <c r="AP46" s="219"/>
      <c r="AQ46" s="340" t="s">
        <v>552</v>
      </c>
      <c r="AR46" s="207"/>
      <c r="AS46" s="207"/>
      <c r="AT46" s="341"/>
      <c r="AU46" s="219" t="s">
        <v>552</v>
      </c>
      <c r="AV46" s="219"/>
      <c r="AW46" s="219"/>
      <c r="AX46" s="221"/>
    </row>
    <row r="47" spans="1:50" ht="8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476</v>
      </c>
      <c r="AC47" s="523"/>
      <c r="AD47" s="523"/>
      <c r="AE47" s="218" t="s">
        <v>552</v>
      </c>
      <c r="AF47" s="219"/>
      <c r="AG47" s="219"/>
      <c r="AH47" s="219"/>
      <c r="AI47" s="218" t="s">
        <v>552</v>
      </c>
      <c r="AJ47" s="219"/>
      <c r="AK47" s="219"/>
      <c r="AL47" s="219"/>
      <c r="AM47" s="218" t="s">
        <v>615</v>
      </c>
      <c r="AN47" s="219"/>
      <c r="AO47" s="219"/>
      <c r="AP47" s="219"/>
      <c r="AQ47" s="340" t="s">
        <v>552</v>
      </c>
      <c r="AR47" s="207"/>
      <c r="AS47" s="207"/>
      <c r="AT47" s="341"/>
      <c r="AU47" s="219" t="s">
        <v>552</v>
      </c>
      <c r="AV47" s="219"/>
      <c r="AW47" s="219"/>
      <c r="AX47" s="221"/>
    </row>
    <row r="48" spans="1:50" ht="8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552</v>
      </c>
      <c r="AF48" s="219"/>
      <c r="AG48" s="219"/>
      <c r="AH48" s="219"/>
      <c r="AI48" s="218" t="s">
        <v>552</v>
      </c>
      <c r="AJ48" s="219"/>
      <c r="AK48" s="219"/>
      <c r="AL48" s="219"/>
      <c r="AM48" s="218" t="s">
        <v>618</v>
      </c>
      <c r="AN48" s="219"/>
      <c r="AO48" s="219"/>
      <c r="AP48" s="219"/>
      <c r="AQ48" s="340" t="s">
        <v>552</v>
      </c>
      <c r="AR48" s="207"/>
      <c r="AS48" s="207"/>
      <c r="AT48" s="341"/>
      <c r="AU48" s="219" t="s">
        <v>552</v>
      </c>
      <c r="AV48" s="219"/>
      <c r="AW48" s="219"/>
      <c r="AX48" s="221"/>
    </row>
    <row r="49" spans="1:50" ht="23.25" customHeight="1" x14ac:dyDescent="0.15">
      <c r="A49" s="226" t="s">
        <v>485</v>
      </c>
      <c r="B49" s="227"/>
      <c r="C49" s="227"/>
      <c r="D49" s="227"/>
      <c r="E49" s="227"/>
      <c r="F49" s="228"/>
      <c r="G49" s="232" t="s">
        <v>767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459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515</v>
      </c>
      <c r="AF51" s="245"/>
      <c r="AG51" s="245"/>
      <c r="AH51" s="246"/>
      <c r="AI51" s="244" t="s">
        <v>512</v>
      </c>
      <c r="AJ51" s="245"/>
      <c r="AK51" s="245"/>
      <c r="AL51" s="246"/>
      <c r="AM51" s="250" t="s">
        <v>508</v>
      </c>
      <c r="AN51" s="250"/>
      <c r="AO51" s="250"/>
      <c r="AP51" s="244"/>
      <c r="AQ51" s="151" t="s">
        <v>350</v>
      </c>
      <c r="AR51" s="152"/>
      <c r="AS51" s="152"/>
      <c r="AT51" s="153"/>
      <c r="AU51" s="933" t="s">
        <v>253</v>
      </c>
      <c r="AV51" s="933"/>
      <c r="AW51" s="933"/>
      <c r="AX51" s="9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v>32</v>
      </c>
      <c r="AR52" s="200"/>
      <c r="AS52" s="133" t="s">
        <v>351</v>
      </c>
      <c r="AT52" s="134"/>
      <c r="AU52" s="199" t="s">
        <v>552</v>
      </c>
      <c r="AV52" s="199"/>
      <c r="AW52" s="398" t="s">
        <v>300</v>
      </c>
      <c r="AX52" s="399"/>
    </row>
    <row r="53" spans="1:50" ht="63.75" customHeight="1" x14ac:dyDescent="0.15">
      <c r="A53" s="403"/>
      <c r="B53" s="401"/>
      <c r="C53" s="401"/>
      <c r="D53" s="401"/>
      <c r="E53" s="401"/>
      <c r="F53" s="402"/>
      <c r="G53" s="564" t="s">
        <v>775</v>
      </c>
      <c r="H53" s="565"/>
      <c r="I53" s="565"/>
      <c r="J53" s="565"/>
      <c r="K53" s="565"/>
      <c r="L53" s="565"/>
      <c r="M53" s="565"/>
      <c r="N53" s="565"/>
      <c r="O53" s="566"/>
      <c r="P53" s="105" t="s">
        <v>569</v>
      </c>
      <c r="Q53" s="105"/>
      <c r="R53" s="105"/>
      <c r="S53" s="105"/>
      <c r="T53" s="105"/>
      <c r="U53" s="105"/>
      <c r="V53" s="105"/>
      <c r="W53" s="105"/>
      <c r="X53" s="106"/>
      <c r="Y53" s="471" t="s">
        <v>12</v>
      </c>
      <c r="Z53" s="531"/>
      <c r="AA53" s="532"/>
      <c r="AB53" s="461" t="s">
        <v>476</v>
      </c>
      <c r="AC53" s="461"/>
      <c r="AD53" s="461"/>
      <c r="AE53" s="218">
        <v>86.1</v>
      </c>
      <c r="AF53" s="219"/>
      <c r="AG53" s="219"/>
      <c r="AH53" s="219"/>
      <c r="AI53" s="218">
        <v>84.4</v>
      </c>
      <c r="AJ53" s="219"/>
      <c r="AK53" s="219"/>
      <c r="AL53" s="219"/>
      <c r="AM53" s="218">
        <v>89.7</v>
      </c>
      <c r="AN53" s="219"/>
      <c r="AO53" s="219"/>
      <c r="AP53" s="219"/>
      <c r="AQ53" s="340" t="s">
        <v>552</v>
      </c>
      <c r="AR53" s="207"/>
      <c r="AS53" s="207"/>
      <c r="AT53" s="341"/>
      <c r="AU53" s="219" t="s">
        <v>552</v>
      </c>
      <c r="AV53" s="219"/>
      <c r="AW53" s="219"/>
      <c r="AX53" s="221"/>
    </row>
    <row r="54" spans="1:50" ht="63.7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476</v>
      </c>
      <c r="AC54" s="523"/>
      <c r="AD54" s="523"/>
      <c r="AE54" s="218">
        <v>80</v>
      </c>
      <c r="AF54" s="219"/>
      <c r="AG54" s="219"/>
      <c r="AH54" s="219"/>
      <c r="AI54" s="218">
        <v>80</v>
      </c>
      <c r="AJ54" s="219"/>
      <c r="AK54" s="219"/>
      <c r="AL54" s="219"/>
      <c r="AM54" s="218">
        <v>80</v>
      </c>
      <c r="AN54" s="219"/>
      <c r="AO54" s="219"/>
      <c r="AP54" s="219"/>
      <c r="AQ54" s="340">
        <v>80</v>
      </c>
      <c r="AR54" s="207"/>
      <c r="AS54" s="207"/>
      <c r="AT54" s="341"/>
      <c r="AU54" s="219" t="s">
        <v>552</v>
      </c>
      <c r="AV54" s="219"/>
      <c r="AW54" s="219"/>
      <c r="AX54" s="221"/>
    </row>
    <row r="55" spans="1:50" ht="63.75"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v>107.6</v>
      </c>
      <c r="AF55" s="219"/>
      <c r="AG55" s="219"/>
      <c r="AH55" s="219"/>
      <c r="AI55" s="218">
        <v>105.5</v>
      </c>
      <c r="AJ55" s="219"/>
      <c r="AK55" s="219"/>
      <c r="AL55" s="219"/>
      <c r="AM55" s="218">
        <v>112.1</v>
      </c>
      <c r="AN55" s="219"/>
      <c r="AO55" s="219"/>
      <c r="AP55" s="219"/>
      <c r="AQ55" s="340" t="s">
        <v>552</v>
      </c>
      <c r="AR55" s="207"/>
      <c r="AS55" s="207"/>
      <c r="AT55" s="341"/>
      <c r="AU55" s="219" t="s">
        <v>552</v>
      </c>
      <c r="AV55" s="219"/>
      <c r="AW55" s="219"/>
      <c r="AX55" s="221"/>
    </row>
    <row r="56" spans="1:50" ht="23.25" customHeight="1" x14ac:dyDescent="0.15">
      <c r="A56" s="226" t="s">
        <v>485</v>
      </c>
      <c r="B56" s="227"/>
      <c r="C56" s="227"/>
      <c r="D56" s="227"/>
      <c r="E56" s="227"/>
      <c r="F56" s="228"/>
      <c r="G56" s="232" t="s">
        <v>768</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459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516</v>
      </c>
      <c r="AF58" s="245"/>
      <c r="AG58" s="245"/>
      <c r="AH58" s="246"/>
      <c r="AI58" s="244" t="s">
        <v>512</v>
      </c>
      <c r="AJ58" s="245"/>
      <c r="AK58" s="245"/>
      <c r="AL58" s="246"/>
      <c r="AM58" s="250" t="s">
        <v>507</v>
      </c>
      <c r="AN58" s="250"/>
      <c r="AO58" s="250"/>
      <c r="AP58" s="244"/>
      <c r="AQ58" s="151" t="s">
        <v>350</v>
      </c>
      <c r="AR58" s="152"/>
      <c r="AS58" s="152"/>
      <c r="AT58" s="153"/>
      <c r="AU58" s="933" t="s">
        <v>253</v>
      </c>
      <c r="AV58" s="933"/>
      <c r="AW58" s="933"/>
      <c r="AX58" s="9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v>32</v>
      </c>
      <c r="AR59" s="200"/>
      <c r="AS59" s="133" t="s">
        <v>351</v>
      </c>
      <c r="AT59" s="134"/>
      <c r="AU59" s="199" t="s">
        <v>552</v>
      </c>
      <c r="AV59" s="199"/>
      <c r="AW59" s="398" t="s">
        <v>300</v>
      </c>
      <c r="AX59" s="399"/>
    </row>
    <row r="60" spans="1:50" ht="65.25" customHeight="1" x14ac:dyDescent="0.15">
      <c r="A60" s="403"/>
      <c r="B60" s="401"/>
      <c r="C60" s="401"/>
      <c r="D60" s="401"/>
      <c r="E60" s="401"/>
      <c r="F60" s="402"/>
      <c r="G60" s="564" t="s">
        <v>776</v>
      </c>
      <c r="H60" s="565"/>
      <c r="I60" s="565"/>
      <c r="J60" s="565"/>
      <c r="K60" s="565"/>
      <c r="L60" s="565"/>
      <c r="M60" s="565"/>
      <c r="N60" s="565"/>
      <c r="O60" s="566"/>
      <c r="P60" s="105" t="s">
        <v>570</v>
      </c>
      <c r="Q60" s="105"/>
      <c r="R60" s="105"/>
      <c r="S60" s="105"/>
      <c r="T60" s="105"/>
      <c r="U60" s="105"/>
      <c r="V60" s="105"/>
      <c r="W60" s="105"/>
      <c r="X60" s="106"/>
      <c r="Y60" s="471" t="s">
        <v>12</v>
      </c>
      <c r="Z60" s="531"/>
      <c r="AA60" s="532"/>
      <c r="AB60" s="461" t="s">
        <v>476</v>
      </c>
      <c r="AC60" s="461"/>
      <c r="AD60" s="461"/>
      <c r="AE60" s="218">
        <v>87.8</v>
      </c>
      <c r="AF60" s="219"/>
      <c r="AG60" s="219"/>
      <c r="AH60" s="219"/>
      <c r="AI60" s="218">
        <v>86.8</v>
      </c>
      <c r="AJ60" s="219"/>
      <c r="AK60" s="219"/>
      <c r="AL60" s="219"/>
      <c r="AM60" s="218">
        <v>86.4</v>
      </c>
      <c r="AN60" s="219"/>
      <c r="AO60" s="219"/>
      <c r="AP60" s="219"/>
      <c r="AQ60" s="340" t="s">
        <v>552</v>
      </c>
      <c r="AR60" s="207"/>
      <c r="AS60" s="207"/>
      <c r="AT60" s="341"/>
      <c r="AU60" s="219" t="s">
        <v>552</v>
      </c>
      <c r="AV60" s="219"/>
      <c r="AW60" s="219"/>
      <c r="AX60" s="221"/>
    </row>
    <row r="61" spans="1:50" ht="65.25"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476</v>
      </c>
      <c r="AC61" s="523"/>
      <c r="AD61" s="523"/>
      <c r="AE61" s="218">
        <v>80</v>
      </c>
      <c r="AF61" s="219"/>
      <c r="AG61" s="219"/>
      <c r="AH61" s="219"/>
      <c r="AI61" s="218">
        <v>80</v>
      </c>
      <c r="AJ61" s="219"/>
      <c r="AK61" s="219"/>
      <c r="AL61" s="219"/>
      <c r="AM61" s="218">
        <v>80</v>
      </c>
      <c r="AN61" s="219"/>
      <c r="AO61" s="219"/>
      <c r="AP61" s="219"/>
      <c r="AQ61" s="340">
        <v>80</v>
      </c>
      <c r="AR61" s="207"/>
      <c r="AS61" s="207"/>
      <c r="AT61" s="341"/>
      <c r="AU61" s="219" t="s">
        <v>552</v>
      </c>
      <c r="AV61" s="219"/>
      <c r="AW61" s="219"/>
      <c r="AX61" s="221"/>
    </row>
    <row r="62" spans="1:50" ht="65.25"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v>109.8</v>
      </c>
      <c r="AF62" s="219"/>
      <c r="AG62" s="219"/>
      <c r="AH62" s="219"/>
      <c r="AI62" s="218">
        <v>108.5</v>
      </c>
      <c r="AJ62" s="219"/>
      <c r="AK62" s="219"/>
      <c r="AL62" s="219"/>
      <c r="AM62" s="218">
        <v>108</v>
      </c>
      <c r="AN62" s="219"/>
      <c r="AO62" s="219"/>
      <c r="AP62" s="219"/>
      <c r="AQ62" s="340" t="s">
        <v>552</v>
      </c>
      <c r="AR62" s="207"/>
      <c r="AS62" s="207"/>
      <c r="AT62" s="341"/>
      <c r="AU62" s="219" t="s">
        <v>552</v>
      </c>
      <c r="AV62" s="219"/>
      <c r="AW62" s="219"/>
      <c r="AX62" s="221"/>
    </row>
    <row r="63" spans="1:50" ht="23.25" customHeight="1" x14ac:dyDescent="0.15">
      <c r="A63" s="226" t="s">
        <v>485</v>
      </c>
      <c r="B63" s="227"/>
      <c r="C63" s="227"/>
      <c r="D63" s="227"/>
      <c r="E63" s="227"/>
      <c r="F63" s="228"/>
      <c r="G63" s="232" t="s">
        <v>767</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455</v>
      </c>
      <c r="X65" s="488"/>
      <c r="Y65" s="491"/>
      <c r="Z65" s="491"/>
      <c r="AA65" s="492"/>
      <c r="AB65" s="238" t="s">
        <v>11</v>
      </c>
      <c r="AC65" s="239"/>
      <c r="AD65" s="240"/>
      <c r="AE65" s="244" t="s">
        <v>515</v>
      </c>
      <c r="AF65" s="245"/>
      <c r="AG65" s="245"/>
      <c r="AH65" s="246"/>
      <c r="AI65" s="244" t="s">
        <v>512</v>
      </c>
      <c r="AJ65" s="245"/>
      <c r="AK65" s="245"/>
      <c r="AL65" s="246"/>
      <c r="AM65" s="250" t="s">
        <v>507</v>
      </c>
      <c r="AN65" s="250"/>
      <c r="AO65" s="250"/>
      <c r="AP65" s="244"/>
      <c r="AQ65" s="238" t="s">
        <v>350</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351</v>
      </c>
      <c r="AT66" s="243"/>
      <c r="AU66" s="199"/>
      <c r="AV66" s="199"/>
      <c r="AW66" s="242" t="s">
        <v>458</v>
      </c>
      <c r="AX66" s="254"/>
    </row>
    <row r="67" spans="1:50" ht="23.25" hidden="1" customHeight="1" x14ac:dyDescent="0.15">
      <c r="A67" s="475"/>
      <c r="B67" s="476"/>
      <c r="C67" s="476"/>
      <c r="D67" s="476"/>
      <c r="E67" s="476"/>
      <c r="F67" s="477"/>
      <c r="G67" s="255" t="s">
        <v>352</v>
      </c>
      <c r="H67" s="258"/>
      <c r="I67" s="259"/>
      <c r="J67" s="259"/>
      <c r="K67" s="259"/>
      <c r="L67" s="259"/>
      <c r="M67" s="259"/>
      <c r="N67" s="259"/>
      <c r="O67" s="260"/>
      <c r="P67" s="258"/>
      <c r="Q67" s="259"/>
      <c r="R67" s="259"/>
      <c r="S67" s="259"/>
      <c r="T67" s="259"/>
      <c r="U67" s="259"/>
      <c r="V67" s="260"/>
      <c r="W67" s="264"/>
      <c r="X67" s="265"/>
      <c r="Y67" s="270" t="s">
        <v>12</v>
      </c>
      <c r="Z67" s="270"/>
      <c r="AA67" s="271"/>
      <c r="AB67" s="272" t="s">
        <v>475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475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476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465</v>
      </c>
      <c r="B70" s="476"/>
      <c r="C70" s="476"/>
      <c r="D70" s="476"/>
      <c r="E70" s="476"/>
      <c r="F70" s="477"/>
      <c r="G70" s="256" t="s">
        <v>353</v>
      </c>
      <c r="H70" s="307"/>
      <c r="I70" s="307"/>
      <c r="J70" s="307"/>
      <c r="K70" s="307"/>
      <c r="L70" s="307"/>
      <c r="M70" s="307"/>
      <c r="N70" s="307"/>
      <c r="O70" s="307"/>
      <c r="P70" s="307"/>
      <c r="Q70" s="307"/>
      <c r="R70" s="307"/>
      <c r="S70" s="307"/>
      <c r="T70" s="307"/>
      <c r="U70" s="307"/>
      <c r="V70" s="307"/>
      <c r="W70" s="310" t="s">
        <v>474</v>
      </c>
      <c r="X70" s="311"/>
      <c r="Y70" s="270" t="s">
        <v>12</v>
      </c>
      <c r="Z70" s="270"/>
      <c r="AA70" s="271"/>
      <c r="AB70" s="272" t="s">
        <v>475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475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476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460</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515</v>
      </c>
      <c r="AF73" s="245"/>
      <c r="AG73" s="245"/>
      <c r="AH73" s="246"/>
      <c r="AI73" s="244" t="s">
        <v>512</v>
      </c>
      <c r="AJ73" s="245"/>
      <c r="AK73" s="245"/>
      <c r="AL73" s="246"/>
      <c r="AM73" s="250" t="s">
        <v>507</v>
      </c>
      <c r="AN73" s="250"/>
      <c r="AO73" s="250"/>
      <c r="AP73" s="244"/>
      <c r="AQ73" s="159" t="s">
        <v>350</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351</v>
      </c>
      <c r="AT74" s="134"/>
      <c r="AU74" s="590"/>
      <c r="AV74" s="200"/>
      <c r="AW74" s="133" t="s">
        <v>300</v>
      </c>
      <c r="AX74" s="195"/>
    </row>
    <row r="75" spans="1:50" ht="23.25" hidden="1" customHeight="1" x14ac:dyDescent="0.15">
      <c r="A75" s="509"/>
      <c r="B75" s="510"/>
      <c r="C75" s="510"/>
      <c r="D75" s="510"/>
      <c r="E75" s="510"/>
      <c r="F75" s="511"/>
      <c r="G75" s="610" t="s">
        <v>352</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488</v>
      </c>
      <c r="B78" s="336"/>
      <c r="C78" s="336"/>
      <c r="D78" s="336"/>
      <c r="E78" s="333" t="s">
        <v>437</v>
      </c>
      <c r="F78" s="334"/>
      <c r="G78" s="57" t="s">
        <v>353</v>
      </c>
      <c r="H78" s="587"/>
      <c r="I78" s="588"/>
      <c r="J78" s="588"/>
      <c r="K78" s="588"/>
      <c r="L78" s="588"/>
      <c r="M78" s="588"/>
      <c r="N78" s="588"/>
      <c r="O78" s="589"/>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454</v>
      </c>
      <c r="AP79" s="279"/>
      <c r="AQ79" s="279"/>
      <c r="AR79" s="81" t="s">
        <v>452</v>
      </c>
      <c r="AS79" s="278"/>
      <c r="AT79" s="279"/>
      <c r="AU79" s="279"/>
      <c r="AV79" s="279"/>
      <c r="AW79" s="279"/>
      <c r="AX79" s="956"/>
    </row>
    <row r="80" spans="1:50" ht="18.75" hidden="1" customHeight="1" x14ac:dyDescent="0.15">
      <c r="A80" s="873" t="s">
        <v>266</v>
      </c>
      <c r="B80" s="524" t="s">
        <v>451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4"/>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93"/>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4"/>
    </row>
    <row r="83" spans="1:60" ht="22.5" hidden="1" customHeight="1" x14ac:dyDescent="0.15">
      <c r="A83" s="874"/>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95"/>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6"/>
    </row>
    <row r="84" spans="1:60" ht="19.5" hidden="1" customHeight="1" x14ac:dyDescent="0.15">
      <c r="A84" s="874"/>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97"/>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8"/>
    </row>
    <row r="85" spans="1:60" ht="18.75" hidden="1" customHeight="1" x14ac:dyDescent="0.15">
      <c r="A85" s="87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515</v>
      </c>
      <c r="AF85" s="245"/>
      <c r="AG85" s="245"/>
      <c r="AH85" s="246"/>
      <c r="AI85" s="244" t="s">
        <v>512</v>
      </c>
      <c r="AJ85" s="245"/>
      <c r="AK85" s="245"/>
      <c r="AL85" s="246"/>
      <c r="AM85" s="250" t="s">
        <v>507</v>
      </c>
      <c r="AN85" s="250"/>
      <c r="AO85" s="250"/>
      <c r="AP85" s="244"/>
      <c r="AQ85" s="159" t="s">
        <v>350</v>
      </c>
      <c r="AR85" s="130"/>
      <c r="AS85" s="130"/>
      <c r="AT85" s="131"/>
      <c r="AU85" s="533" t="s">
        <v>253</v>
      </c>
      <c r="AV85" s="533"/>
      <c r="AW85" s="533"/>
      <c r="AX85" s="534"/>
      <c r="AY85" s="10"/>
      <c r="AZ85" s="10"/>
      <c r="BA85" s="10"/>
      <c r="BB85" s="10"/>
      <c r="BC85" s="10"/>
    </row>
    <row r="86" spans="1:60" ht="18.75" hidden="1" customHeight="1" x14ac:dyDescent="0.15">
      <c r="A86" s="87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351</v>
      </c>
      <c r="AT86" s="134"/>
      <c r="AU86" s="199"/>
      <c r="AV86" s="199"/>
      <c r="AW86" s="398" t="s">
        <v>300</v>
      </c>
      <c r="AX86" s="399"/>
      <c r="AY86" s="10"/>
      <c r="AZ86" s="10"/>
      <c r="BA86" s="10"/>
      <c r="BB86" s="10"/>
      <c r="BC86" s="10"/>
      <c r="BD86" s="10"/>
      <c r="BE86" s="10"/>
      <c r="BF86" s="10"/>
      <c r="BG86" s="10"/>
      <c r="BH86" s="10"/>
    </row>
    <row r="87" spans="1:60" ht="23.25" hidden="1" customHeight="1" x14ac:dyDescent="0.15">
      <c r="A87" s="87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515</v>
      </c>
      <c r="AF90" s="245"/>
      <c r="AG90" s="245"/>
      <c r="AH90" s="246"/>
      <c r="AI90" s="244" t="s">
        <v>512</v>
      </c>
      <c r="AJ90" s="245"/>
      <c r="AK90" s="245"/>
      <c r="AL90" s="246"/>
      <c r="AM90" s="250" t="s">
        <v>507</v>
      </c>
      <c r="AN90" s="250"/>
      <c r="AO90" s="250"/>
      <c r="AP90" s="244"/>
      <c r="AQ90" s="159" t="s">
        <v>350</v>
      </c>
      <c r="AR90" s="130"/>
      <c r="AS90" s="130"/>
      <c r="AT90" s="131"/>
      <c r="AU90" s="533" t="s">
        <v>253</v>
      </c>
      <c r="AV90" s="533"/>
      <c r="AW90" s="533"/>
      <c r="AX90" s="534"/>
    </row>
    <row r="91" spans="1:60" ht="18.75" hidden="1" customHeight="1" x14ac:dyDescent="0.15">
      <c r="A91" s="87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351</v>
      </c>
      <c r="AT91" s="134"/>
      <c r="AU91" s="199"/>
      <c r="AV91" s="199"/>
      <c r="AW91" s="398" t="s">
        <v>300</v>
      </c>
      <c r="AX91" s="399"/>
      <c r="AY91" s="10"/>
      <c r="AZ91" s="10"/>
      <c r="BA91" s="10"/>
      <c r="BB91" s="10"/>
      <c r="BC91" s="10"/>
    </row>
    <row r="92" spans="1:60" ht="23.25" hidden="1" customHeight="1" x14ac:dyDescent="0.15">
      <c r="A92" s="87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515</v>
      </c>
      <c r="AF95" s="245"/>
      <c r="AG95" s="245"/>
      <c r="AH95" s="246"/>
      <c r="AI95" s="244" t="s">
        <v>512</v>
      </c>
      <c r="AJ95" s="245"/>
      <c r="AK95" s="245"/>
      <c r="AL95" s="246"/>
      <c r="AM95" s="250" t="s">
        <v>507</v>
      </c>
      <c r="AN95" s="250"/>
      <c r="AO95" s="250"/>
      <c r="AP95" s="244"/>
      <c r="AQ95" s="159" t="s">
        <v>350</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351</v>
      </c>
      <c r="AT96" s="134"/>
      <c r="AU96" s="199"/>
      <c r="AV96" s="199"/>
      <c r="AW96" s="398" t="s">
        <v>300</v>
      </c>
      <c r="AX96" s="399"/>
    </row>
    <row r="97" spans="1:60" ht="23.25" hidden="1" customHeight="1" x14ac:dyDescent="0.15">
      <c r="A97" s="87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4" t="s">
        <v>13</v>
      </c>
      <c r="Z99" s="905"/>
      <c r="AA99" s="906"/>
      <c r="AB99" s="901" t="s">
        <v>14</v>
      </c>
      <c r="AC99" s="902"/>
      <c r="AD99" s="90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3"/>
      <c r="Z100" s="864"/>
      <c r="AA100" s="865"/>
      <c r="AB100" s="481" t="s">
        <v>11</v>
      </c>
      <c r="AC100" s="481"/>
      <c r="AD100" s="481"/>
      <c r="AE100" s="539" t="s">
        <v>515</v>
      </c>
      <c r="AF100" s="540"/>
      <c r="AG100" s="540"/>
      <c r="AH100" s="541"/>
      <c r="AI100" s="539" t="s">
        <v>512</v>
      </c>
      <c r="AJ100" s="540"/>
      <c r="AK100" s="540"/>
      <c r="AL100" s="541"/>
      <c r="AM100" s="539" t="s">
        <v>508</v>
      </c>
      <c r="AN100" s="540"/>
      <c r="AO100" s="540"/>
      <c r="AP100" s="541"/>
      <c r="AQ100" s="320" t="s">
        <v>501</v>
      </c>
      <c r="AR100" s="321"/>
      <c r="AS100" s="321"/>
      <c r="AT100" s="322"/>
      <c r="AU100" s="320" t="s">
        <v>498</v>
      </c>
      <c r="AV100" s="321"/>
      <c r="AW100" s="321"/>
      <c r="AX100" s="323"/>
    </row>
    <row r="101" spans="1:60" ht="23.25" customHeight="1" x14ac:dyDescent="0.15">
      <c r="A101" s="422"/>
      <c r="B101" s="423"/>
      <c r="C101" s="423"/>
      <c r="D101" s="423"/>
      <c r="E101" s="423"/>
      <c r="F101" s="424"/>
      <c r="G101" s="105" t="s">
        <v>571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572</v>
      </c>
      <c r="AC101" s="461"/>
      <c r="AD101" s="461"/>
      <c r="AE101" s="218">
        <v>203497</v>
      </c>
      <c r="AF101" s="219"/>
      <c r="AG101" s="219"/>
      <c r="AH101" s="220"/>
      <c r="AI101" s="218">
        <v>164099</v>
      </c>
      <c r="AJ101" s="219"/>
      <c r="AK101" s="219"/>
      <c r="AL101" s="220"/>
      <c r="AM101" s="218">
        <v>140933</v>
      </c>
      <c r="AN101" s="219"/>
      <c r="AO101" s="219"/>
      <c r="AP101" s="220"/>
      <c r="AQ101" s="218" t="s">
        <v>552</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552</v>
      </c>
      <c r="AC102" s="461"/>
      <c r="AD102" s="461"/>
      <c r="AE102" s="418" t="s">
        <v>552</v>
      </c>
      <c r="AF102" s="418"/>
      <c r="AG102" s="418"/>
      <c r="AH102" s="418"/>
      <c r="AI102" s="418" t="s">
        <v>552</v>
      </c>
      <c r="AJ102" s="418"/>
      <c r="AK102" s="418"/>
      <c r="AL102" s="418"/>
      <c r="AM102" s="418" t="s">
        <v>552</v>
      </c>
      <c r="AN102" s="418"/>
      <c r="AO102" s="418"/>
      <c r="AP102" s="418"/>
      <c r="AQ102" s="273" t="s">
        <v>552</v>
      </c>
      <c r="AR102" s="274"/>
      <c r="AS102" s="274"/>
      <c r="AT102" s="319"/>
      <c r="AU102" s="273"/>
      <c r="AV102" s="274"/>
      <c r="AW102" s="274"/>
      <c r="AX102" s="319"/>
    </row>
    <row r="103" spans="1:60" ht="31.5" customHeight="1" x14ac:dyDescent="0.15">
      <c r="A103" s="419" t="s">
        <v>461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515</v>
      </c>
      <c r="AF103" s="416"/>
      <c r="AG103" s="416"/>
      <c r="AH103" s="417"/>
      <c r="AI103" s="415" t="s">
        <v>512</v>
      </c>
      <c r="AJ103" s="416"/>
      <c r="AK103" s="416"/>
      <c r="AL103" s="417"/>
      <c r="AM103" s="415" t="s">
        <v>508</v>
      </c>
      <c r="AN103" s="416"/>
      <c r="AO103" s="416"/>
      <c r="AP103" s="417"/>
      <c r="AQ103" s="284" t="s">
        <v>501</v>
      </c>
      <c r="AR103" s="285"/>
      <c r="AS103" s="285"/>
      <c r="AT103" s="324"/>
      <c r="AU103" s="284" t="s">
        <v>498</v>
      </c>
      <c r="AV103" s="285"/>
      <c r="AW103" s="285"/>
      <c r="AX103" s="286"/>
    </row>
    <row r="104" spans="1:60" ht="23.25" customHeight="1" x14ac:dyDescent="0.15">
      <c r="A104" s="422"/>
      <c r="B104" s="423"/>
      <c r="C104" s="423"/>
      <c r="D104" s="423"/>
      <c r="E104" s="423"/>
      <c r="F104" s="424"/>
      <c r="G104" s="105" t="s">
        <v>573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572</v>
      </c>
      <c r="AC104" s="546"/>
      <c r="AD104" s="547"/>
      <c r="AE104" s="218">
        <v>3701851</v>
      </c>
      <c r="AF104" s="219"/>
      <c r="AG104" s="219"/>
      <c r="AH104" s="220"/>
      <c r="AI104" s="218">
        <v>3706343</v>
      </c>
      <c r="AJ104" s="219"/>
      <c r="AK104" s="219"/>
      <c r="AL104" s="220"/>
      <c r="AM104" s="218">
        <v>3663910</v>
      </c>
      <c r="AN104" s="219"/>
      <c r="AO104" s="219"/>
      <c r="AP104" s="220"/>
      <c r="AQ104" s="218" t="s">
        <v>552</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552</v>
      </c>
      <c r="AC105" s="469"/>
      <c r="AD105" s="470"/>
      <c r="AE105" s="418" t="s">
        <v>552</v>
      </c>
      <c r="AF105" s="418"/>
      <c r="AG105" s="418"/>
      <c r="AH105" s="418"/>
      <c r="AI105" s="418" t="s">
        <v>552</v>
      </c>
      <c r="AJ105" s="418"/>
      <c r="AK105" s="418"/>
      <c r="AL105" s="418"/>
      <c r="AM105" s="418" t="s">
        <v>552</v>
      </c>
      <c r="AN105" s="418"/>
      <c r="AO105" s="418"/>
      <c r="AP105" s="418"/>
      <c r="AQ105" s="218" t="s">
        <v>552</v>
      </c>
      <c r="AR105" s="219"/>
      <c r="AS105" s="219"/>
      <c r="AT105" s="220"/>
      <c r="AU105" s="273"/>
      <c r="AV105" s="274"/>
      <c r="AW105" s="274"/>
      <c r="AX105" s="319"/>
    </row>
    <row r="106" spans="1:60" ht="31.5" customHeight="1" x14ac:dyDescent="0.15">
      <c r="A106" s="419" t="s">
        <v>461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515</v>
      </c>
      <c r="AF106" s="416"/>
      <c r="AG106" s="416"/>
      <c r="AH106" s="417"/>
      <c r="AI106" s="415" t="s">
        <v>512</v>
      </c>
      <c r="AJ106" s="416"/>
      <c r="AK106" s="416"/>
      <c r="AL106" s="417"/>
      <c r="AM106" s="415" t="s">
        <v>507</v>
      </c>
      <c r="AN106" s="416"/>
      <c r="AO106" s="416"/>
      <c r="AP106" s="417"/>
      <c r="AQ106" s="284" t="s">
        <v>501</v>
      </c>
      <c r="AR106" s="285"/>
      <c r="AS106" s="285"/>
      <c r="AT106" s="324"/>
      <c r="AU106" s="284" t="s">
        <v>498</v>
      </c>
      <c r="AV106" s="285"/>
      <c r="AW106" s="285"/>
      <c r="AX106" s="286"/>
    </row>
    <row r="107" spans="1:60" ht="23.25" customHeight="1" x14ac:dyDescent="0.15">
      <c r="A107" s="422"/>
      <c r="B107" s="423"/>
      <c r="C107" s="423"/>
      <c r="D107" s="423"/>
      <c r="E107" s="423"/>
      <c r="F107" s="424"/>
      <c r="G107" s="105" t="s">
        <v>574</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575</v>
      </c>
      <c r="AC107" s="546"/>
      <c r="AD107" s="547"/>
      <c r="AE107" s="418">
        <v>8</v>
      </c>
      <c r="AF107" s="418"/>
      <c r="AG107" s="418"/>
      <c r="AH107" s="418"/>
      <c r="AI107" s="418">
        <v>7</v>
      </c>
      <c r="AJ107" s="418"/>
      <c r="AK107" s="418"/>
      <c r="AL107" s="418"/>
      <c r="AM107" s="418">
        <v>7</v>
      </c>
      <c r="AN107" s="418"/>
      <c r="AO107" s="418"/>
      <c r="AP107" s="418"/>
      <c r="AQ107" s="218" t="s">
        <v>552</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552</v>
      </c>
      <c r="AC108" s="469"/>
      <c r="AD108" s="470"/>
      <c r="AE108" s="418">
        <v>5</v>
      </c>
      <c r="AF108" s="418"/>
      <c r="AG108" s="418"/>
      <c r="AH108" s="418"/>
      <c r="AI108" s="418">
        <v>5</v>
      </c>
      <c r="AJ108" s="418"/>
      <c r="AK108" s="418"/>
      <c r="AL108" s="418"/>
      <c r="AM108" s="418">
        <v>5</v>
      </c>
      <c r="AN108" s="418"/>
      <c r="AO108" s="418"/>
      <c r="AP108" s="418"/>
      <c r="AQ108" s="218">
        <v>5</v>
      </c>
      <c r="AR108" s="219"/>
      <c r="AS108" s="219"/>
      <c r="AT108" s="220"/>
      <c r="AU108" s="273"/>
      <c r="AV108" s="274"/>
      <c r="AW108" s="274"/>
      <c r="AX108" s="319"/>
    </row>
    <row r="109" spans="1:60" ht="31.5" customHeight="1" x14ac:dyDescent="0.15">
      <c r="A109" s="419" t="s">
        <v>461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515</v>
      </c>
      <c r="AF109" s="416"/>
      <c r="AG109" s="416"/>
      <c r="AH109" s="417"/>
      <c r="AI109" s="415" t="s">
        <v>512</v>
      </c>
      <c r="AJ109" s="416"/>
      <c r="AK109" s="416"/>
      <c r="AL109" s="417"/>
      <c r="AM109" s="415" t="s">
        <v>508</v>
      </c>
      <c r="AN109" s="416"/>
      <c r="AO109" s="416"/>
      <c r="AP109" s="417"/>
      <c r="AQ109" s="284" t="s">
        <v>501</v>
      </c>
      <c r="AR109" s="285"/>
      <c r="AS109" s="285"/>
      <c r="AT109" s="324"/>
      <c r="AU109" s="284" t="s">
        <v>498</v>
      </c>
      <c r="AV109" s="285"/>
      <c r="AW109" s="285"/>
      <c r="AX109" s="286"/>
    </row>
    <row r="110" spans="1:60" ht="23.25" customHeight="1" x14ac:dyDescent="0.15">
      <c r="A110" s="422"/>
      <c r="B110" s="423"/>
      <c r="C110" s="423"/>
      <c r="D110" s="423"/>
      <c r="E110" s="423"/>
      <c r="F110" s="424"/>
      <c r="G110" s="105" t="s">
        <v>576</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575</v>
      </c>
      <c r="AC110" s="546"/>
      <c r="AD110" s="547"/>
      <c r="AE110" s="418">
        <v>8</v>
      </c>
      <c r="AF110" s="418"/>
      <c r="AG110" s="418"/>
      <c r="AH110" s="418"/>
      <c r="AI110" s="418">
        <v>7</v>
      </c>
      <c r="AJ110" s="418"/>
      <c r="AK110" s="418"/>
      <c r="AL110" s="418"/>
      <c r="AM110" s="418">
        <v>9</v>
      </c>
      <c r="AN110" s="418"/>
      <c r="AO110" s="418"/>
      <c r="AP110" s="418"/>
      <c r="AQ110" s="218" t="s">
        <v>552</v>
      </c>
      <c r="AR110" s="219"/>
      <c r="AS110" s="219"/>
      <c r="AT110" s="220"/>
      <c r="AU110" s="218"/>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552</v>
      </c>
      <c r="AC111" s="469"/>
      <c r="AD111" s="470"/>
      <c r="AE111" s="418" t="s">
        <v>552</v>
      </c>
      <c r="AF111" s="418"/>
      <c r="AG111" s="418"/>
      <c r="AH111" s="418"/>
      <c r="AI111" s="418" t="s">
        <v>552</v>
      </c>
      <c r="AJ111" s="418"/>
      <c r="AK111" s="418"/>
      <c r="AL111" s="418"/>
      <c r="AM111" s="418" t="s">
        <v>552</v>
      </c>
      <c r="AN111" s="418"/>
      <c r="AO111" s="418"/>
      <c r="AP111" s="418"/>
      <c r="AQ111" s="218" t="s">
        <v>552</v>
      </c>
      <c r="AR111" s="219"/>
      <c r="AS111" s="219"/>
      <c r="AT111" s="220"/>
      <c r="AU111" s="273"/>
      <c r="AV111" s="274"/>
      <c r="AW111" s="274"/>
      <c r="AX111" s="319"/>
    </row>
    <row r="112" spans="1:60" ht="31.5" customHeight="1" x14ac:dyDescent="0.15">
      <c r="A112" s="419" t="s">
        <v>461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515</v>
      </c>
      <c r="AF112" s="416"/>
      <c r="AG112" s="416"/>
      <c r="AH112" s="417"/>
      <c r="AI112" s="415" t="s">
        <v>512</v>
      </c>
      <c r="AJ112" s="416"/>
      <c r="AK112" s="416"/>
      <c r="AL112" s="417"/>
      <c r="AM112" s="415" t="s">
        <v>507</v>
      </c>
      <c r="AN112" s="416"/>
      <c r="AO112" s="416"/>
      <c r="AP112" s="417"/>
      <c r="AQ112" s="284" t="s">
        <v>501</v>
      </c>
      <c r="AR112" s="285"/>
      <c r="AS112" s="285"/>
      <c r="AT112" s="324"/>
      <c r="AU112" s="284" t="s">
        <v>498</v>
      </c>
      <c r="AV112" s="285"/>
      <c r="AW112" s="285"/>
      <c r="AX112" s="286"/>
    </row>
    <row r="113" spans="1:50" ht="23.25" customHeight="1" x14ac:dyDescent="0.15">
      <c r="A113" s="422"/>
      <c r="B113" s="423"/>
      <c r="C113" s="423"/>
      <c r="D113" s="423"/>
      <c r="E113" s="423"/>
      <c r="F113" s="424"/>
      <c r="G113" s="105" t="s">
        <v>577</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575</v>
      </c>
      <c r="AC113" s="546"/>
      <c r="AD113" s="547"/>
      <c r="AE113" s="418">
        <v>5149</v>
      </c>
      <c r="AF113" s="418"/>
      <c r="AG113" s="418"/>
      <c r="AH113" s="418"/>
      <c r="AI113" s="418">
        <v>4905</v>
      </c>
      <c r="AJ113" s="418"/>
      <c r="AK113" s="418"/>
      <c r="AL113" s="418"/>
      <c r="AM113" s="418">
        <v>4472</v>
      </c>
      <c r="AN113" s="418"/>
      <c r="AO113" s="418"/>
      <c r="AP113" s="418"/>
      <c r="AQ113" s="218" t="s">
        <v>552</v>
      </c>
      <c r="AR113" s="219"/>
      <c r="AS113" s="219"/>
      <c r="AT113" s="220"/>
      <c r="AU113" s="218"/>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552</v>
      </c>
      <c r="AC114" s="469"/>
      <c r="AD114" s="470"/>
      <c r="AE114" s="418" t="s">
        <v>552</v>
      </c>
      <c r="AF114" s="418"/>
      <c r="AG114" s="418"/>
      <c r="AH114" s="418"/>
      <c r="AI114" s="418" t="s">
        <v>552</v>
      </c>
      <c r="AJ114" s="418"/>
      <c r="AK114" s="418"/>
      <c r="AL114" s="418"/>
      <c r="AM114" s="418" t="s">
        <v>552</v>
      </c>
      <c r="AN114" s="418"/>
      <c r="AO114" s="418"/>
      <c r="AP114" s="418"/>
      <c r="AQ114" s="218" t="s">
        <v>552</v>
      </c>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515</v>
      </c>
      <c r="AF115" s="416"/>
      <c r="AG115" s="416"/>
      <c r="AH115" s="417"/>
      <c r="AI115" s="415" t="s">
        <v>512</v>
      </c>
      <c r="AJ115" s="416"/>
      <c r="AK115" s="416"/>
      <c r="AL115" s="417"/>
      <c r="AM115" s="415" t="s">
        <v>507</v>
      </c>
      <c r="AN115" s="416"/>
      <c r="AO115" s="416"/>
      <c r="AP115" s="417"/>
      <c r="AQ115" s="592" t="s">
        <v>502</v>
      </c>
      <c r="AR115" s="593"/>
      <c r="AS115" s="593"/>
      <c r="AT115" s="593"/>
      <c r="AU115" s="593"/>
      <c r="AV115" s="593"/>
      <c r="AW115" s="593"/>
      <c r="AX115" s="594"/>
    </row>
    <row r="116" spans="1:50" ht="23.25" customHeight="1" x14ac:dyDescent="0.15">
      <c r="A116" s="439"/>
      <c r="B116" s="440"/>
      <c r="C116" s="440"/>
      <c r="D116" s="440"/>
      <c r="E116" s="440"/>
      <c r="F116" s="441"/>
      <c r="G116" s="393" t="s">
        <v>578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579</v>
      </c>
      <c r="AC116" s="463"/>
      <c r="AD116" s="464"/>
      <c r="AE116" s="418">
        <v>623.20000000000005</v>
      </c>
      <c r="AF116" s="418"/>
      <c r="AG116" s="418"/>
      <c r="AH116" s="418"/>
      <c r="AI116" s="418">
        <v>617.1</v>
      </c>
      <c r="AJ116" s="418"/>
      <c r="AK116" s="418"/>
      <c r="AL116" s="418"/>
      <c r="AM116" s="418">
        <v>577.4</v>
      </c>
      <c r="AN116" s="418"/>
      <c r="AO116" s="418"/>
      <c r="AP116" s="418"/>
      <c r="AQ116" s="218"/>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580</v>
      </c>
      <c r="AC117" s="473"/>
      <c r="AD117" s="474"/>
      <c r="AE117" s="591" t="s">
        <v>780</v>
      </c>
      <c r="AF117" s="551"/>
      <c r="AG117" s="551"/>
      <c r="AH117" s="551"/>
      <c r="AI117" s="591" t="s">
        <v>781</v>
      </c>
      <c r="AJ117" s="551"/>
      <c r="AK117" s="551"/>
      <c r="AL117" s="551"/>
      <c r="AM117" s="591" t="s">
        <v>782</v>
      </c>
      <c r="AN117" s="551"/>
      <c r="AO117" s="551"/>
      <c r="AP117" s="551"/>
      <c r="AQ117" s="551"/>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515</v>
      </c>
      <c r="AF118" s="416"/>
      <c r="AG118" s="416"/>
      <c r="AH118" s="417"/>
      <c r="AI118" s="415" t="s">
        <v>512</v>
      </c>
      <c r="AJ118" s="416"/>
      <c r="AK118" s="416"/>
      <c r="AL118" s="417"/>
      <c r="AM118" s="415" t="s">
        <v>507</v>
      </c>
      <c r="AN118" s="416"/>
      <c r="AO118" s="416"/>
      <c r="AP118" s="417"/>
      <c r="AQ118" s="592" t="s">
        <v>502</v>
      </c>
      <c r="AR118" s="593"/>
      <c r="AS118" s="593"/>
      <c r="AT118" s="593"/>
      <c r="AU118" s="593"/>
      <c r="AV118" s="593"/>
      <c r="AW118" s="593"/>
      <c r="AX118" s="594"/>
    </row>
    <row r="119" spans="1:50" ht="23.25" customHeight="1" x14ac:dyDescent="0.15">
      <c r="A119" s="439"/>
      <c r="B119" s="440"/>
      <c r="C119" s="440"/>
      <c r="D119" s="440"/>
      <c r="E119" s="440"/>
      <c r="F119" s="441"/>
      <c r="G119" s="393" t="s">
        <v>581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582</v>
      </c>
      <c r="AC119" s="463"/>
      <c r="AD119" s="464"/>
      <c r="AE119" s="418">
        <v>446.7</v>
      </c>
      <c r="AF119" s="418"/>
      <c r="AG119" s="418"/>
      <c r="AH119" s="418"/>
      <c r="AI119" s="418">
        <v>468.9</v>
      </c>
      <c r="AJ119" s="418"/>
      <c r="AK119" s="418"/>
      <c r="AL119" s="418"/>
      <c r="AM119" s="418">
        <v>514.29999999999995</v>
      </c>
      <c r="AN119" s="418"/>
      <c r="AO119" s="418"/>
      <c r="AP119" s="418"/>
      <c r="AQ119" s="418"/>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583</v>
      </c>
      <c r="AC120" s="473"/>
      <c r="AD120" s="474"/>
      <c r="AE120" s="551" t="s">
        <v>584</v>
      </c>
      <c r="AF120" s="551"/>
      <c r="AG120" s="551"/>
      <c r="AH120" s="551"/>
      <c r="AI120" s="551" t="s">
        <v>585</v>
      </c>
      <c r="AJ120" s="551"/>
      <c r="AK120" s="551"/>
      <c r="AL120" s="551"/>
      <c r="AM120" s="551" t="s">
        <v>771</v>
      </c>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515</v>
      </c>
      <c r="AF121" s="416"/>
      <c r="AG121" s="416"/>
      <c r="AH121" s="417"/>
      <c r="AI121" s="415" t="s">
        <v>512</v>
      </c>
      <c r="AJ121" s="416"/>
      <c r="AK121" s="416"/>
      <c r="AL121" s="417"/>
      <c r="AM121" s="415" t="s">
        <v>507</v>
      </c>
      <c r="AN121" s="416"/>
      <c r="AO121" s="416"/>
      <c r="AP121" s="417"/>
      <c r="AQ121" s="592" t="s">
        <v>502</v>
      </c>
      <c r="AR121" s="593"/>
      <c r="AS121" s="593"/>
      <c r="AT121" s="593"/>
      <c r="AU121" s="593"/>
      <c r="AV121" s="593"/>
      <c r="AW121" s="593"/>
      <c r="AX121" s="594"/>
    </row>
    <row r="122" spans="1:50" ht="23.25" hidden="1" customHeight="1" x14ac:dyDescent="0.15">
      <c r="A122" s="439"/>
      <c r="B122" s="440"/>
      <c r="C122" s="440"/>
      <c r="D122" s="440"/>
      <c r="E122" s="440"/>
      <c r="F122" s="441"/>
      <c r="G122" s="393" t="s">
        <v>586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516</v>
      </c>
      <c r="AF124" s="416"/>
      <c r="AG124" s="416"/>
      <c r="AH124" s="417"/>
      <c r="AI124" s="415" t="s">
        <v>512</v>
      </c>
      <c r="AJ124" s="416"/>
      <c r="AK124" s="416"/>
      <c r="AL124" s="417"/>
      <c r="AM124" s="415" t="s">
        <v>507</v>
      </c>
      <c r="AN124" s="416"/>
      <c r="AO124" s="416"/>
      <c r="AP124" s="417"/>
      <c r="AQ124" s="592" t="s">
        <v>502</v>
      </c>
      <c r="AR124" s="593"/>
      <c r="AS124" s="593"/>
      <c r="AT124" s="593"/>
      <c r="AU124" s="593"/>
      <c r="AV124" s="593"/>
      <c r="AW124" s="593"/>
      <c r="AX124" s="594"/>
    </row>
    <row r="125" spans="1:50" ht="23.25" hidden="1" customHeight="1" x14ac:dyDescent="0.15">
      <c r="A125" s="439"/>
      <c r="B125" s="440"/>
      <c r="C125" s="440"/>
      <c r="D125" s="440"/>
      <c r="E125" s="440"/>
      <c r="F125" s="441"/>
      <c r="G125" s="393" t="s">
        <v>586</v>
      </c>
      <c r="H125" s="393"/>
      <c r="I125" s="393"/>
      <c r="J125" s="393"/>
      <c r="K125" s="393"/>
      <c r="L125" s="393"/>
      <c r="M125" s="393"/>
      <c r="N125" s="393"/>
      <c r="O125" s="393"/>
      <c r="P125" s="393"/>
      <c r="Q125" s="393"/>
      <c r="R125" s="393"/>
      <c r="S125" s="393"/>
      <c r="T125" s="393"/>
      <c r="U125" s="393"/>
      <c r="V125" s="393"/>
      <c r="W125" s="393"/>
      <c r="X125" s="938"/>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9"/>
      <c r="Y126" s="471" t="s">
        <v>49</v>
      </c>
      <c r="Z126" s="446"/>
      <c r="AA126" s="447"/>
      <c r="AB126" s="472" t="s">
        <v>587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5" t="s">
        <v>515</v>
      </c>
      <c r="AF127" s="416"/>
      <c r="AG127" s="416"/>
      <c r="AH127" s="417"/>
      <c r="AI127" s="415" t="s">
        <v>512</v>
      </c>
      <c r="AJ127" s="416"/>
      <c r="AK127" s="416"/>
      <c r="AL127" s="417"/>
      <c r="AM127" s="415" t="s">
        <v>507</v>
      </c>
      <c r="AN127" s="416"/>
      <c r="AO127" s="416"/>
      <c r="AP127" s="417"/>
      <c r="AQ127" s="592" t="s">
        <v>502</v>
      </c>
      <c r="AR127" s="593"/>
      <c r="AS127" s="593"/>
      <c r="AT127" s="593"/>
      <c r="AU127" s="593"/>
      <c r="AV127" s="593"/>
      <c r="AW127" s="593"/>
      <c r="AX127" s="594"/>
    </row>
    <row r="128" spans="1:50" ht="23.25" hidden="1" customHeight="1" x14ac:dyDescent="0.15">
      <c r="A128" s="439"/>
      <c r="B128" s="440"/>
      <c r="C128" s="440"/>
      <c r="D128" s="440"/>
      <c r="E128" s="440"/>
      <c r="F128" s="441"/>
      <c r="G128" s="393" t="s">
        <v>586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587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545</v>
      </c>
      <c r="B130" s="185"/>
      <c r="C130" s="184" t="s">
        <v>354</v>
      </c>
      <c r="D130" s="185"/>
      <c r="E130" s="169" t="s">
        <v>383</v>
      </c>
      <c r="F130" s="170"/>
      <c r="G130" s="171" t="s">
        <v>608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382</v>
      </c>
      <c r="F131" s="175"/>
      <c r="G131" s="110" t="s">
        <v>609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355</v>
      </c>
      <c r="F132" s="179"/>
      <c r="G132" s="160" t="s">
        <v>364</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515</v>
      </c>
      <c r="AF132" s="155"/>
      <c r="AG132" s="155"/>
      <c r="AH132" s="155"/>
      <c r="AI132" s="155" t="s">
        <v>512</v>
      </c>
      <c r="AJ132" s="155"/>
      <c r="AK132" s="155"/>
      <c r="AL132" s="155"/>
      <c r="AM132" s="155" t="s">
        <v>507</v>
      </c>
      <c r="AN132" s="155"/>
      <c r="AO132" s="155"/>
      <c r="AP132" s="151"/>
      <c r="AQ132" s="151" t="s">
        <v>350</v>
      </c>
      <c r="AR132" s="152"/>
      <c r="AS132" s="152"/>
      <c r="AT132" s="153"/>
      <c r="AU132" s="196" t="s">
        <v>366</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32</v>
      </c>
      <c r="AR133" s="199"/>
      <c r="AS133" s="133" t="s">
        <v>351</v>
      </c>
      <c r="AT133" s="134"/>
      <c r="AU133" s="200" t="s">
        <v>552</v>
      </c>
      <c r="AV133" s="200"/>
      <c r="AW133" s="133" t="s">
        <v>300</v>
      </c>
      <c r="AX133" s="195"/>
    </row>
    <row r="134" spans="1:50" ht="45" customHeight="1" x14ac:dyDescent="0.15">
      <c r="A134" s="189"/>
      <c r="B134" s="186"/>
      <c r="C134" s="180"/>
      <c r="D134" s="186"/>
      <c r="E134" s="180"/>
      <c r="F134" s="181"/>
      <c r="G134" s="104" t="s">
        <v>617</v>
      </c>
      <c r="H134" s="105"/>
      <c r="I134" s="105"/>
      <c r="J134" s="105"/>
      <c r="K134" s="105"/>
      <c r="L134" s="105"/>
      <c r="M134" s="105"/>
      <c r="N134" s="105"/>
      <c r="O134" s="105"/>
      <c r="P134" s="105"/>
      <c r="Q134" s="105"/>
      <c r="R134" s="105"/>
      <c r="S134" s="105"/>
      <c r="T134" s="105"/>
      <c r="U134" s="105"/>
      <c r="V134" s="105"/>
      <c r="W134" s="105"/>
      <c r="X134" s="106"/>
      <c r="Y134" s="201" t="s">
        <v>365</v>
      </c>
      <c r="Z134" s="202"/>
      <c r="AA134" s="203"/>
      <c r="AB134" s="204" t="s">
        <v>476</v>
      </c>
      <c r="AC134" s="205"/>
      <c r="AD134" s="205"/>
      <c r="AE134" s="206">
        <v>52.3</v>
      </c>
      <c r="AF134" s="207"/>
      <c r="AG134" s="207"/>
      <c r="AH134" s="207"/>
      <c r="AI134" s="206" t="s">
        <v>552</v>
      </c>
      <c r="AJ134" s="207"/>
      <c r="AK134" s="207"/>
      <c r="AL134" s="207"/>
      <c r="AM134" s="206" t="s">
        <v>615</v>
      </c>
      <c r="AN134" s="207"/>
      <c r="AO134" s="207"/>
      <c r="AP134" s="207"/>
      <c r="AQ134" s="206" t="s">
        <v>552</v>
      </c>
      <c r="AR134" s="207"/>
      <c r="AS134" s="207"/>
      <c r="AT134" s="207"/>
      <c r="AU134" s="206" t="s">
        <v>552</v>
      </c>
      <c r="AV134" s="207"/>
      <c r="AW134" s="207"/>
      <c r="AX134" s="208"/>
    </row>
    <row r="135" spans="1:50" ht="4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476</v>
      </c>
      <c r="AC135" s="213"/>
      <c r="AD135" s="213"/>
      <c r="AE135" s="206" t="s">
        <v>552</v>
      </c>
      <c r="AF135" s="207"/>
      <c r="AG135" s="207"/>
      <c r="AH135" s="207"/>
      <c r="AI135" s="206" t="s">
        <v>552</v>
      </c>
      <c r="AJ135" s="207"/>
      <c r="AK135" s="207"/>
      <c r="AL135" s="207"/>
      <c r="AM135" s="206" t="s">
        <v>616</v>
      </c>
      <c r="AN135" s="207"/>
      <c r="AO135" s="207"/>
      <c r="AP135" s="207"/>
      <c r="AQ135" s="206">
        <v>61.7</v>
      </c>
      <c r="AR135" s="207"/>
      <c r="AS135" s="207"/>
      <c r="AT135" s="207"/>
      <c r="AU135" s="206" t="s">
        <v>552</v>
      </c>
      <c r="AV135" s="207"/>
      <c r="AW135" s="207"/>
      <c r="AX135" s="208"/>
    </row>
    <row r="136" spans="1:50" ht="18.75" hidden="1" customHeight="1" x14ac:dyDescent="0.15">
      <c r="A136" s="189"/>
      <c r="B136" s="186"/>
      <c r="C136" s="180"/>
      <c r="D136" s="186"/>
      <c r="E136" s="180"/>
      <c r="F136" s="181"/>
      <c r="G136" s="160" t="s">
        <v>364</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515</v>
      </c>
      <c r="AF136" s="155"/>
      <c r="AG136" s="155"/>
      <c r="AH136" s="155"/>
      <c r="AI136" s="155" t="s">
        <v>512</v>
      </c>
      <c r="AJ136" s="155"/>
      <c r="AK136" s="155"/>
      <c r="AL136" s="155"/>
      <c r="AM136" s="155" t="s">
        <v>507</v>
      </c>
      <c r="AN136" s="155"/>
      <c r="AO136" s="155"/>
      <c r="AP136" s="151"/>
      <c r="AQ136" s="151" t="s">
        <v>350</v>
      </c>
      <c r="AR136" s="152"/>
      <c r="AS136" s="152"/>
      <c r="AT136" s="153"/>
      <c r="AU136" s="196" t="s">
        <v>366</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351</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365</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364</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515</v>
      </c>
      <c r="AF140" s="155"/>
      <c r="AG140" s="155"/>
      <c r="AH140" s="155"/>
      <c r="AI140" s="155" t="s">
        <v>512</v>
      </c>
      <c r="AJ140" s="155"/>
      <c r="AK140" s="155"/>
      <c r="AL140" s="155"/>
      <c r="AM140" s="155" t="s">
        <v>507</v>
      </c>
      <c r="AN140" s="155"/>
      <c r="AO140" s="155"/>
      <c r="AP140" s="151"/>
      <c r="AQ140" s="151" t="s">
        <v>350</v>
      </c>
      <c r="AR140" s="152"/>
      <c r="AS140" s="152"/>
      <c r="AT140" s="153"/>
      <c r="AU140" s="196" t="s">
        <v>366</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351</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365</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364</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515</v>
      </c>
      <c r="AF144" s="155"/>
      <c r="AG144" s="155"/>
      <c r="AH144" s="155"/>
      <c r="AI144" s="155" t="s">
        <v>512</v>
      </c>
      <c r="AJ144" s="155"/>
      <c r="AK144" s="155"/>
      <c r="AL144" s="155"/>
      <c r="AM144" s="155" t="s">
        <v>507</v>
      </c>
      <c r="AN144" s="155"/>
      <c r="AO144" s="155"/>
      <c r="AP144" s="151"/>
      <c r="AQ144" s="151" t="s">
        <v>350</v>
      </c>
      <c r="AR144" s="152"/>
      <c r="AS144" s="152"/>
      <c r="AT144" s="153"/>
      <c r="AU144" s="196" t="s">
        <v>366</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351</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365</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364</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515</v>
      </c>
      <c r="AF148" s="155"/>
      <c r="AG148" s="155"/>
      <c r="AH148" s="155"/>
      <c r="AI148" s="155" t="s">
        <v>512</v>
      </c>
      <c r="AJ148" s="155"/>
      <c r="AK148" s="155"/>
      <c r="AL148" s="155"/>
      <c r="AM148" s="155" t="s">
        <v>507</v>
      </c>
      <c r="AN148" s="155"/>
      <c r="AO148" s="155"/>
      <c r="AP148" s="151"/>
      <c r="AQ148" s="151" t="s">
        <v>350</v>
      </c>
      <c r="AR148" s="152"/>
      <c r="AS148" s="152"/>
      <c r="AT148" s="153"/>
      <c r="AU148" s="196" t="s">
        <v>366</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351</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365</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367</v>
      </c>
      <c r="H152" s="130"/>
      <c r="I152" s="130"/>
      <c r="J152" s="130"/>
      <c r="K152" s="130"/>
      <c r="L152" s="130"/>
      <c r="M152" s="130"/>
      <c r="N152" s="130"/>
      <c r="O152" s="130"/>
      <c r="P152" s="131"/>
      <c r="Q152" s="159" t="s">
        <v>445</v>
      </c>
      <c r="R152" s="130"/>
      <c r="S152" s="130"/>
      <c r="T152" s="130"/>
      <c r="U152" s="130"/>
      <c r="V152" s="130"/>
      <c r="W152" s="130"/>
      <c r="X152" s="130"/>
      <c r="Y152" s="130"/>
      <c r="Z152" s="130"/>
      <c r="AA152" s="130"/>
      <c r="AB152" s="129" t="s">
        <v>446</v>
      </c>
      <c r="AC152" s="130"/>
      <c r="AD152" s="131"/>
      <c r="AE152" s="159" t="s">
        <v>368</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369</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367</v>
      </c>
      <c r="H159" s="130"/>
      <c r="I159" s="130"/>
      <c r="J159" s="130"/>
      <c r="K159" s="130"/>
      <c r="L159" s="130"/>
      <c r="M159" s="130"/>
      <c r="N159" s="130"/>
      <c r="O159" s="130"/>
      <c r="P159" s="131"/>
      <c r="Q159" s="159" t="s">
        <v>445</v>
      </c>
      <c r="R159" s="130"/>
      <c r="S159" s="130"/>
      <c r="T159" s="130"/>
      <c r="U159" s="130"/>
      <c r="V159" s="130"/>
      <c r="W159" s="130"/>
      <c r="X159" s="130"/>
      <c r="Y159" s="130"/>
      <c r="Z159" s="130"/>
      <c r="AA159" s="130"/>
      <c r="AB159" s="129" t="s">
        <v>446</v>
      </c>
      <c r="AC159" s="130"/>
      <c r="AD159" s="131"/>
      <c r="AE159" s="135" t="s">
        <v>368</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369</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367</v>
      </c>
      <c r="H166" s="130"/>
      <c r="I166" s="130"/>
      <c r="J166" s="130"/>
      <c r="K166" s="130"/>
      <c r="L166" s="130"/>
      <c r="M166" s="130"/>
      <c r="N166" s="130"/>
      <c r="O166" s="130"/>
      <c r="P166" s="131"/>
      <c r="Q166" s="159" t="s">
        <v>445</v>
      </c>
      <c r="R166" s="130"/>
      <c r="S166" s="130"/>
      <c r="T166" s="130"/>
      <c r="U166" s="130"/>
      <c r="V166" s="130"/>
      <c r="W166" s="130"/>
      <c r="X166" s="130"/>
      <c r="Y166" s="130"/>
      <c r="Z166" s="130"/>
      <c r="AA166" s="130"/>
      <c r="AB166" s="129" t="s">
        <v>446</v>
      </c>
      <c r="AC166" s="130"/>
      <c r="AD166" s="131"/>
      <c r="AE166" s="135" t="s">
        <v>368</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369</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367</v>
      </c>
      <c r="H173" s="130"/>
      <c r="I173" s="130"/>
      <c r="J173" s="130"/>
      <c r="K173" s="130"/>
      <c r="L173" s="130"/>
      <c r="M173" s="130"/>
      <c r="N173" s="130"/>
      <c r="O173" s="130"/>
      <c r="P173" s="131"/>
      <c r="Q173" s="159" t="s">
        <v>445</v>
      </c>
      <c r="R173" s="130"/>
      <c r="S173" s="130"/>
      <c r="T173" s="130"/>
      <c r="U173" s="130"/>
      <c r="V173" s="130"/>
      <c r="W173" s="130"/>
      <c r="X173" s="130"/>
      <c r="Y173" s="130"/>
      <c r="Z173" s="130"/>
      <c r="AA173" s="130"/>
      <c r="AB173" s="129" t="s">
        <v>446</v>
      </c>
      <c r="AC173" s="130"/>
      <c r="AD173" s="131"/>
      <c r="AE173" s="135" t="s">
        <v>368</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369</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367</v>
      </c>
      <c r="H180" s="130"/>
      <c r="I180" s="130"/>
      <c r="J180" s="130"/>
      <c r="K180" s="130"/>
      <c r="L180" s="130"/>
      <c r="M180" s="130"/>
      <c r="N180" s="130"/>
      <c r="O180" s="130"/>
      <c r="P180" s="131"/>
      <c r="Q180" s="159" t="s">
        <v>445</v>
      </c>
      <c r="R180" s="130"/>
      <c r="S180" s="130"/>
      <c r="T180" s="130"/>
      <c r="U180" s="130"/>
      <c r="V180" s="130"/>
      <c r="W180" s="130"/>
      <c r="X180" s="130"/>
      <c r="Y180" s="130"/>
      <c r="Z180" s="130"/>
      <c r="AA180" s="130"/>
      <c r="AB180" s="129" t="s">
        <v>446</v>
      </c>
      <c r="AC180" s="130"/>
      <c r="AD180" s="131"/>
      <c r="AE180" s="135" t="s">
        <v>368</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369</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409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0" customHeight="1" x14ac:dyDescent="0.15">
      <c r="A188" s="189"/>
      <c r="B188" s="186"/>
      <c r="C188" s="180"/>
      <c r="D188" s="186"/>
      <c r="E188" s="125" t="s">
        <v>588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0"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383</v>
      </c>
      <c r="F190" s="170"/>
      <c r="G190" s="171" t="s">
        <v>552</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382</v>
      </c>
      <c r="F191" s="175"/>
      <c r="G191" s="110" t="s">
        <v>552</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355</v>
      </c>
      <c r="F192" s="179"/>
      <c r="G192" s="160" t="s">
        <v>364</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515</v>
      </c>
      <c r="AF192" s="155"/>
      <c r="AG192" s="155"/>
      <c r="AH192" s="155"/>
      <c r="AI192" s="155" t="s">
        <v>512</v>
      </c>
      <c r="AJ192" s="155"/>
      <c r="AK192" s="155"/>
      <c r="AL192" s="155"/>
      <c r="AM192" s="155" t="s">
        <v>507</v>
      </c>
      <c r="AN192" s="155"/>
      <c r="AO192" s="155"/>
      <c r="AP192" s="151"/>
      <c r="AQ192" s="151" t="s">
        <v>350</v>
      </c>
      <c r="AR192" s="152"/>
      <c r="AS192" s="152"/>
      <c r="AT192" s="153"/>
      <c r="AU192" s="196" t="s">
        <v>366</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552</v>
      </c>
      <c r="AR193" s="199"/>
      <c r="AS193" s="133" t="s">
        <v>351</v>
      </c>
      <c r="AT193" s="134"/>
      <c r="AU193" s="200" t="s">
        <v>552</v>
      </c>
      <c r="AV193" s="200"/>
      <c r="AW193" s="133" t="s">
        <v>300</v>
      </c>
      <c r="AX193" s="195"/>
    </row>
    <row r="194" spans="1:50" ht="39.75" hidden="1" customHeight="1" x14ac:dyDescent="0.15">
      <c r="A194" s="189"/>
      <c r="B194" s="186"/>
      <c r="C194" s="180"/>
      <c r="D194" s="186"/>
      <c r="E194" s="180"/>
      <c r="F194" s="181"/>
      <c r="G194" s="104" t="s">
        <v>552</v>
      </c>
      <c r="H194" s="105"/>
      <c r="I194" s="105"/>
      <c r="J194" s="105"/>
      <c r="K194" s="105"/>
      <c r="L194" s="105"/>
      <c r="M194" s="105"/>
      <c r="N194" s="105"/>
      <c r="O194" s="105"/>
      <c r="P194" s="105"/>
      <c r="Q194" s="105"/>
      <c r="R194" s="105"/>
      <c r="S194" s="105"/>
      <c r="T194" s="105"/>
      <c r="U194" s="105"/>
      <c r="V194" s="105"/>
      <c r="W194" s="105"/>
      <c r="X194" s="106"/>
      <c r="Y194" s="201" t="s">
        <v>365</v>
      </c>
      <c r="Z194" s="202"/>
      <c r="AA194" s="203"/>
      <c r="AB194" s="204" t="s">
        <v>552</v>
      </c>
      <c r="AC194" s="205"/>
      <c r="AD194" s="205"/>
      <c r="AE194" s="206" t="s">
        <v>552</v>
      </c>
      <c r="AF194" s="207"/>
      <c r="AG194" s="207"/>
      <c r="AH194" s="207"/>
      <c r="AI194" s="206" t="s">
        <v>552</v>
      </c>
      <c r="AJ194" s="207"/>
      <c r="AK194" s="207"/>
      <c r="AL194" s="207"/>
      <c r="AM194" s="206"/>
      <c r="AN194" s="207"/>
      <c r="AO194" s="207"/>
      <c r="AP194" s="207"/>
      <c r="AQ194" s="206" t="s">
        <v>552</v>
      </c>
      <c r="AR194" s="207"/>
      <c r="AS194" s="207"/>
      <c r="AT194" s="207"/>
      <c r="AU194" s="206" t="s">
        <v>552</v>
      </c>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552</v>
      </c>
      <c r="AC195" s="213"/>
      <c r="AD195" s="213"/>
      <c r="AE195" s="206" t="s">
        <v>552</v>
      </c>
      <c r="AF195" s="207"/>
      <c r="AG195" s="207"/>
      <c r="AH195" s="207"/>
      <c r="AI195" s="206" t="s">
        <v>552</v>
      </c>
      <c r="AJ195" s="207"/>
      <c r="AK195" s="207"/>
      <c r="AL195" s="207"/>
      <c r="AM195" s="206"/>
      <c r="AN195" s="207"/>
      <c r="AO195" s="207"/>
      <c r="AP195" s="207"/>
      <c r="AQ195" s="206" t="s">
        <v>552</v>
      </c>
      <c r="AR195" s="207"/>
      <c r="AS195" s="207"/>
      <c r="AT195" s="207"/>
      <c r="AU195" s="206" t="s">
        <v>552</v>
      </c>
      <c r="AV195" s="207"/>
      <c r="AW195" s="207"/>
      <c r="AX195" s="208"/>
    </row>
    <row r="196" spans="1:50" ht="18.75" hidden="1" customHeight="1" x14ac:dyDescent="0.15">
      <c r="A196" s="189"/>
      <c r="B196" s="186"/>
      <c r="C196" s="180"/>
      <c r="D196" s="186"/>
      <c r="E196" s="180"/>
      <c r="F196" s="181"/>
      <c r="G196" s="160" t="s">
        <v>364</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516</v>
      </c>
      <c r="AF196" s="155"/>
      <c r="AG196" s="155"/>
      <c r="AH196" s="155"/>
      <c r="AI196" s="155" t="s">
        <v>512</v>
      </c>
      <c r="AJ196" s="155"/>
      <c r="AK196" s="155"/>
      <c r="AL196" s="155"/>
      <c r="AM196" s="155" t="s">
        <v>507</v>
      </c>
      <c r="AN196" s="155"/>
      <c r="AO196" s="155"/>
      <c r="AP196" s="151"/>
      <c r="AQ196" s="151" t="s">
        <v>350</v>
      </c>
      <c r="AR196" s="152"/>
      <c r="AS196" s="152"/>
      <c r="AT196" s="153"/>
      <c r="AU196" s="196" t="s">
        <v>366</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351</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365</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364</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515</v>
      </c>
      <c r="AF200" s="155"/>
      <c r="AG200" s="155"/>
      <c r="AH200" s="155"/>
      <c r="AI200" s="155" t="s">
        <v>512</v>
      </c>
      <c r="AJ200" s="155"/>
      <c r="AK200" s="155"/>
      <c r="AL200" s="155"/>
      <c r="AM200" s="155" t="s">
        <v>507</v>
      </c>
      <c r="AN200" s="155"/>
      <c r="AO200" s="155"/>
      <c r="AP200" s="151"/>
      <c r="AQ200" s="151" t="s">
        <v>350</v>
      </c>
      <c r="AR200" s="152"/>
      <c r="AS200" s="152"/>
      <c r="AT200" s="153"/>
      <c r="AU200" s="196" t="s">
        <v>366</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351</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365</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364</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515</v>
      </c>
      <c r="AF204" s="155"/>
      <c r="AG204" s="155"/>
      <c r="AH204" s="155"/>
      <c r="AI204" s="155" t="s">
        <v>512</v>
      </c>
      <c r="AJ204" s="155"/>
      <c r="AK204" s="155"/>
      <c r="AL204" s="155"/>
      <c r="AM204" s="155" t="s">
        <v>507</v>
      </c>
      <c r="AN204" s="155"/>
      <c r="AO204" s="155"/>
      <c r="AP204" s="151"/>
      <c r="AQ204" s="151" t="s">
        <v>350</v>
      </c>
      <c r="AR204" s="152"/>
      <c r="AS204" s="152"/>
      <c r="AT204" s="153"/>
      <c r="AU204" s="196" t="s">
        <v>366</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351</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365</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364</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515</v>
      </c>
      <c r="AF208" s="155"/>
      <c r="AG208" s="155"/>
      <c r="AH208" s="155"/>
      <c r="AI208" s="155" t="s">
        <v>512</v>
      </c>
      <c r="AJ208" s="155"/>
      <c r="AK208" s="155"/>
      <c r="AL208" s="155"/>
      <c r="AM208" s="155" t="s">
        <v>507</v>
      </c>
      <c r="AN208" s="155"/>
      <c r="AO208" s="155"/>
      <c r="AP208" s="151"/>
      <c r="AQ208" s="151" t="s">
        <v>350</v>
      </c>
      <c r="AR208" s="152"/>
      <c r="AS208" s="152"/>
      <c r="AT208" s="153"/>
      <c r="AU208" s="196" t="s">
        <v>366</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351</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365</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367</v>
      </c>
      <c r="H212" s="130"/>
      <c r="I212" s="130"/>
      <c r="J212" s="130"/>
      <c r="K212" s="130"/>
      <c r="L212" s="130"/>
      <c r="M212" s="130"/>
      <c r="N212" s="130"/>
      <c r="O212" s="130"/>
      <c r="P212" s="131"/>
      <c r="Q212" s="159" t="s">
        <v>445</v>
      </c>
      <c r="R212" s="130"/>
      <c r="S212" s="130"/>
      <c r="T212" s="130"/>
      <c r="U212" s="130"/>
      <c r="V212" s="130"/>
      <c r="W212" s="130"/>
      <c r="X212" s="130"/>
      <c r="Y212" s="130"/>
      <c r="Z212" s="130"/>
      <c r="AA212" s="130"/>
      <c r="AB212" s="129" t="s">
        <v>446</v>
      </c>
      <c r="AC212" s="130"/>
      <c r="AD212" s="131"/>
      <c r="AE212" s="159" t="s">
        <v>368</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369</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367</v>
      </c>
      <c r="H219" s="130"/>
      <c r="I219" s="130"/>
      <c r="J219" s="130"/>
      <c r="K219" s="130"/>
      <c r="L219" s="130"/>
      <c r="M219" s="130"/>
      <c r="N219" s="130"/>
      <c r="O219" s="130"/>
      <c r="P219" s="131"/>
      <c r="Q219" s="159" t="s">
        <v>445</v>
      </c>
      <c r="R219" s="130"/>
      <c r="S219" s="130"/>
      <c r="T219" s="130"/>
      <c r="U219" s="130"/>
      <c r="V219" s="130"/>
      <c r="W219" s="130"/>
      <c r="X219" s="130"/>
      <c r="Y219" s="130"/>
      <c r="Z219" s="130"/>
      <c r="AA219" s="130"/>
      <c r="AB219" s="129" t="s">
        <v>446</v>
      </c>
      <c r="AC219" s="130"/>
      <c r="AD219" s="131"/>
      <c r="AE219" s="135" t="s">
        <v>368</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369</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367</v>
      </c>
      <c r="H226" s="130"/>
      <c r="I226" s="130"/>
      <c r="J226" s="130"/>
      <c r="K226" s="130"/>
      <c r="L226" s="130"/>
      <c r="M226" s="130"/>
      <c r="N226" s="130"/>
      <c r="O226" s="130"/>
      <c r="P226" s="131"/>
      <c r="Q226" s="159" t="s">
        <v>445</v>
      </c>
      <c r="R226" s="130"/>
      <c r="S226" s="130"/>
      <c r="T226" s="130"/>
      <c r="U226" s="130"/>
      <c r="V226" s="130"/>
      <c r="W226" s="130"/>
      <c r="X226" s="130"/>
      <c r="Y226" s="130"/>
      <c r="Z226" s="130"/>
      <c r="AA226" s="130"/>
      <c r="AB226" s="129" t="s">
        <v>446</v>
      </c>
      <c r="AC226" s="130"/>
      <c r="AD226" s="131"/>
      <c r="AE226" s="135" t="s">
        <v>368</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369</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367</v>
      </c>
      <c r="H233" s="130"/>
      <c r="I233" s="130"/>
      <c r="J233" s="130"/>
      <c r="K233" s="130"/>
      <c r="L233" s="130"/>
      <c r="M233" s="130"/>
      <c r="N233" s="130"/>
      <c r="O233" s="130"/>
      <c r="P233" s="131"/>
      <c r="Q233" s="159" t="s">
        <v>445</v>
      </c>
      <c r="R233" s="130"/>
      <c r="S233" s="130"/>
      <c r="T233" s="130"/>
      <c r="U233" s="130"/>
      <c r="V233" s="130"/>
      <c r="W233" s="130"/>
      <c r="X233" s="130"/>
      <c r="Y233" s="130"/>
      <c r="Z233" s="130"/>
      <c r="AA233" s="130"/>
      <c r="AB233" s="129" t="s">
        <v>446</v>
      </c>
      <c r="AC233" s="130"/>
      <c r="AD233" s="131"/>
      <c r="AE233" s="135" t="s">
        <v>368</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369</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367</v>
      </c>
      <c r="H240" s="130"/>
      <c r="I240" s="130"/>
      <c r="J240" s="130"/>
      <c r="K240" s="130"/>
      <c r="L240" s="130"/>
      <c r="M240" s="130"/>
      <c r="N240" s="130"/>
      <c r="O240" s="130"/>
      <c r="P240" s="131"/>
      <c r="Q240" s="159" t="s">
        <v>445</v>
      </c>
      <c r="R240" s="130"/>
      <c r="S240" s="130"/>
      <c r="T240" s="130"/>
      <c r="U240" s="130"/>
      <c r="V240" s="130"/>
      <c r="W240" s="130"/>
      <c r="X240" s="130"/>
      <c r="Y240" s="130"/>
      <c r="Z240" s="130"/>
      <c r="AA240" s="130"/>
      <c r="AB240" s="129" t="s">
        <v>446</v>
      </c>
      <c r="AC240" s="130"/>
      <c r="AD240" s="131"/>
      <c r="AE240" s="135" t="s">
        <v>368</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369</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409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383</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382</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355</v>
      </c>
      <c r="F252" s="179"/>
      <c r="G252" s="160" t="s">
        <v>364</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515</v>
      </c>
      <c r="AF252" s="155"/>
      <c r="AG252" s="155"/>
      <c r="AH252" s="155"/>
      <c r="AI252" s="155" t="s">
        <v>512</v>
      </c>
      <c r="AJ252" s="155"/>
      <c r="AK252" s="155"/>
      <c r="AL252" s="155"/>
      <c r="AM252" s="155" t="s">
        <v>507</v>
      </c>
      <c r="AN252" s="155"/>
      <c r="AO252" s="155"/>
      <c r="AP252" s="151"/>
      <c r="AQ252" s="151" t="s">
        <v>350</v>
      </c>
      <c r="AR252" s="152"/>
      <c r="AS252" s="152"/>
      <c r="AT252" s="153"/>
      <c r="AU252" s="196" t="s">
        <v>366</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351</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365</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364</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515</v>
      </c>
      <c r="AF256" s="155"/>
      <c r="AG256" s="155"/>
      <c r="AH256" s="155"/>
      <c r="AI256" s="155" t="s">
        <v>512</v>
      </c>
      <c r="AJ256" s="155"/>
      <c r="AK256" s="155"/>
      <c r="AL256" s="155"/>
      <c r="AM256" s="155" t="s">
        <v>508</v>
      </c>
      <c r="AN256" s="155"/>
      <c r="AO256" s="155"/>
      <c r="AP256" s="151"/>
      <c r="AQ256" s="151" t="s">
        <v>350</v>
      </c>
      <c r="AR256" s="152"/>
      <c r="AS256" s="152"/>
      <c r="AT256" s="153"/>
      <c r="AU256" s="196" t="s">
        <v>366</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351</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365</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364</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515</v>
      </c>
      <c r="AF260" s="155"/>
      <c r="AG260" s="155"/>
      <c r="AH260" s="155"/>
      <c r="AI260" s="155" t="s">
        <v>512</v>
      </c>
      <c r="AJ260" s="155"/>
      <c r="AK260" s="155"/>
      <c r="AL260" s="155"/>
      <c r="AM260" s="155" t="s">
        <v>508</v>
      </c>
      <c r="AN260" s="155"/>
      <c r="AO260" s="155"/>
      <c r="AP260" s="151"/>
      <c r="AQ260" s="151" t="s">
        <v>350</v>
      </c>
      <c r="AR260" s="152"/>
      <c r="AS260" s="152"/>
      <c r="AT260" s="153"/>
      <c r="AU260" s="196" t="s">
        <v>366</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351</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365</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364</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515</v>
      </c>
      <c r="AF264" s="217"/>
      <c r="AG264" s="217"/>
      <c r="AH264" s="217"/>
      <c r="AI264" s="217" t="s">
        <v>512</v>
      </c>
      <c r="AJ264" s="217"/>
      <c r="AK264" s="217"/>
      <c r="AL264" s="217"/>
      <c r="AM264" s="217" t="s">
        <v>507</v>
      </c>
      <c r="AN264" s="217"/>
      <c r="AO264" s="217"/>
      <c r="AP264" s="159"/>
      <c r="AQ264" s="159" t="s">
        <v>350</v>
      </c>
      <c r="AR264" s="130"/>
      <c r="AS264" s="130"/>
      <c r="AT264" s="131"/>
      <c r="AU264" s="136" t="s">
        <v>366</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351</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365</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364</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516</v>
      </c>
      <c r="AF268" s="155"/>
      <c r="AG268" s="155"/>
      <c r="AH268" s="155"/>
      <c r="AI268" s="155" t="s">
        <v>512</v>
      </c>
      <c r="AJ268" s="155"/>
      <c r="AK268" s="155"/>
      <c r="AL268" s="155"/>
      <c r="AM268" s="155" t="s">
        <v>507</v>
      </c>
      <c r="AN268" s="155"/>
      <c r="AO268" s="155"/>
      <c r="AP268" s="151"/>
      <c r="AQ268" s="151" t="s">
        <v>350</v>
      </c>
      <c r="AR268" s="152"/>
      <c r="AS268" s="152"/>
      <c r="AT268" s="153"/>
      <c r="AU268" s="196" t="s">
        <v>366</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351</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365</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367</v>
      </c>
      <c r="H272" s="130"/>
      <c r="I272" s="130"/>
      <c r="J272" s="130"/>
      <c r="K272" s="130"/>
      <c r="L272" s="130"/>
      <c r="M272" s="130"/>
      <c r="N272" s="130"/>
      <c r="O272" s="130"/>
      <c r="P272" s="131"/>
      <c r="Q272" s="159" t="s">
        <v>445</v>
      </c>
      <c r="R272" s="130"/>
      <c r="S272" s="130"/>
      <c r="T272" s="130"/>
      <c r="U272" s="130"/>
      <c r="V272" s="130"/>
      <c r="W272" s="130"/>
      <c r="X272" s="130"/>
      <c r="Y272" s="130"/>
      <c r="Z272" s="130"/>
      <c r="AA272" s="130"/>
      <c r="AB272" s="129" t="s">
        <v>446</v>
      </c>
      <c r="AC272" s="130"/>
      <c r="AD272" s="131"/>
      <c r="AE272" s="159" t="s">
        <v>368</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369</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367</v>
      </c>
      <c r="H279" s="130"/>
      <c r="I279" s="130"/>
      <c r="J279" s="130"/>
      <c r="K279" s="130"/>
      <c r="L279" s="130"/>
      <c r="M279" s="130"/>
      <c r="N279" s="130"/>
      <c r="O279" s="130"/>
      <c r="P279" s="131"/>
      <c r="Q279" s="159" t="s">
        <v>445</v>
      </c>
      <c r="R279" s="130"/>
      <c r="S279" s="130"/>
      <c r="T279" s="130"/>
      <c r="U279" s="130"/>
      <c r="V279" s="130"/>
      <c r="W279" s="130"/>
      <c r="X279" s="130"/>
      <c r="Y279" s="130"/>
      <c r="Z279" s="130"/>
      <c r="AA279" s="130"/>
      <c r="AB279" s="129" t="s">
        <v>446</v>
      </c>
      <c r="AC279" s="130"/>
      <c r="AD279" s="131"/>
      <c r="AE279" s="135" t="s">
        <v>368</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369</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367</v>
      </c>
      <c r="H286" s="130"/>
      <c r="I286" s="130"/>
      <c r="J286" s="130"/>
      <c r="K286" s="130"/>
      <c r="L286" s="130"/>
      <c r="M286" s="130"/>
      <c r="N286" s="130"/>
      <c r="O286" s="130"/>
      <c r="P286" s="131"/>
      <c r="Q286" s="159" t="s">
        <v>445</v>
      </c>
      <c r="R286" s="130"/>
      <c r="S286" s="130"/>
      <c r="T286" s="130"/>
      <c r="U286" s="130"/>
      <c r="V286" s="130"/>
      <c r="W286" s="130"/>
      <c r="X286" s="130"/>
      <c r="Y286" s="130"/>
      <c r="Z286" s="130"/>
      <c r="AA286" s="130"/>
      <c r="AB286" s="129" t="s">
        <v>446</v>
      </c>
      <c r="AC286" s="130"/>
      <c r="AD286" s="131"/>
      <c r="AE286" s="135" t="s">
        <v>368</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369</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367</v>
      </c>
      <c r="H293" s="130"/>
      <c r="I293" s="130"/>
      <c r="J293" s="130"/>
      <c r="K293" s="130"/>
      <c r="L293" s="130"/>
      <c r="M293" s="130"/>
      <c r="N293" s="130"/>
      <c r="O293" s="130"/>
      <c r="P293" s="131"/>
      <c r="Q293" s="159" t="s">
        <v>445</v>
      </c>
      <c r="R293" s="130"/>
      <c r="S293" s="130"/>
      <c r="T293" s="130"/>
      <c r="U293" s="130"/>
      <c r="V293" s="130"/>
      <c r="W293" s="130"/>
      <c r="X293" s="130"/>
      <c r="Y293" s="130"/>
      <c r="Z293" s="130"/>
      <c r="AA293" s="130"/>
      <c r="AB293" s="129" t="s">
        <v>446</v>
      </c>
      <c r="AC293" s="130"/>
      <c r="AD293" s="131"/>
      <c r="AE293" s="135" t="s">
        <v>368</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369</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367</v>
      </c>
      <c r="H300" s="130"/>
      <c r="I300" s="130"/>
      <c r="J300" s="130"/>
      <c r="K300" s="130"/>
      <c r="L300" s="130"/>
      <c r="M300" s="130"/>
      <c r="N300" s="130"/>
      <c r="O300" s="130"/>
      <c r="P300" s="131"/>
      <c r="Q300" s="159" t="s">
        <v>445</v>
      </c>
      <c r="R300" s="130"/>
      <c r="S300" s="130"/>
      <c r="T300" s="130"/>
      <c r="U300" s="130"/>
      <c r="V300" s="130"/>
      <c r="W300" s="130"/>
      <c r="X300" s="130"/>
      <c r="Y300" s="130"/>
      <c r="Z300" s="130"/>
      <c r="AA300" s="130"/>
      <c r="AB300" s="129" t="s">
        <v>446</v>
      </c>
      <c r="AC300" s="130"/>
      <c r="AD300" s="131"/>
      <c r="AE300" s="135" t="s">
        <v>368</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369</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409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383</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382</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355</v>
      </c>
      <c r="F312" s="179"/>
      <c r="G312" s="160" t="s">
        <v>364</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515</v>
      </c>
      <c r="AF312" s="155"/>
      <c r="AG312" s="155"/>
      <c r="AH312" s="155"/>
      <c r="AI312" s="155" t="s">
        <v>512</v>
      </c>
      <c r="AJ312" s="155"/>
      <c r="AK312" s="155"/>
      <c r="AL312" s="155"/>
      <c r="AM312" s="155" t="s">
        <v>507</v>
      </c>
      <c r="AN312" s="155"/>
      <c r="AO312" s="155"/>
      <c r="AP312" s="151"/>
      <c r="AQ312" s="151" t="s">
        <v>350</v>
      </c>
      <c r="AR312" s="152"/>
      <c r="AS312" s="152"/>
      <c r="AT312" s="153"/>
      <c r="AU312" s="196" t="s">
        <v>366</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351</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365</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364</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515</v>
      </c>
      <c r="AF316" s="155"/>
      <c r="AG316" s="155"/>
      <c r="AH316" s="155"/>
      <c r="AI316" s="155" t="s">
        <v>512</v>
      </c>
      <c r="AJ316" s="155"/>
      <c r="AK316" s="155"/>
      <c r="AL316" s="155"/>
      <c r="AM316" s="155" t="s">
        <v>507</v>
      </c>
      <c r="AN316" s="155"/>
      <c r="AO316" s="155"/>
      <c r="AP316" s="151"/>
      <c r="AQ316" s="151" t="s">
        <v>350</v>
      </c>
      <c r="AR316" s="152"/>
      <c r="AS316" s="152"/>
      <c r="AT316" s="153"/>
      <c r="AU316" s="196" t="s">
        <v>366</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351</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365</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364</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515</v>
      </c>
      <c r="AF320" s="155"/>
      <c r="AG320" s="155"/>
      <c r="AH320" s="155"/>
      <c r="AI320" s="155" t="s">
        <v>512</v>
      </c>
      <c r="AJ320" s="155"/>
      <c r="AK320" s="155"/>
      <c r="AL320" s="155"/>
      <c r="AM320" s="155" t="s">
        <v>508</v>
      </c>
      <c r="AN320" s="155"/>
      <c r="AO320" s="155"/>
      <c r="AP320" s="151"/>
      <c r="AQ320" s="151" t="s">
        <v>350</v>
      </c>
      <c r="AR320" s="152"/>
      <c r="AS320" s="152"/>
      <c r="AT320" s="153"/>
      <c r="AU320" s="196" t="s">
        <v>366</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351</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365</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364</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515</v>
      </c>
      <c r="AF324" s="155"/>
      <c r="AG324" s="155"/>
      <c r="AH324" s="155"/>
      <c r="AI324" s="155" t="s">
        <v>512</v>
      </c>
      <c r="AJ324" s="155"/>
      <c r="AK324" s="155"/>
      <c r="AL324" s="155"/>
      <c r="AM324" s="155" t="s">
        <v>507</v>
      </c>
      <c r="AN324" s="155"/>
      <c r="AO324" s="155"/>
      <c r="AP324" s="151"/>
      <c r="AQ324" s="151" t="s">
        <v>350</v>
      </c>
      <c r="AR324" s="152"/>
      <c r="AS324" s="152"/>
      <c r="AT324" s="153"/>
      <c r="AU324" s="196" t="s">
        <v>366</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351</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365</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364</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516</v>
      </c>
      <c r="AF328" s="155"/>
      <c r="AG328" s="155"/>
      <c r="AH328" s="155"/>
      <c r="AI328" s="155" t="s">
        <v>512</v>
      </c>
      <c r="AJ328" s="155"/>
      <c r="AK328" s="155"/>
      <c r="AL328" s="155"/>
      <c r="AM328" s="155" t="s">
        <v>508</v>
      </c>
      <c r="AN328" s="155"/>
      <c r="AO328" s="155"/>
      <c r="AP328" s="151"/>
      <c r="AQ328" s="151" t="s">
        <v>350</v>
      </c>
      <c r="AR328" s="152"/>
      <c r="AS328" s="152"/>
      <c r="AT328" s="153"/>
      <c r="AU328" s="196" t="s">
        <v>366</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351</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365</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367</v>
      </c>
      <c r="H332" s="130"/>
      <c r="I332" s="130"/>
      <c r="J332" s="130"/>
      <c r="K332" s="130"/>
      <c r="L332" s="130"/>
      <c r="M332" s="130"/>
      <c r="N332" s="130"/>
      <c r="O332" s="130"/>
      <c r="P332" s="131"/>
      <c r="Q332" s="159" t="s">
        <v>445</v>
      </c>
      <c r="R332" s="130"/>
      <c r="S332" s="130"/>
      <c r="T332" s="130"/>
      <c r="U332" s="130"/>
      <c r="V332" s="130"/>
      <c r="W332" s="130"/>
      <c r="X332" s="130"/>
      <c r="Y332" s="130"/>
      <c r="Z332" s="130"/>
      <c r="AA332" s="130"/>
      <c r="AB332" s="129" t="s">
        <v>446</v>
      </c>
      <c r="AC332" s="130"/>
      <c r="AD332" s="131"/>
      <c r="AE332" s="159" t="s">
        <v>368</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369</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367</v>
      </c>
      <c r="H339" s="130"/>
      <c r="I339" s="130"/>
      <c r="J339" s="130"/>
      <c r="K339" s="130"/>
      <c r="L339" s="130"/>
      <c r="M339" s="130"/>
      <c r="N339" s="130"/>
      <c r="O339" s="130"/>
      <c r="P339" s="131"/>
      <c r="Q339" s="159" t="s">
        <v>445</v>
      </c>
      <c r="R339" s="130"/>
      <c r="S339" s="130"/>
      <c r="T339" s="130"/>
      <c r="U339" s="130"/>
      <c r="V339" s="130"/>
      <c r="W339" s="130"/>
      <c r="X339" s="130"/>
      <c r="Y339" s="130"/>
      <c r="Z339" s="130"/>
      <c r="AA339" s="130"/>
      <c r="AB339" s="129" t="s">
        <v>446</v>
      </c>
      <c r="AC339" s="130"/>
      <c r="AD339" s="131"/>
      <c r="AE339" s="135" t="s">
        <v>368</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369</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367</v>
      </c>
      <c r="H346" s="130"/>
      <c r="I346" s="130"/>
      <c r="J346" s="130"/>
      <c r="K346" s="130"/>
      <c r="L346" s="130"/>
      <c r="M346" s="130"/>
      <c r="N346" s="130"/>
      <c r="O346" s="130"/>
      <c r="P346" s="131"/>
      <c r="Q346" s="159" t="s">
        <v>445</v>
      </c>
      <c r="R346" s="130"/>
      <c r="S346" s="130"/>
      <c r="T346" s="130"/>
      <c r="U346" s="130"/>
      <c r="V346" s="130"/>
      <c r="W346" s="130"/>
      <c r="X346" s="130"/>
      <c r="Y346" s="130"/>
      <c r="Z346" s="130"/>
      <c r="AA346" s="130"/>
      <c r="AB346" s="129" t="s">
        <v>446</v>
      </c>
      <c r="AC346" s="130"/>
      <c r="AD346" s="131"/>
      <c r="AE346" s="135" t="s">
        <v>368</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369</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367</v>
      </c>
      <c r="H353" s="130"/>
      <c r="I353" s="130"/>
      <c r="J353" s="130"/>
      <c r="K353" s="130"/>
      <c r="L353" s="130"/>
      <c r="M353" s="130"/>
      <c r="N353" s="130"/>
      <c r="O353" s="130"/>
      <c r="P353" s="131"/>
      <c r="Q353" s="159" t="s">
        <v>445</v>
      </c>
      <c r="R353" s="130"/>
      <c r="S353" s="130"/>
      <c r="T353" s="130"/>
      <c r="U353" s="130"/>
      <c r="V353" s="130"/>
      <c r="W353" s="130"/>
      <c r="X353" s="130"/>
      <c r="Y353" s="130"/>
      <c r="Z353" s="130"/>
      <c r="AA353" s="130"/>
      <c r="AB353" s="129" t="s">
        <v>446</v>
      </c>
      <c r="AC353" s="130"/>
      <c r="AD353" s="131"/>
      <c r="AE353" s="135" t="s">
        <v>368</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369</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367</v>
      </c>
      <c r="H360" s="130"/>
      <c r="I360" s="130"/>
      <c r="J360" s="130"/>
      <c r="K360" s="130"/>
      <c r="L360" s="130"/>
      <c r="M360" s="130"/>
      <c r="N360" s="130"/>
      <c r="O360" s="130"/>
      <c r="P360" s="131"/>
      <c r="Q360" s="159" t="s">
        <v>445</v>
      </c>
      <c r="R360" s="130"/>
      <c r="S360" s="130"/>
      <c r="T360" s="130"/>
      <c r="U360" s="130"/>
      <c r="V360" s="130"/>
      <c r="W360" s="130"/>
      <c r="X360" s="130"/>
      <c r="Y360" s="130"/>
      <c r="Z360" s="130"/>
      <c r="AA360" s="130"/>
      <c r="AB360" s="129" t="s">
        <v>446</v>
      </c>
      <c r="AC360" s="130"/>
      <c r="AD360" s="131"/>
      <c r="AE360" s="135" t="s">
        <v>368</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369</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409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383</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382</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355</v>
      </c>
      <c r="F372" s="179"/>
      <c r="G372" s="160" t="s">
        <v>364</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515</v>
      </c>
      <c r="AF372" s="155"/>
      <c r="AG372" s="155"/>
      <c r="AH372" s="155"/>
      <c r="AI372" s="155" t="s">
        <v>512</v>
      </c>
      <c r="AJ372" s="155"/>
      <c r="AK372" s="155"/>
      <c r="AL372" s="155"/>
      <c r="AM372" s="155" t="s">
        <v>507</v>
      </c>
      <c r="AN372" s="155"/>
      <c r="AO372" s="155"/>
      <c r="AP372" s="151"/>
      <c r="AQ372" s="151" t="s">
        <v>350</v>
      </c>
      <c r="AR372" s="152"/>
      <c r="AS372" s="152"/>
      <c r="AT372" s="153"/>
      <c r="AU372" s="196" t="s">
        <v>366</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351</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365</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364</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515</v>
      </c>
      <c r="AF376" s="155"/>
      <c r="AG376" s="155"/>
      <c r="AH376" s="155"/>
      <c r="AI376" s="155" t="s">
        <v>512</v>
      </c>
      <c r="AJ376" s="155"/>
      <c r="AK376" s="155"/>
      <c r="AL376" s="155"/>
      <c r="AM376" s="155" t="s">
        <v>507</v>
      </c>
      <c r="AN376" s="155"/>
      <c r="AO376" s="155"/>
      <c r="AP376" s="151"/>
      <c r="AQ376" s="151" t="s">
        <v>350</v>
      </c>
      <c r="AR376" s="152"/>
      <c r="AS376" s="152"/>
      <c r="AT376" s="153"/>
      <c r="AU376" s="196" t="s">
        <v>366</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351</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365</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364</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515</v>
      </c>
      <c r="AF380" s="155"/>
      <c r="AG380" s="155"/>
      <c r="AH380" s="155"/>
      <c r="AI380" s="155" t="s">
        <v>512</v>
      </c>
      <c r="AJ380" s="155"/>
      <c r="AK380" s="155"/>
      <c r="AL380" s="155"/>
      <c r="AM380" s="155" t="s">
        <v>507</v>
      </c>
      <c r="AN380" s="155"/>
      <c r="AO380" s="155"/>
      <c r="AP380" s="151"/>
      <c r="AQ380" s="151" t="s">
        <v>350</v>
      </c>
      <c r="AR380" s="152"/>
      <c r="AS380" s="152"/>
      <c r="AT380" s="153"/>
      <c r="AU380" s="196" t="s">
        <v>366</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351</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365</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364</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515</v>
      </c>
      <c r="AF384" s="155"/>
      <c r="AG384" s="155"/>
      <c r="AH384" s="155"/>
      <c r="AI384" s="155" t="s">
        <v>512</v>
      </c>
      <c r="AJ384" s="155"/>
      <c r="AK384" s="155"/>
      <c r="AL384" s="155"/>
      <c r="AM384" s="155" t="s">
        <v>507</v>
      </c>
      <c r="AN384" s="155"/>
      <c r="AO384" s="155"/>
      <c r="AP384" s="151"/>
      <c r="AQ384" s="151" t="s">
        <v>350</v>
      </c>
      <c r="AR384" s="152"/>
      <c r="AS384" s="152"/>
      <c r="AT384" s="153"/>
      <c r="AU384" s="196" t="s">
        <v>366</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351</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365</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364</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515</v>
      </c>
      <c r="AF388" s="155"/>
      <c r="AG388" s="155"/>
      <c r="AH388" s="155"/>
      <c r="AI388" s="155" t="s">
        <v>512</v>
      </c>
      <c r="AJ388" s="155"/>
      <c r="AK388" s="155"/>
      <c r="AL388" s="155"/>
      <c r="AM388" s="155" t="s">
        <v>507</v>
      </c>
      <c r="AN388" s="155"/>
      <c r="AO388" s="155"/>
      <c r="AP388" s="151"/>
      <c r="AQ388" s="151" t="s">
        <v>350</v>
      </c>
      <c r="AR388" s="152"/>
      <c r="AS388" s="152"/>
      <c r="AT388" s="153"/>
      <c r="AU388" s="196" t="s">
        <v>366</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351</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365</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367</v>
      </c>
      <c r="H392" s="130"/>
      <c r="I392" s="130"/>
      <c r="J392" s="130"/>
      <c r="K392" s="130"/>
      <c r="L392" s="130"/>
      <c r="M392" s="130"/>
      <c r="N392" s="130"/>
      <c r="O392" s="130"/>
      <c r="P392" s="131"/>
      <c r="Q392" s="159" t="s">
        <v>445</v>
      </c>
      <c r="R392" s="130"/>
      <c r="S392" s="130"/>
      <c r="T392" s="130"/>
      <c r="U392" s="130"/>
      <c r="V392" s="130"/>
      <c r="W392" s="130"/>
      <c r="X392" s="130"/>
      <c r="Y392" s="130"/>
      <c r="Z392" s="130"/>
      <c r="AA392" s="130"/>
      <c r="AB392" s="129" t="s">
        <v>446</v>
      </c>
      <c r="AC392" s="130"/>
      <c r="AD392" s="131"/>
      <c r="AE392" s="159" t="s">
        <v>368</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369</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367</v>
      </c>
      <c r="H399" s="130"/>
      <c r="I399" s="130"/>
      <c r="J399" s="130"/>
      <c r="K399" s="130"/>
      <c r="L399" s="130"/>
      <c r="M399" s="130"/>
      <c r="N399" s="130"/>
      <c r="O399" s="130"/>
      <c r="P399" s="131"/>
      <c r="Q399" s="159" t="s">
        <v>445</v>
      </c>
      <c r="R399" s="130"/>
      <c r="S399" s="130"/>
      <c r="T399" s="130"/>
      <c r="U399" s="130"/>
      <c r="V399" s="130"/>
      <c r="W399" s="130"/>
      <c r="X399" s="130"/>
      <c r="Y399" s="130"/>
      <c r="Z399" s="130"/>
      <c r="AA399" s="130"/>
      <c r="AB399" s="129" t="s">
        <v>446</v>
      </c>
      <c r="AC399" s="130"/>
      <c r="AD399" s="131"/>
      <c r="AE399" s="135" t="s">
        <v>368</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369</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367</v>
      </c>
      <c r="H406" s="130"/>
      <c r="I406" s="130"/>
      <c r="J406" s="130"/>
      <c r="K406" s="130"/>
      <c r="L406" s="130"/>
      <c r="M406" s="130"/>
      <c r="N406" s="130"/>
      <c r="O406" s="130"/>
      <c r="P406" s="131"/>
      <c r="Q406" s="159" t="s">
        <v>445</v>
      </c>
      <c r="R406" s="130"/>
      <c r="S406" s="130"/>
      <c r="T406" s="130"/>
      <c r="U406" s="130"/>
      <c r="V406" s="130"/>
      <c r="W406" s="130"/>
      <c r="X406" s="130"/>
      <c r="Y406" s="130"/>
      <c r="Z406" s="130"/>
      <c r="AA406" s="130"/>
      <c r="AB406" s="129" t="s">
        <v>446</v>
      </c>
      <c r="AC406" s="130"/>
      <c r="AD406" s="131"/>
      <c r="AE406" s="135" t="s">
        <v>368</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369</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367</v>
      </c>
      <c r="H413" s="130"/>
      <c r="I413" s="130"/>
      <c r="J413" s="130"/>
      <c r="K413" s="130"/>
      <c r="L413" s="130"/>
      <c r="M413" s="130"/>
      <c r="N413" s="130"/>
      <c r="O413" s="130"/>
      <c r="P413" s="131"/>
      <c r="Q413" s="159" t="s">
        <v>445</v>
      </c>
      <c r="R413" s="130"/>
      <c r="S413" s="130"/>
      <c r="T413" s="130"/>
      <c r="U413" s="130"/>
      <c r="V413" s="130"/>
      <c r="W413" s="130"/>
      <c r="X413" s="130"/>
      <c r="Y413" s="130"/>
      <c r="Z413" s="130"/>
      <c r="AA413" s="130"/>
      <c r="AB413" s="129" t="s">
        <v>446</v>
      </c>
      <c r="AC413" s="130"/>
      <c r="AD413" s="131"/>
      <c r="AE413" s="135" t="s">
        <v>368</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369</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367</v>
      </c>
      <c r="H420" s="130"/>
      <c r="I420" s="130"/>
      <c r="J420" s="130"/>
      <c r="K420" s="130"/>
      <c r="L420" s="130"/>
      <c r="M420" s="130"/>
      <c r="N420" s="130"/>
      <c r="O420" s="130"/>
      <c r="P420" s="131"/>
      <c r="Q420" s="159" t="s">
        <v>445</v>
      </c>
      <c r="R420" s="130"/>
      <c r="S420" s="130"/>
      <c r="T420" s="130"/>
      <c r="U420" s="130"/>
      <c r="V420" s="130"/>
      <c r="W420" s="130"/>
      <c r="X420" s="130"/>
      <c r="Y420" s="130"/>
      <c r="Z420" s="130"/>
      <c r="AA420" s="130"/>
      <c r="AB420" s="129" t="s">
        <v>446</v>
      </c>
      <c r="AC420" s="130"/>
      <c r="AD420" s="131"/>
      <c r="AE420" s="135" t="s">
        <v>368</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369</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409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541</v>
      </c>
      <c r="D430" s="940"/>
      <c r="E430" s="174" t="s">
        <v>525</v>
      </c>
      <c r="F430" s="907"/>
      <c r="G430" s="908" t="s">
        <v>370</v>
      </c>
      <c r="H430" s="123"/>
      <c r="I430" s="123"/>
      <c r="J430" s="909" t="s">
        <v>589</v>
      </c>
      <c r="K430" s="910"/>
      <c r="L430" s="910"/>
      <c r="M430" s="910"/>
      <c r="N430" s="910"/>
      <c r="O430" s="910"/>
      <c r="P430" s="910"/>
      <c r="Q430" s="910"/>
      <c r="R430" s="910"/>
      <c r="S430" s="910"/>
      <c r="T430" s="911"/>
      <c r="U430" s="588" t="s">
        <v>546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89"/>
      <c r="B431" s="186"/>
      <c r="C431" s="180"/>
      <c r="D431" s="186"/>
      <c r="E431" s="342" t="s">
        <v>359</v>
      </c>
      <c r="F431" s="343"/>
      <c r="G431" s="344" t="s">
        <v>356</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358</v>
      </c>
      <c r="AF431" s="338"/>
      <c r="AG431" s="338"/>
      <c r="AH431" s="339"/>
      <c r="AI431" s="217" t="s">
        <v>508</v>
      </c>
      <c r="AJ431" s="217"/>
      <c r="AK431" s="217"/>
      <c r="AL431" s="159"/>
      <c r="AM431" s="217" t="s">
        <v>503</v>
      </c>
      <c r="AN431" s="217"/>
      <c r="AO431" s="217"/>
      <c r="AP431" s="159"/>
      <c r="AQ431" s="159" t="s">
        <v>350</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546</v>
      </c>
      <c r="AF432" s="200"/>
      <c r="AG432" s="133" t="s">
        <v>351</v>
      </c>
      <c r="AH432" s="134"/>
      <c r="AI432" s="156"/>
      <c r="AJ432" s="156"/>
      <c r="AK432" s="156"/>
      <c r="AL432" s="154"/>
      <c r="AM432" s="156"/>
      <c r="AN432" s="156"/>
      <c r="AO432" s="156"/>
      <c r="AP432" s="154"/>
      <c r="AQ432" s="590" t="s">
        <v>546</v>
      </c>
      <c r="AR432" s="200"/>
      <c r="AS432" s="133" t="s">
        <v>351</v>
      </c>
      <c r="AT432" s="134"/>
      <c r="AU432" s="200" t="s">
        <v>546</v>
      </c>
      <c r="AV432" s="200"/>
      <c r="AW432" s="133" t="s">
        <v>300</v>
      </c>
      <c r="AX432" s="195"/>
    </row>
    <row r="433" spans="1:50" ht="23.25" customHeight="1" x14ac:dyDescent="0.15">
      <c r="A433" s="189"/>
      <c r="B433" s="186"/>
      <c r="C433" s="180"/>
      <c r="D433" s="186"/>
      <c r="E433" s="342"/>
      <c r="F433" s="343"/>
      <c r="G433" s="104" t="s">
        <v>546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546</v>
      </c>
      <c r="AC433" s="213"/>
      <c r="AD433" s="213"/>
      <c r="AE433" s="340" t="s">
        <v>589</v>
      </c>
      <c r="AF433" s="207"/>
      <c r="AG433" s="207"/>
      <c r="AH433" s="341"/>
      <c r="AI433" s="340" t="s">
        <v>589</v>
      </c>
      <c r="AJ433" s="207"/>
      <c r="AK433" s="207"/>
      <c r="AL433" s="207"/>
      <c r="AM433" s="340" t="s">
        <v>552</v>
      </c>
      <c r="AN433" s="207"/>
      <c r="AO433" s="207"/>
      <c r="AP433" s="341"/>
      <c r="AQ433" s="340" t="s">
        <v>590</v>
      </c>
      <c r="AR433" s="207"/>
      <c r="AS433" s="207"/>
      <c r="AT433" s="341"/>
      <c r="AU433" s="207" t="s">
        <v>590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546</v>
      </c>
      <c r="AC434" s="205"/>
      <c r="AD434" s="205"/>
      <c r="AE434" s="340" t="s">
        <v>589</v>
      </c>
      <c r="AF434" s="207"/>
      <c r="AG434" s="207"/>
      <c r="AH434" s="341"/>
      <c r="AI434" s="340" t="s">
        <v>590</v>
      </c>
      <c r="AJ434" s="207"/>
      <c r="AK434" s="207"/>
      <c r="AL434" s="207"/>
      <c r="AM434" s="340" t="s">
        <v>552</v>
      </c>
      <c r="AN434" s="207"/>
      <c r="AO434" s="207"/>
      <c r="AP434" s="341"/>
      <c r="AQ434" s="340" t="s">
        <v>589</v>
      </c>
      <c r="AR434" s="207"/>
      <c r="AS434" s="207"/>
      <c r="AT434" s="341"/>
      <c r="AU434" s="207" t="s">
        <v>589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t="s">
        <v>552</v>
      </c>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359</v>
      </c>
      <c r="F436" s="343"/>
      <c r="G436" s="344" t="s">
        <v>356</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358</v>
      </c>
      <c r="AF436" s="338"/>
      <c r="AG436" s="338"/>
      <c r="AH436" s="339"/>
      <c r="AI436" s="217" t="s">
        <v>507</v>
      </c>
      <c r="AJ436" s="217"/>
      <c r="AK436" s="217"/>
      <c r="AL436" s="159"/>
      <c r="AM436" s="217" t="s">
        <v>503</v>
      </c>
      <c r="AN436" s="217"/>
      <c r="AO436" s="217"/>
      <c r="AP436" s="159"/>
      <c r="AQ436" s="159" t="s">
        <v>350</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351</v>
      </c>
      <c r="AH437" s="134"/>
      <c r="AI437" s="156"/>
      <c r="AJ437" s="156"/>
      <c r="AK437" s="156"/>
      <c r="AL437" s="154"/>
      <c r="AM437" s="156"/>
      <c r="AN437" s="156"/>
      <c r="AO437" s="156"/>
      <c r="AP437" s="154"/>
      <c r="AQ437" s="590"/>
      <c r="AR437" s="200"/>
      <c r="AS437" s="133" t="s">
        <v>351</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359</v>
      </c>
      <c r="F441" s="343"/>
      <c r="G441" s="344" t="s">
        <v>356</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358</v>
      </c>
      <c r="AF441" s="338"/>
      <c r="AG441" s="338"/>
      <c r="AH441" s="339"/>
      <c r="AI441" s="217" t="s">
        <v>507</v>
      </c>
      <c r="AJ441" s="217"/>
      <c r="AK441" s="217"/>
      <c r="AL441" s="159"/>
      <c r="AM441" s="217" t="s">
        <v>499</v>
      </c>
      <c r="AN441" s="217"/>
      <c r="AO441" s="217"/>
      <c r="AP441" s="159"/>
      <c r="AQ441" s="159" t="s">
        <v>350</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351</v>
      </c>
      <c r="AH442" s="134"/>
      <c r="AI442" s="156"/>
      <c r="AJ442" s="156"/>
      <c r="AK442" s="156"/>
      <c r="AL442" s="154"/>
      <c r="AM442" s="156"/>
      <c r="AN442" s="156"/>
      <c r="AO442" s="156"/>
      <c r="AP442" s="154"/>
      <c r="AQ442" s="590"/>
      <c r="AR442" s="200"/>
      <c r="AS442" s="133" t="s">
        <v>351</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359</v>
      </c>
      <c r="F446" s="343"/>
      <c r="G446" s="344" t="s">
        <v>356</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358</v>
      </c>
      <c r="AF446" s="338"/>
      <c r="AG446" s="338"/>
      <c r="AH446" s="339"/>
      <c r="AI446" s="217" t="s">
        <v>507</v>
      </c>
      <c r="AJ446" s="217"/>
      <c r="AK446" s="217"/>
      <c r="AL446" s="159"/>
      <c r="AM446" s="217" t="s">
        <v>504</v>
      </c>
      <c r="AN446" s="217"/>
      <c r="AO446" s="217"/>
      <c r="AP446" s="159"/>
      <c r="AQ446" s="159" t="s">
        <v>350</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351</v>
      </c>
      <c r="AH447" s="134"/>
      <c r="AI447" s="156"/>
      <c r="AJ447" s="156"/>
      <c r="AK447" s="156"/>
      <c r="AL447" s="154"/>
      <c r="AM447" s="156"/>
      <c r="AN447" s="156"/>
      <c r="AO447" s="156"/>
      <c r="AP447" s="154"/>
      <c r="AQ447" s="590"/>
      <c r="AR447" s="200"/>
      <c r="AS447" s="133" t="s">
        <v>351</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359</v>
      </c>
      <c r="F451" s="343"/>
      <c r="G451" s="344" t="s">
        <v>356</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358</v>
      </c>
      <c r="AF451" s="338"/>
      <c r="AG451" s="338"/>
      <c r="AH451" s="339"/>
      <c r="AI451" s="217" t="s">
        <v>507</v>
      </c>
      <c r="AJ451" s="217"/>
      <c r="AK451" s="217"/>
      <c r="AL451" s="159"/>
      <c r="AM451" s="217" t="s">
        <v>503</v>
      </c>
      <c r="AN451" s="217"/>
      <c r="AO451" s="217"/>
      <c r="AP451" s="159"/>
      <c r="AQ451" s="159" t="s">
        <v>350</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351</v>
      </c>
      <c r="AH452" s="134"/>
      <c r="AI452" s="156"/>
      <c r="AJ452" s="156"/>
      <c r="AK452" s="156"/>
      <c r="AL452" s="154"/>
      <c r="AM452" s="156"/>
      <c r="AN452" s="156"/>
      <c r="AO452" s="156"/>
      <c r="AP452" s="154"/>
      <c r="AQ452" s="590"/>
      <c r="AR452" s="200"/>
      <c r="AS452" s="133" t="s">
        <v>351</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360</v>
      </c>
      <c r="F456" s="343"/>
      <c r="G456" s="344" t="s">
        <v>357</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358</v>
      </c>
      <c r="AF456" s="338"/>
      <c r="AG456" s="338"/>
      <c r="AH456" s="339"/>
      <c r="AI456" s="217" t="s">
        <v>507</v>
      </c>
      <c r="AJ456" s="217"/>
      <c r="AK456" s="217"/>
      <c r="AL456" s="159"/>
      <c r="AM456" s="217" t="s">
        <v>503</v>
      </c>
      <c r="AN456" s="217"/>
      <c r="AO456" s="217"/>
      <c r="AP456" s="159"/>
      <c r="AQ456" s="159" t="s">
        <v>350</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546</v>
      </c>
      <c r="AF457" s="200"/>
      <c r="AG457" s="133" t="s">
        <v>351</v>
      </c>
      <c r="AH457" s="134"/>
      <c r="AI457" s="156"/>
      <c r="AJ457" s="156"/>
      <c r="AK457" s="156"/>
      <c r="AL457" s="154"/>
      <c r="AM457" s="156"/>
      <c r="AN457" s="156"/>
      <c r="AO457" s="156"/>
      <c r="AP457" s="154"/>
      <c r="AQ457" s="590" t="s">
        <v>591</v>
      </c>
      <c r="AR457" s="200"/>
      <c r="AS457" s="133" t="s">
        <v>351</v>
      </c>
      <c r="AT457" s="134"/>
      <c r="AU457" s="200" t="s">
        <v>591</v>
      </c>
      <c r="AV457" s="200"/>
      <c r="AW457" s="133" t="s">
        <v>300</v>
      </c>
      <c r="AX457" s="195"/>
    </row>
    <row r="458" spans="1:50" ht="23.25" customHeight="1" x14ac:dyDescent="0.15">
      <c r="A458" s="189"/>
      <c r="B458" s="186"/>
      <c r="C458" s="180"/>
      <c r="D458" s="186"/>
      <c r="E458" s="342"/>
      <c r="F458" s="343"/>
      <c r="G458" s="104" t="s">
        <v>546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546</v>
      </c>
      <c r="AC458" s="213"/>
      <c r="AD458" s="213"/>
      <c r="AE458" s="340" t="s">
        <v>589</v>
      </c>
      <c r="AF458" s="207"/>
      <c r="AG458" s="207"/>
      <c r="AH458" s="207"/>
      <c r="AI458" s="340" t="s">
        <v>590</v>
      </c>
      <c r="AJ458" s="207"/>
      <c r="AK458" s="207"/>
      <c r="AL458" s="207"/>
      <c r="AM458" s="340" t="s">
        <v>552</v>
      </c>
      <c r="AN458" s="207"/>
      <c r="AO458" s="207"/>
      <c r="AP458" s="341"/>
      <c r="AQ458" s="340" t="s">
        <v>590</v>
      </c>
      <c r="AR458" s="207"/>
      <c r="AS458" s="207"/>
      <c r="AT458" s="341"/>
      <c r="AU458" s="207" t="s">
        <v>589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546</v>
      </c>
      <c r="AC459" s="205"/>
      <c r="AD459" s="205"/>
      <c r="AE459" s="340" t="s">
        <v>590</v>
      </c>
      <c r="AF459" s="207"/>
      <c r="AG459" s="207"/>
      <c r="AH459" s="341"/>
      <c r="AI459" s="340" t="s">
        <v>590</v>
      </c>
      <c r="AJ459" s="207"/>
      <c r="AK459" s="207"/>
      <c r="AL459" s="207"/>
      <c r="AM459" s="340" t="s">
        <v>552</v>
      </c>
      <c r="AN459" s="207"/>
      <c r="AO459" s="207"/>
      <c r="AP459" s="341"/>
      <c r="AQ459" s="340" t="s">
        <v>589</v>
      </c>
      <c r="AR459" s="207"/>
      <c r="AS459" s="207"/>
      <c r="AT459" s="341"/>
      <c r="AU459" s="207" t="s">
        <v>589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589</v>
      </c>
      <c r="AF460" s="207"/>
      <c r="AG460" s="207"/>
      <c r="AH460" s="341"/>
      <c r="AI460" s="340" t="s">
        <v>589</v>
      </c>
      <c r="AJ460" s="207"/>
      <c r="AK460" s="207"/>
      <c r="AL460" s="207"/>
      <c r="AM460" s="340" t="s">
        <v>552</v>
      </c>
      <c r="AN460" s="207"/>
      <c r="AO460" s="207"/>
      <c r="AP460" s="341"/>
      <c r="AQ460" s="340" t="s">
        <v>589</v>
      </c>
      <c r="AR460" s="207"/>
      <c r="AS460" s="207"/>
      <c r="AT460" s="341"/>
      <c r="AU460" s="207" t="s">
        <v>590</v>
      </c>
      <c r="AV460" s="207"/>
      <c r="AW460" s="207"/>
      <c r="AX460" s="208"/>
    </row>
    <row r="461" spans="1:50" ht="18.75" hidden="1" customHeight="1" x14ac:dyDescent="0.15">
      <c r="A461" s="189"/>
      <c r="B461" s="186"/>
      <c r="C461" s="180"/>
      <c r="D461" s="186"/>
      <c r="E461" s="342" t="s">
        <v>360</v>
      </c>
      <c r="F461" s="343"/>
      <c r="G461" s="344" t="s">
        <v>357</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358</v>
      </c>
      <c r="AF461" s="338"/>
      <c r="AG461" s="338"/>
      <c r="AH461" s="339"/>
      <c r="AI461" s="217" t="s">
        <v>507</v>
      </c>
      <c r="AJ461" s="217"/>
      <c r="AK461" s="217"/>
      <c r="AL461" s="159"/>
      <c r="AM461" s="217" t="s">
        <v>505</v>
      </c>
      <c r="AN461" s="217"/>
      <c r="AO461" s="217"/>
      <c r="AP461" s="159"/>
      <c r="AQ461" s="159" t="s">
        <v>350</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351</v>
      </c>
      <c r="AH462" s="134"/>
      <c r="AI462" s="156"/>
      <c r="AJ462" s="156"/>
      <c r="AK462" s="156"/>
      <c r="AL462" s="154"/>
      <c r="AM462" s="156"/>
      <c r="AN462" s="156"/>
      <c r="AO462" s="156"/>
      <c r="AP462" s="154"/>
      <c r="AQ462" s="590"/>
      <c r="AR462" s="200"/>
      <c r="AS462" s="133" t="s">
        <v>351</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360</v>
      </c>
      <c r="F466" s="343"/>
      <c r="G466" s="344" t="s">
        <v>357</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358</v>
      </c>
      <c r="AF466" s="338"/>
      <c r="AG466" s="338"/>
      <c r="AH466" s="339"/>
      <c r="AI466" s="217" t="s">
        <v>507</v>
      </c>
      <c r="AJ466" s="217"/>
      <c r="AK466" s="217"/>
      <c r="AL466" s="159"/>
      <c r="AM466" s="217" t="s">
        <v>503</v>
      </c>
      <c r="AN466" s="217"/>
      <c r="AO466" s="217"/>
      <c r="AP466" s="159"/>
      <c r="AQ466" s="159" t="s">
        <v>350</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351</v>
      </c>
      <c r="AH467" s="134"/>
      <c r="AI467" s="156"/>
      <c r="AJ467" s="156"/>
      <c r="AK467" s="156"/>
      <c r="AL467" s="154"/>
      <c r="AM467" s="156"/>
      <c r="AN467" s="156"/>
      <c r="AO467" s="156"/>
      <c r="AP467" s="154"/>
      <c r="AQ467" s="590"/>
      <c r="AR467" s="200"/>
      <c r="AS467" s="133" t="s">
        <v>351</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360</v>
      </c>
      <c r="F471" s="343"/>
      <c r="G471" s="344" t="s">
        <v>357</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358</v>
      </c>
      <c r="AF471" s="338"/>
      <c r="AG471" s="338"/>
      <c r="AH471" s="339"/>
      <c r="AI471" s="217" t="s">
        <v>507</v>
      </c>
      <c r="AJ471" s="217"/>
      <c r="AK471" s="217"/>
      <c r="AL471" s="159"/>
      <c r="AM471" s="217" t="s">
        <v>499</v>
      </c>
      <c r="AN471" s="217"/>
      <c r="AO471" s="217"/>
      <c r="AP471" s="159"/>
      <c r="AQ471" s="159" t="s">
        <v>350</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351</v>
      </c>
      <c r="AH472" s="134"/>
      <c r="AI472" s="156"/>
      <c r="AJ472" s="156"/>
      <c r="AK472" s="156"/>
      <c r="AL472" s="154"/>
      <c r="AM472" s="156"/>
      <c r="AN472" s="156"/>
      <c r="AO472" s="156"/>
      <c r="AP472" s="154"/>
      <c r="AQ472" s="590"/>
      <c r="AR472" s="200"/>
      <c r="AS472" s="133" t="s">
        <v>351</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360</v>
      </c>
      <c r="F476" s="343"/>
      <c r="G476" s="344" t="s">
        <v>357</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358</v>
      </c>
      <c r="AF476" s="338"/>
      <c r="AG476" s="338"/>
      <c r="AH476" s="339"/>
      <c r="AI476" s="217" t="s">
        <v>507</v>
      </c>
      <c r="AJ476" s="217"/>
      <c r="AK476" s="217"/>
      <c r="AL476" s="159"/>
      <c r="AM476" s="217" t="s">
        <v>503</v>
      </c>
      <c r="AN476" s="217"/>
      <c r="AO476" s="217"/>
      <c r="AP476" s="159"/>
      <c r="AQ476" s="159" t="s">
        <v>350</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351</v>
      </c>
      <c r="AH477" s="134"/>
      <c r="AI477" s="156"/>
      <c r="AJ477" s="156"/>
      <c r="AK477" s="156"/>
      <c r="AL477" s="154"/>
      <c r="AM477" s="156"/>
      <c r="AN477" s="156"/>
      <c r="AO477" s="156"/>
      <c r="AP477" s="154"/>
      <c r="AQ477" s="590"/>
      <c r="AR477" s="200"/>
      <c r="AS477" s="133" t="s">
        <v>351</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547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542</v>
      </c>
      <c r="F484" s="175"/>
      <c r="G484" s="908" t="s">
        <v>370</v>
      </c>
      <c r="H484" s="123"/>
      <c r="I484" s="123"/>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89"/>
      <c r="B485" s="186"/>
      <c r="C485" s="180"/>
      <c r="D485" s="186"/>
      <c r="E485" s="342" t="s">
        <v>359</v>
      </c>
      <c r="F485" s="343"/>
      <c r="G485" s="344" t="s">
        <v>356</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358</v>
      </c>
      <c r="AF485" s="338"/>
      <c r="AG485" s="338"/>
      <c r="AH485" s="339"/>
      <c r="AI485" s="217" t="s">
        <v>508</v>
      </c>
      <c r="AJ485" s="217"/>
      <c r="AK485" s="217"/>
      <c r="AL485" s="159"/>
      <c r="AM485" s="217" t="s">
        <v>505</v>
      </c>
      <c r="AN485" s="217"/>
      <c r="AO485" s="217"/>
      <c r="AP485" s="159"/>
      <c r="AQ485" s="159" t="s">
        <v>350</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351</v>
      </c>
      <c r="AH486" s="134"/>
      <c r="AI486" s="156"/>
      <c r="AJ486" s="156"/>
      <c r="AK486" s="156"/>
      <c r="AL486" s="154"/>
      <c r="AM486" s="156"/>
      <c r="AN486" s="156"/>
      <c r="AO486" s="156"/>
      <c r="AP486" s="154"/>
      <c r="AQ486" s="590"/>
      <c r="AR486" s="200"/>
      <c r="AS486" s="133" t="s">
        <v>351</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359</v>
      </c>
      <c r="F490" s="343"/>
      <c r="G490" s="344" t="s">
        <v>356</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358</v>
      </c>
      <c r="AF490" s="338"/>
      <c r="AG490" s="338"/>
      <c r="AH490" s="339"/>
      <c r="AI490" s="217" t="s">
        <v>507</v>
      </c>
      <c r="AJ490" s="217"/>
      <c r="AK490" s="217"/>
      <c r="AL490" s="159"/>
      <c r="AM490" s="217" t="s">
        <v>505</v>
      </c>
      <c r="AN490" s="217"/>
      <c r="AO490" s="217"/>
      <c r="AP490" s="159"/>
      <c r="AQ490" s="159" t="s">
        <v>350</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351</v>
      </c>
      <c r="AH491" s="134"/>
      <c r="AI491" s="156"/>
      <c r="AJ491" s="156"/>
      <c r="AK491" s="156"/>
      <c r="AL491" s="154"/>
      <c r="AM491" s="156"/>
      <c r="AN491" s="156"/>
      <c r="AO491" s="156"/>
      <c r="AP491" s="154"/>
      <c r="AQ491" s="590"/>
      <c r="AR491" s="200"/>
      <c r="AS491" s="133" t="s">
        <v>351</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359</v>
      </c>
      <c r="F495" s="343"/>
      <c r="G495" s="344" t="s">
        <v>356</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358</v>
      </c>
      <c r="AF495" s="338"/>
      <c r="AG495" s="338"/>
      <c r="AH495" s="339"/>
      <c r="AI495" s="217" t="s">
        <v>507</v>
      </c>
      <c r="AJ495" s="217"/>
      <c r="AK495" s="217"/>
      <c r="AL495" s="159"/>
      <c r="AM495" s="217" t="s">
        <v>503</v>
      </c>
      <c r="AN495" s="217"/>
      <c r="AO495" s="217"/>
      <c r="AP495" s="159"/>
      <c r="AQ495" s="159" t="s">
        <v>350</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351</v>
      </c>
      <c r="AH496" s="134"/>
      <c r="AI496" s="156"/>
      <c r="AJ496" s="156"/>
      <c r="AK496" s="156"/>
      <c r="AL496" s="154"/>
      <c r="AM496" s="156"/>
      <c r="AN496" s="156"/>
      <c r="AO496" s="156"/>
      <c r="AP496" s="154"/>
      <c r="AQ496" s="590"/>
      <c r="AR496" s="200"/>
      <c r="AS496" s="133" t="s">
        <v>351</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359</v>
      </c>
      <c r="F500" s="343"/>
      <c r="G500" s="344" t="s">
        <v>356</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358</v>
      </c>
      <c r="AF500" s="338"/>
      <c r="AG500" s="338"/>
      <c r="AH500" s="339"/>
      <c r="AI500" s="217" t="s">
        <v>507</v>
      </c>
      <c r="AJ500" s="217"/>
      <c r="AK500" s="217"/>
      <c r="AL500" s="159"/>
      <c r="AM500" s="217" t="s">
        <v>504</v>
      </c>
      <c r="AN500" s="217"/>
      <c r="AO500" s="217"/>
      <c r="AP500" s="159"/>
      <c r="AQ500" s="159" t="s">
        <v>350</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351</v>
      </c>
      <c r="AH501" s="134"/>
      <c r="AI501" s="156"/>
      <c r="AJ501" s="156"/>
      <c r="AK501" s="156"/>
      <c r="AL501" s="154"/>
      <c r="AM501" s="156"/>
      <c r="AN501" s="156"/>
      <c r="AO501" s="156"/>
      <c r="AP501" s="154"/>
      <c r="AQ501" s="590"/>
      <c r="AR501" s="200"/>
      <c r="AS501" s="133" t="s">
        <v>351</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359</v>
      </c>
      <c r="F505" s="343"/>
      <c r="G505" s="344" t="s">
        <v>356</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358</v>
      </c>
      <c r="AF505" s="338"/>
      <c r="AG505" s="338"/>
      <c r="AH505" s="339"/>
      <c r="AI505" s="217" t="s">
        <v>507</v>
      </c>
      <c r="AJ505" s="217"/>
      <c r="AK505" s="217"/>
      <c r="AL505" s="159"/>
      <c r="AM505" s="217" t="s">
        <v>505</v>
      </c>
      <c r="AN505" s="217"/>
      <c r="AO505" s="217"/>
      <c r="AP505" s="159"/>
      <c r="AQ505" s="159" t="s">
        <v>350</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351</v>
      </c>
      <c r="AH506" s="134"/>
      <c r="AI506" s="156"/>
      <c r="AJ506" s="156"/>
      <c r="AK506" s="156"/>
      <c r="AL506" s="154"/>
      <c r="AM506" s="156"/>
      <c r="AN506" s="156"/>
      <c r="AO506" s="156"/>
      <c r="AP506" s="154"/>
      <c r="AQ506" s="590"/>
      <c r="AR506" s="200"/>
      <c r="AS506" s="133" t="s">
        <v>351</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360</v>
      </c>
      <c r="F510" s="343"/>
      <c r="G510" s="344" t="s">
        <v>357</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358</v>
      </c>
      <c r="AF510" s="338"/>
      <c r="AG510" s="338"/>
      <c r="AH510" s="339"/>
      <c r="AI510" s="217" t="s">
        <v>507</v>
      </c>
      <c r="AJ510" s="217"/>
      <c r="AK510" s="217"/>
      <c r="AL510" s="159"/>
      <c r="AM510" s="217" t="s">
        <v>503</v>
      </c>
      <c r="AN510" s="217"/>
      <c r="AO510" s="217"/>
      <c r="AP510" s="159"/>
      <c r="AQ510" s="159" t="s">
        <v>350</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351</v>
      </c>
      <c r="AH511" s="134"/>
      <c r="AI511" s="156"/>
      <c r="AJ511" s="156"/>
      <c r="AK511" s="156"/>
      <c r="AL511" s="154"/>
      <c r="AM511" s="156"/>
      <c r="AN511" s="156"/>
      <c r="AO511" s="156"/>
      <c r="AP511" s="154"/>
      <c r="AQ511" s="590"/>
      <c r="AR511" s="200"/>
      <c r="AS511" s="133" t="s">
        <v>351</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360</v>
      </c>
      <c r="F515" s="343"/>
      <c r="G515" s="344" t="s">
        <v>357</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358</v>
      </c>
      <c r="AF515" s="338"/>
      <c r="AG515" s="338"/>
      <c r="AH515" s="339"/>
      <c r="AI515" s="217" t="s">
        <v>508</v>
      </c>
      <c r="AJ515" s="217"/>
      <c r="AK515" s="217"/>
      <c r="AL515" s="159"/>
      <c r="AM515" s="217" t="s">
        <v>503</v>
      </c>
      <c r="AN515" s="217"/>
      <c r="AO515" s="217"/>
      <c r="AP515" s="159"/>
      <c r="AQ515" s="159" t="s">
        <v>350</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351</v>
      </c>
      <c r="AH516" s="134"/>
      <c r="AI516" s="156"/>
      <c r="AJ516" s="156"/>
      <c r="AK516" s="156"/>
      <c r="AL516" s="154"/>
      <c r="AM516" s="156"/>
      <c r="AN516" s="156"/>
      <c r="AO516" s="156"/>
      <c r="AP516" s="154"/>
      <c r="AQ516" s="590"/>
      <c r="AR516" s="200"/>
      <c r="AS516" s="133" t="s">
        <v>351</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360</v>
      </c>
      <c r="F520" s="343"/>
      <c r="G520" s="344" t="s">
        <v>357</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358</v>
      </c>
      <c r="AF520" s="338"/>
      <c r="AG520" s="338"/>
      <c r="AH520" s="339"/>
      <c r="AI520" s="217" t="s">
        <v>508</v>
      </c>
      <c r="AJ520" s="217"/>
      <c r="AK520" s="217"/>
      <c r="AL520" s="159"/>
      <c r="AM520" s="217" t="s">
        <v>503</v>
      </c>
      <c r="AN520" s="217"/>
      <c r="AO520" s="217"/>
      <c r="AP520" s="159"/>
      <c r="AQ520" s="159" t="s">
        <v>350</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351</v>
      </c>
      <c r="AH521" s="134"/>
      <c r="AI521" s="156"/>
      <c r="AJ521" s="156"/>
      <c r="AK521" s="156"/>
      <c r="AL521" s="154"/>
      <c r="AM521" s="156"/>
      <c r="AN521" s="156"/>
      <c r="AO521" s="156"/>
      <c r="AP521" s="154"/>
      <c r="AQ521" s="590"/>
      <c r="AR521" s="200"/>
      <c r="AS521" s="133" t="s">
        <v>351</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360</v>
      </c>
      <c r="F525" s="343"/>
      <c r="G525" s="344" t="s">
        <v>357</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358</v>
      </c>
      <c r="AF525" s="338"/>
      <c r="AG525" s="338"/>
      <c r="AH525" s="339"/>
      <c r="AI525" s="217" t="s">
        <v>507</v>
      </c>
      <c r="AJ525" s="217"/>
      <c r="AK525" s="217"/>
      <c r="AL525" s="159"/>
      <c r="AM525" s="217" t="s">
        <v>499</v>
      </c>
      <c r="AN525" s="217"/>
      <c r="AO525" s="217"/>
      <c r="AP525" s="159"/>
      <c r="AQ525" s="159" t="s">
        <v>350</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351</v>
      </c>
      <c r="AH526" s="134"/>
      <c r="AI526" s="156"/>
      <c r="AJ526" s="156"/>
      <c r="AK526" s="156"/>
      <c r="AL526" s="154"/>
      <c r="AM526" s="156"/>
      <c r="AN526" s="156"/>
      <c r="AO526" s="156"/>
      <c r="AP526" s="154"/>
      <c r="AQ526" s="590"/>
      <c r="AR526" s="200"/>
      <c r="AS526" s="133" t="s">
        <v>351</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360</v>
      </c>
      <c r="F530" s="343"/>
      <c r="G530" s="344" t="s">
        <v>357</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358</v>
      </c>
      <c r="AF530" s="338"/>
      <c r="AG530" s="338"/>
      <c r="AH530" s="339"/>
      <c r="AI530" s="217" t="s">
        <v>507</v>
      </c>
      <c r="AJ530" s="217"/>
      <c r="AK530" s="217"/>
      <c r="AL530" s="159"/>
      <c r="AM530" s="217" t="s">
        <v>503</v>
      </c>
      <c r="AN530" s="217"/>
      <c r="AO530" s="217"/>
      <c r="AP530" s="159"/>
      <c r="AQ530" s="159" t="s">
        <v>350</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351</v>
      </c>
      <c r="AH531" s="134"/>
      <c r="AI531" s="156"/>
      <c r="AJ531" s="156"/>
      <c r="AK531" s="156"/>
      <c r="AL531" s="154"/>
      <c r="AM531" s="156"/>
      <c r="AN531" s="156"/>
      <c r="AO531" s="156"/>
      <c r="AP531" s="154"/>
      <c r="AQ531" s="590"/>
      <c r="AR531" s="200"/>
      <c r="AS531" s="133" t="s">
        <v>351</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548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543</v>
      </c>
      <c r="F538" s="175"/>
      <c r="G538" s="908" t="s">
        <v>370</v>
      </c>
      <c r="H538" s="123"/>
      <c r="I538" s="123"/>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89"/>
      <c r="B539" s="186"/>
      <c r="C539" s="180"/>
      <c r="D539" s="186"/>
      <c r="E539" s="342" t="s">
        <v>359</v>
      </c>
      <c r="F539" s="343"/>
      <c r="G539" s="344" t="s">
        <v>356</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358</v>
      </c>
      <c r="AF539" s="338"/>
      <c r="AG539" s="338"/>
      <c r="AH539" s="339"/>
      <c r="AI539" s="217" t="s">
        <v>508</v>
      </c>
      <c r="AJ539" s="217"/>
      <c r="AK539" s="217"/>
      <c r="AL539" s="159"/>
      <c r="AM539" s="217" t="s">
        <v>503</v>
      </c>
      <c r="AN539" s="217"/>
      <c r="AO539" s="217"/>
      <c r="AP539" s="159"/>
      <c r="AQ539" s="159" t="s">
        <v>350</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351</v>
      </c>
      <c r="AH540" s="134"/>
      <c r="AI540" s="156"/>
      <c r="AJ540" s="156"/>
      <c r="AK540" s="156"/>
      <c r="AL540" s="154"/>
      <c r="AM540" s="156"/>
      <c r="AN540" s="156"/>
      <c r="AO540" s="156"/>
      <c r="AP540" s="154"/>
      <c r="AQ540" s="590"/>
      <c r="AR540" s="200"/>
      <c r="AS540" s="133" t="s">
        <v>351</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359</v>
      </c>
      <c r="F544" s="343"/>
      <c r="G544" s="344" t="s">
        <v>356</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358</v>
      </c>
      <c r="AF544" s="338"/>
      <c r="AG544" s="338"/>
      <c r="AH544" s="339"/>
      <c r="AI544" s="217" t="s">
        <v>507</v>
      </c>
      <c r="AJ544" s="217"/>
      <c r="AK544" s="217"/>
      <c r="AL544" s="159"/>
      <c r="AM544" s="217" t="s">
        <v>505</v>
      </c>
      <c r="AN544" s="217"/>
      <c r="AO544" s="217"/>
      <c r="AP544" s="159"/>
      <c r="AQ544" s="159" t="s">
        <v>350</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351</v>
      </c>
      <c r="AH545" s="134"/>
      <c r="AI545" s="156"/>
      <c r="AJ545" s="156"/>
      <c r="AK545" s="156"/>
      <c r="AL545" s="154"/>
      <c r="AM545" s="156"/>
      <c r="AN545" s="156"/>
      <c r="AO545" s="156"/>
      <c r="AP545" s="154"/>
      <c r="AQ545" s="590"/>
      <c r="AR545" s="200"/>
      <c r="AS545" s="133" t="s">
        <v>351</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359</v>
      </c>
      <c r="F549" s="343"/>
      <c r="G549" s="344" t="s">
        <v>356</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358</v>
      </c>
      <c r="AF549" s="338"/>
      <c r="AG549" s="338"/>
      <c r="AH549" s="339"/>
      <c r="AI549" s="217" t="s">
        <v>507</v>
      </c>
      <c r="AJ549" s="217"/>
      <c r="AK549" s="217"/>
      <c r="AL549" s="159"/>
      <c r="AM549" s="217" t="s">
        <v>499</v>
      </c>
      <c r="AN549" s="217"/>
      <c r="AO549" s="217"/>
      <c r="AP549" s="159"/>
      <c r="AQ549" s="159" t="s">
        <v>350</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351</v>
      </c>
      <c r="AH550" s="134"/>
      <c r="AI550" s="156"/>
      <c r="AJ550" s="156"/>
      <c r="AK550" s="156"/>
      <c r="AL550" s="154"/>
      <c r="AM550" s="156"/>
      <c r="AN550" s="156"/>
      <c r="AO550" s="156"/>
      <c r="AP550" s="154"/>
      <c r="AQ550" s="590"/>
      <c r="AR550" s="200"/>
      <c r="AS550" s="133" t="s">
        <v>351</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359</v>
      </c>
      <c r="F554" s="343"/>
      <c r="G554" s="344" t="s">
        <v>356</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358</v>
      </c>
      <c r="AF554" s="338"/>
      <c r="AG554" s="338"/>
      <c r="AH554" s="339"/>
      <c r="AI554" s="217" t="s">
        <v>507</v>
      </c>
      <c r="AJ554" s="217"/>
      <c r="AK554" s="217"/>
      <c r="AL554" s="159"/>
      <c r="AM554" s="217" t="s">
        <v>499</v>
      </c>
      <c r="AN554" s="217"/>
      <c r="AO554" s="217"/>
      <c r="AP554" s="159"/>
      <c r="AQ554" s="159" t="s">
        <v>350</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351</v>
      </c>
      <c r="AH555" s="134"/>
      <c r="AI555" s="156"/>
      <c r="AJ555" s="156"/>
      <c r="AK555" s="156"/>
      <c r="AL555" s="154"/>
      <c r="AM555" s="156"/>
      <c r="AN555" s="156"/>
      <c r="AO555" s="156"/>
      <c r="AP555" s="154"/>
      <c r="AQ555" s="590"/>
      <c r="AR555" s="200"/>
      <c r="AS555" s="133" t="s">
        <v>351</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359</v>
      </c>
      <c r="F559" s="343"/>
      <c r="G559" s="344" t="s">
        <v>356</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358</v>
      </c>
      <c r="AF559" s="338"/>
      <c r="AG559" s="338"/>
      <c r="AH559" s="339"/>
      <c r="AI559" s="217" t="s">
        <v>507</v>
      </c>
      <c r="AJ559" s="217"/>
      <c r="AK559" s="217"/>
      <c r="AL559" s="159"/>
      <c r="AM559" s="217" t="s">
        <v>503</v>
      </c>
      <c r="AN559" s="217"/>
      <c r="AO559" s="217"/>
      <c r="AP559" s="159"/>
      <c r="AQ559" s="159" t="s">
        <v>350</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351</v>
      </c>
      <c r="AH560" s="134"/>
      <c r="AI560" s="156"/>
      <c r="AJ560" s="156"/>
      <c r="AK560" s="156"/>
      <c r="AL560" s="154"/>
      <c r="AM560" s="156"/>
      <c r="AN560" s="156"/>
      <c r="AO560" s="156"/>
      <c r="AP560" s="154"/>
      <c r="AQ560" s="590"/>
      <c r="AR560" s="200"/>
      <c r="AS560" s="133" t="s">
        <v>351</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360</v>
      </c>
      <c r="F564" s="343"/>
      <c r="G564" s="344" t="s">
        <v>357</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358</v>
      </c>
      <c r="AF564" s="338"/>
      <c r="AG564" s="338"/>
      <c r="AH564" s="339"/>
      <c r="AI564" s="217" t="s">
        <v>507</v>
      </c>
      <c r="AJ564" s="217"/>
      <c r="AK564" s="217"/>
      <c r="AL564" s="159"/>
      <c r="AM564" s="217" t="s">
        <v>499</v>
      </c>
      <c r="AN564" s="217"/>
      <c r="AO564" s="217"/>
      <c r="AP564" s="159"/>
      <c r="AQ564" s="159" t="s">
        <v>350</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351</v>
      </c>
      <c r="AH565" s="134"/>
      <c r="AI565" s="156"/>
      <c r="AJ565" s="156"/>
      <c r="AK565" s="156"/>
      <c r="AL565" s="154"/>
      <c r="AM565" s="156"/>
      <c r="AN565" s="156"/>
      <c r="AO565" s="156"/>
      <c r="AP565" s="154"/>
      <c r="AQ565" s="590"/>
      <c r="AR565" s="200"/>
      <c r="AS565" s="133" t="s">
        <v>351</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360</v>
      </c>
      <c r="F569" s="343"/>
      <c r="G569" s="344" t="s">
        <v>357</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358</v>
      </c>
      <c r="AF569" s="338"/>
      <c r="AG569" s="338"/>
      <c r="AH569" s="339"/>
      <c r="AI569" s="217" t="s">
        <v>508</v>
      </c>
      <c r="AJ569" s="217"/>
      <c r="AK569" s="217"/>
      <c r="AL569" s="159"/>
      <c r="AM569" s="217" t="s">
        <v>499</v>
      </c>
      <c r="AN569" s="217"/>
      <c r="AO569" s="217"/>
      <c r="AP569" s="159"/>
      <c r="AQ569" s="159" t="s">
        <v>350</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351</v>
      </c>
      <c r="AH570" s="134"/>
      <c r="AI570" s="156"/>
      <c r="AJ570" s="156"/>
      <c r="AK570" s="156"/>
      <c r="AL570" s="154"/>
      <c r="AM570" s="156"/>
      <c r="AN570" s="156"/>
      <c r="AO570" s="156"/>
      <c r="AP570" s="154"/>
      <c r="AQ570" s="590"/>
      <c r="AR570" s="200"/>
      <c r="AS570" s="133" t="s">
        <v>351</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360</v>
      </c>
      <c r="F574" s="343"/>
      <c r="G574" s="344" t="s">
        <v>357</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358</v>
      </c>
      <c r="AF574" s="338"/>
      <c r="AG574" s="338"/>
      <c r="AH574" s="339"/>
      <c r="AI574" s="217" t="s">
        <v>507</v>
      </c>
      <c r="AJ574" s="217"/>
      <c r="AK574" s="217"/>
      <c r="AL574" s="159"/>
      <c r="AM574" s="217" t="s">
        <v>499</v>
      </c>
      <c r="AN574" s="217"/>
      <c r="AO574" s="217"/>
      <c r="AP574" s="159"/>
      <c r="AQ574" s="159" t="s">
        <v>350</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351</v>
      </c>
      <c r="AH575" s="134"/>
      <c r="AI575" s="156"/>
      <c r="AJ575" s="156"/>
      <c r="AK575" s="156"/>
      <c r="AL575" s="154"/>
      <c r="AM575" s="156"/>
      <c r="AN575" s="156"/>
      <c r="AO575" s="156"/>
      <c r="AP575" s="154"/>
      <c r="AQ575" s="590"/>
      <c r="AR575" s="200"/>
      <c r="AS575" s="133" t="s">
        <v>351</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360</v>
      </c>
      <c r="F579" s="343"/>
      <c r="G579" s="344" t="s">
        <v>357</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358</v>
      </c>
      <c r="AF579" s="338"/>
      <c r="AG579" s="338"/>
      <c r="AH579" s="339"/>
      <c r="AI579" s="217" t="s">
        <v>507</v>
      </c>
      <c r="AJ579" s="217"/>
      <c r="AK579" s="217"/>
      <c r="AL579" s="159"/>
      <c r="AM579" s="217" t="s">
        <v>499</v>
      </c>
      <c r="AN579" s="217"/>
      <c r="AO579" s="217"/>
      <c r="AP579" s="159"/>
      <c r="AQ579" s="159" t="s">
        <v>350</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351</v>
      </c>
      <c r="AH580" s="134"/>
      <c r="AI580" s="156"/>
      <c r="AJ580" s="156"/>
      <c r="AK580" s="156"/>
      <c r="AL580" s="154"/>
      <c r="AM580" s="156"/>
      <c r="AN580" s="156"/>
      <c r="AO580" s="156"/>
      <c r="AP580" s="154"/>
      <c r="AQ580" s="590"/>
      <c r="AR580" s="200"/>
      <c r="AS580" s="133" t="s">
        <v>351</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360</v>
      </c>
      <c r="F584" s="343"/>
      <c r="G584" s="344" t="s">
        <v>357</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358</v>
      </c>
      <c r="AF584" s="338"/>
      <c r="AG584" s="338"/>
      <c r="AH584" s="339"/>
      <c r="AI584" s="217" t="s">
        <v>507</v>
      </c>
      <c r="AJ584" s="217"/>
      <c r="AK584" s="217"/>
      <c r="AL584" s="159"/>
      <c r="AM584" s="217" t="s">
        <v>503</v>
      </c>
      <c r="AN584" s="217"/>
      <c r="AO584" s="217"/>
      <c r="AP584" s="159"/>
      <c r="AQ584" s="159" t="s">
        <v>350</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351</v>
      </c>
      <c r="AH585" s="134"/>
      <c r="AI585" s="156"/>
      <c r="AJ585" s="156"/>
      <c r="AK585" s="156"/>
      <c r="AL585" s="154"/>
      <c r="AM585" s="156"/>
      <c r="AN585" s="156"/>
      <c r="AO585" s="156"/>
      <c r="AP585" s="154"/>
      <c r="AQ585" s="590"/>
      <c r="AR585" s="200"/>
      <c r="AS585" s="133" t="s">
        <v>351</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548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542</v>
      </c>
      <c r="F592" s="175"/>
      <c r="G592" s="908" t="s">
        <v>370</v>
      </c>
      <c r="H592" s="123"/>
      <c r="I592" s="123"/>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89"/>
      <c r="B593" s="186"/>
      <c r="C593" s="180"/>
      <c r="D593" s="186"/>
      <c r="E593" s="342" t="s">
        <v>359</v>
      </c>
      <c r="F593" s="343"/>
      <c r="G593" s="344" t="s">
        <v>356</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358</v>
      </c>
      <c r="AF593" s="338"/>
      <c r="AG593" s="338"/>
      <c r="AH593" s="339"/>
      <c r="AI593" s="217" t="s">
        <v>507</v>
      </c>
      <c r="AJ593" s="217"/>
      <c r="AK593" s="217"/>
      <c r="AL593" s="159"/>
      <c r="AM593" s="217" t="s">
        <v>499</v>
      </c>
      <c r="AN593" s="217"/>
      <c r="AO593" s="217"/>
      <c r="AP593" s="159"/>
      <c r="AQ593" s="159" t="s">
        <v>350</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351</v>
      </c>
      <c r="AH594" s="134"/>
      <c r="AI594" s="156"/>
      <c r="AJ594" s="156"/>
      <c r="AK594" s="156"/>
      <c r="AL594" s="154"/>
      <c r="AM594" s="156"/>
      <c r="AN594" s="156"/>
      <c r="AO594" s="156"/>
      <c r="AP594" s="154"/>
      <c r="AQ594" s="590"/>
      <c r="AR594" s="200"/>
      <c r="AS594" s="133" t="s">
        <v>351</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359</v>
      </c>
      <c r="F598" s="343"/>
      <c r="G598" s="344" t="s">
        <v>356</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358</v>
      </c>
      <c r="AF598" s="338"/>
      <c r="AG598" s="338"/>
      <c r="AH598" s="339"/>
      <c r="AI598" s="217" t="s">
        <v>508</v>
      </c>
      <c r="AJ598" s="217"/>
      <c r="AK598" s="217"/>
      <c r="AL598" s="159"/>
      <c r="AM598" s="217" t="s">
        <v>504</v>
      </c>
      <c r="AN598" s="217"/>
      <c r="AO598" s="217"/>
      <c r="AP598" s="159"/>
      <c r="AQ598" s="159" t="s">
        <v>350</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351</v>
      </c>
      <c r="AH599" s="134"/>
      <c r="AI599" s="156"/>
      <c r="AJ599" s="156"/>
      <c r="AK599" s="156"/>
      <c r="AL599" s="154"/>
      <c r="AM599" s="156"/>
      <c r="AN599" s="156"/>
      <c r="AO599" s="156"/>
      <c r="AP599" s="154"/>
      <c r="AQ599" s="590"/>
      <c r="AR599" s="200"/>
      <c r="AS599" s="133" t="s">
        <v>351</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359</v>
      </c>
      <c r="F603" s="343"/>
      <c r="G603" s="344" t="s">
        <v>356</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358</v>
      </c>
      <c r="AF603" s="338"/>
      <c r="AG603" s="338"/>
      <c r="AH603" s="339"/>
      <c r="AI603" s="217" t="s">
        <v>507</v>
      </c>
      <c r="AJ603" s="217"/>
      <c r="AK603" s="217"/>
      <c r="AL603" s="159"/>
      <c r="AM603" s="217" t="s">
        <v>499</v>
      </c>
      <c r="AN603" s="217"/>
      <c r="AO603" s="217"/>
      <c r="AP603" s="159"/>
      <c r="AQ603" s="159" t="s">
        <v>350</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351</v>
      </c>
      <c r="AH604" s="134"/>
      <c r="AI604" s="156"/>
      <c r="AJ604" s="156"/>
      <c r="AK604" s="156"/>
      <c r="AL604" s="154"/>
      <c r="AM604" s="156"/>
      <c r="AN604" s="156"/>
      <c r="AO604" s="156"/>
      <c r="AP604" s="154"/>
      <c r="AQ604" s="590"/>
      <c r="AR604" s="200"/>
      <c r="AS604" s="133" t="s">
        <v>351</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359</v>
      </c>
      <c r="F608" s="343"/>
      <c r="G608" s="344" t="s">
        <v>356</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358</v>
      </c>
      <c r="AF608" s="338"/>
      <c r="AG608" s="338"/>
      <c r="AH608" s="339"/>
      <c r="AI608" s="217" t="s">
        <v>507</v>
      </c>
      <c r="AJ608" s="217"/>
      <c r="AK608" s="217"/>
      <c r="AL608" s="159"/>
      <c r="AM608" s="217" t="s">
        <v>499</v>
      </c>
      <c r="AN608" s="217"/>
      <c r="AO608" s="217"/>
      <c r="AP608" s="159"/>
      <c r="AQ608" s="159" t="s">
        <v>350</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351</v>
      </c>
      <c r="AH609" s="134"/>
      <c r="AI609" s="156"/>
      <c r="AJ609" s="156"/>
      <c r="AK609" s="156"/>
      <c r="AL609" s="154"/>
      <c r="AM609" s="156"/>
      <c r="AN609" s="156"/>
      <c r="AO609" s="156"/>
      <c r="AP609" s="154"/>
      <c r="AQ609" s="590"/>
      <c r="AR609" s="200"/>
      <c r="AS609" s="133" t="s">
        <v>351</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359</v>
      </c>
      <c r="F613" s="343"/>
      <c r="G613" s="344" t="s">
        <v>356</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358</v>
      </c>
      <c r="AF613" s="338"/>
      <c r="AG613" s="338"/>
      <c r="AH613" s="339"/>
      <c r="AI613" s="217" t="s">
        <v>507</v>
      </c>
      <c r="AJ613" s="217"/>
      <c r="AK613" s="217"/>
      <c r="AL613" s="159"/>
      <c r="AM613" s="217" t="s">
        <v>503</v>
      </c>
      <c r="AN613" s="217"/>
      <c r="AO613" s="217"/>
      <c r="AP613" s="159"/>
      <c r="AQ613" s="159" t="s">
        <v>350</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351</v>
      </c>
      <c r="AH614" s="134"/>
      <c r="AI614" s="156"/>
      <c r="AJ614" s="156"/>
      <c r="AK614" s="156"/>
      <c r="AL614" s="154"/>
      <c r="AM614" s="156"/>
      <c r="AN614" s="156"/>
      <c r="AO614" s="156"/>
      <c r="AP614" s="154"/>
      <c r="AQ614" s="590"/>
      <c r="AR614" s="200"/>
      <c r="AS614" s="133" t="s">
        <v>351</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360</v>
      </c>
      <c r="F618" s="343"/>
      <c r="G618" s="344" t="s">
        <v>357</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358</v>
      </c>
      <c r="AF618" s="338"/>
      <c r="AG618" s="338"/>
      <c r="AH618" s="339"/>
      <c r="AI618" s="217" t="s">
        <v>507</v>
      </c>
      <c r="AJ618" s="217"/>
      <c r="AK618" s="217"/>
      <c r="AL618" s="159"/>
      <c r="AM618" s="217" t="s">
        <v>503</v>
      </c>
      <c r="AN618" s="217"/>
      <c r="AO618" s="217"/>
      <c r="AP618" s="159"/>
      <c r="AQ618" s="159" t="s">
        <v>350</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351</v>
      </c>
      <c r="AH619" s="134"/>
      <c r="AI619" s="156"/>
      <c r="AJ619" s="156"/>
      <c r="AK619" s="156"/>
      <c r="AL619" s="154"/>
      <c r="AM619" s="156"/>
      <c r="AN619" s="156"/>
      <c r="AO619" s="156"/>
      <c r="AP619" s="154"/>
      <c r="AQ619" s="590"/>
      <c r="AR619" s="200"/>
      <c r="AS619" s="133" t="s">
        <v>351</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360</v>
      </c>
      <c r="F623" s="343"/>
      <c r="G623" s="344" t="s">
        <v>357</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358</v>
      </c>
      <c r="AF623" s="338"/>
      <c r="AG623" s="338"/>
      <c r="AH623" s="339"/>
      <c r="AI623" s="217" t="s">
        <v>507</v>
      </c>
      <c r="AJ623" s="217"/>
      <c r="AK623" s="217"/>
      <c r="AL623" s="159"/>
      <c r="AM623" s="217" t="s">
        <v>504</v>
      </c>
      <c r="AN623" s="217"/>
      <c r="AO623" s="217"/>
      <c r="AP623" s="159"/>
      <c r="AQ623" s="159" t="s">
        <v>350</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351</v>
      </c>
      <c r="AH624" s="134"/>
      <c r="AI624" s="156"/>
      <c r="AJ624" s="156"/>
      <c r="AK624" s="156"/>
      <c r="AL624" s="154"/>
      <c r="AM624" s="156"/>
      <c r="AN624" s="156"/>
      <c r="AO624" s="156"/>
      <c r="AP624" s="154"/>
      <c r="AQ624" s="590"/>
      <c r="AR624" s="200"/>
      <c r="AS624" s="133" t="s">
        <v>351</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360</v>
      </c>
      <c r="F628" s="343"/>
      <c r="G628" s="344" t="s">
        <v>357</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358</v>
      </c>
      <c r="AF628" s="338"/>
      <c r="AG628" s="338"/>
      <c r="AH628" s="339"/>
      <c r="AI628" s="217" t="s">
        <v>507</v>
      </c>
      <c r="AJ628" s="217"/>
      <c r="AK628" s="217"/>
      <c r="AL628" s="159"/>
      <c r="AM628" s="217" t="s">
        <v>503</v>
      </c>
      <c r="AN628" s="217"/>
      <c r="AO628" s="217"/>
      <c r="AP628" s="159"/>
      <c r="AQ628" s="159" t="s">
        <v>350</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351</v>
      </c>
      <c r="AH629" s="134"/>
      <c r="AI629" s="156"/>
      <c r="AJ629" s="156"/>
      <c r="AK629" s="156"/>
      <c r="AL629" s="154"/>
      <c r="AM629" s="156"/>
      <c r="AN629" s="156"/>
      <c r="AO629" s="156"/>
      <c r="AP629" s="154"/>
      <c r="AQ629" s="590"/>
      <c r="AR629" s="200"/>
      <c r="AS629" s="133" t="s">
        <v>351</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360</v>
      </c>
      <c r="F633" s="343"/>
      <c r="G633" s="344" t="s">
        <v>357</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358</v>
      </c>
      <c r="AF633" s="338"/>
      <c r="AG633" s="338"/>
      <c r="AH633" s="339"/>
      <c r="AI633" s="217" t="s">
        <v>507</v>
      </c>
      <c r="AJ633" s="217"/>
      <c r="AK633" s="217"/>
      <c r="AL633" s="159"/>
      <c r="AM633" s="217" t="s">
        <v>499</v>
      </c>
      <c r="AN633" s="217"/>
      <c r="AO633" s="217"/>
      <c r="AP633" s="159"/>
      <c r="AQ633" s="159" t="s">
        <v>350</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351</v>
      </c>
      <c r="AH634" s="134"/>
      <c r="AI634" s="156"/>
      <c r="AJ634" s="156"/>
      <c r="AK634" s="156"/>
      <c r="AL634" s="154"/>
      <c r="AM634" s="156"/>
      <c r="AN634" s="156"/>
      <c r="AO634" s="156"/>
      <c r="AP634" s="154"/>
      <c r="AQ634" s="590"/>
      <c r="AR634" s="200"/>
      <c r="AS634" s="133" t="s">
        <v>351</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360</v>
      </c>
      <c r="F638" s="343"/>
      <c r="G638" s="344" t="s">
        <v>357</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358</v>
      </c>
      <c r="AF638" s="338"/>
      <c r="AG638" s="338"/>
      <c r="AH638" s="339"/>
      <c r="AI638" s="217" t="s">
        <v>507</v>
      </c>
      <c r="AJ638" s="217"/>
      <c r="AK638" s="217"/>
      <c r="AL638" s="159"/>
      <c r="AM638" s="217" t="s">
        <v>503</v>
      </c>
      <c r="AN638" s="217"/>
      <c r="AO638" s="217"/>
      <c r="AP638" s="159"/>
      <c r="AQ638" s="159" t="s">
        <v>350</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351</v>
      </c>
      <c r="AH639" s="134"/>
      <c r="AI639" s="156"/>
      <c r="AJ639" s="156"/>
      <c r="AK639" s="156"/>
      <c r="AL639" s="154"/>
      <c r="AM639" s="156"/>
      <c r="AN639" s="156"/>
      <c r="AO639" s="156"/>
      <c r="AP639" s="154"/>
      <c r="AQ639" s="590"/>
      <c r="AR639" s="200"/>
      <c r="AS639" s="133" t="s">
        <v>351</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548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543</v>
      </c>
      <c r="F646" s="175"/>
      <c r="G646" s="908" t="s">
        <v>370</v>
      </c>
      <c r="H646" s="123"/>
      <c r="I646" s="123"/>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89"/>
      <c r="B647" s="186"/>
      <c r="C647" s="180"/>
      <c r="D647" s="186"/>
      <c r="E647" s="342" t="s">
        <v>359</v>
      </c>
      <c r="F647" s="343"/>
      <c r="G647" s="344" t="s">
        <v>356</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358</v>
      </c>
      <c r="AF647" s="338"/>
      <c r="AG647" s="338"/>
      <c r="AH647" s="339"/>
      <c r="AI647" s="217" t="s">
        <v>508</v>
      </c>
      <c r="AJ647" s="217"/>
      <c r="AK647" s="217"/>
      <c r="AL647" s="159"/>
      <c r="AM647" s="217" t="s">
        <v>499</v>
      </c>
      <c r="AN647" s="217"/>
      <c r="AO647" s="217"/>
      <c r="AP647" s="159"/>
      <c r="AQ647" s="159" t="s">
        <v>350</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351</v>
      </c>
      <c r="AH648" s="134"/>
      <c r="AI648" s="156"/>
      <c r="AJ648" s="156"/>
      <c r="AK648" s="156"/>
      <c r="AL648" s="154"/>
      <c r="AM648" s="156"/>
      <c r="AN648" s="156"/>
      <c r="AO648" s="156"/>
      <c r="AP648" s="154"/>
      <c r="AQ648" s="590"/>
      <c r="AR648" s="200"/>
      <c r="AS648" s="133" t="s">
        <v>351</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359</v>
      </c>
      <c r="F652" s="343"/>
      <c r="G652" s="344" t="s">
        <v>356</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358</v>
      </c>
      <c r="AF652" s="338"/>
      <c r="AG652" s="338"/>
      <c r="AH652" s="339"/>
      <c r="AI652" s="217" t="s">
        <v>507</v>
      </c>
      <c r="AJ652" s="217"/>
      <c r="AK652" s="217"/>
      <c r="AL652" s="159"/>
      <c r="AM652" s="217" t="s">
        <v>499</v>
      </c>
      <c r="AN652" s="217"/>
      <c r="AO652" s="217"/>
      <c r="AP652" s="159"/>
      <c r="AQ652" s="159" t="s">
        <v>350</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351</v>
      </c>
      <c r="AH653" s="134"/>
      <c r="AI653" s="156"/>
      <c r="AJ653" s="156"/>
      <c r="AK653" s="156"/>
      <c r="AL653" s="154"/>
      <c r="AM653" s="156"/>
      <c r="AN653" s="156"/>
      <c r="AO653" s="156"/>
      <c r="AP653" s="154"/>
      <c r="AQ653" s="590"/>
      <c r="AR653" s="200"/>
      <c r="AS653" s="133" t="s">
        <v>351</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359</v>
      </c>
      <c r="F657" s="343"/>
      <c r="G657" s="344" t="s">
        <v>356</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358</v>
      </c>
      <c r="AF657" s="338"/>
      <c r="AG657" s="338"/>
      <c r="AH657" s="339"/>
      <c r="AI657" s="217" t="s">
        <v>507</v>
      </c>
      <c r="AJ657" s="217"/>
      <c r="AK657" s="217"/>
      <c r="AL657" s="159"/>
      <c r="AM657" s="217" t="s">
        <v>503</v>
      </c>
      <c r="AN657" s="217"/>
      <c r="AO657" s="217"/>
      <c r="AP657" s="159"/>
      <c r="AQ657" s="159" t="s">
        <v>350</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351</v>
      </c>
      <c r="AH658" s="134"/>
      <c r="AI658" s="156"/>
      <c r="AJ658" s="156"/>
      <c r="AK658" s="156"/>
      <c r="AL658" s="154"/>
      <c r="AM658" s="156"/>
      <c r="AN658" s="156"/>
      <c r="AO658" s="156"/>
      <c r="AP658" s="154"/>
      <c r="AQ658" s="590"/>
      <c r="AR658" s="200"/>
      <c r="AS658" s="133" t="s">
        <v>351</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359</v>
      </c>
      <c r="F662" s="343"/>
      <c r="G662" s="344" t="s">
        <v>356</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358</v>
      </c>
      <c r="AF662" s="338"/>
      <c r="AG662" s="338"/>
      <c r="AH662" s="339"/>
      <c r="AI662" s="217" t="s">
        <v>507</v>
      </c>
      <c r="AJ662" s="217"/>
      <c r="AK662" s="217"/>
      <c r="AL662" s="159"/>
      <c r="AM662" s="217" t="s">
        <v>499</v>
      </c>
      <c r="AN662" s="217"/>
      <c r="AO662" s="217"/>
      <c r="AP662" s="159"/>
      <c r="AQ662" s="159" t="s">
        <v>350</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351</v>
      </c>
      <c r="AH663" s="134"/>
      <c r="AI663" s="156"/>
      <c r="AJ663" s="156"/>
      <c r="AK663" s="156"/>
      <c r="AL663" s="154"/>
      <c r="AM663" s="156"/>
      <c r="AN663" s="156"/>
      <c r="AO663" s="156"/>
      <c r="AP663" s="154"/>
      <c r="AQ663" s="590"/>
      <c r="AR663" s="200"/>
      <c r="AS663" s="133" t="s">
        <v>351</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359</v>
      </c>
      <c r="F667" s="343"/>
      <c r="G667" s="344" t="s">
        <v>356</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358</v>
      </c>
      <c r="AF667" s="338"/>
      <c r="AG667" s="338"/>
      <c r="AH667" s="339"/>
      <c r="AI667" s="217" t="s">
        <v>507</v>
      </c>
      <c r="AJ667" s="217"/>
      <c r="AK667" s="217"/>
      <c r="AL667" s="159"/>
      <c r="AM667" s="217" t="s">
        <v>499</v>
      </c>
      <c r="AN667" s="217"/>
      <c r="AO667" s="217"/>
      <c r="AP667" s="159"/>
      <c r="AQ667" s="159" t="s">
        <v>350</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351</v>
      </c>
      <c r="AH668" s="134"/>
      <c r="AI668" s="156"/>
      <c r="AJ668" s="156"/>
      <c r="AK668" s="156"/>
      <c r="AL668" s="154"/>
      <c r="AM668" s="156"/>
      <c r="AN668" s="156"/>
      <c r="AO668" s="156"/>
      <c r="AP668" s="154"/>
      <c r="AQ668" s="590"/>
      <c r="AR668" s="200"/>
      <c r="AS668" s="133" t="s">
        <v>351</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360</v>
      </c>
      <c r="F672" s="343"/>
      <c r="G672" s="344" t="s">
        <v>357</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358</v>
      </c>
      <c r="AF672" s="338"/>
      <c r="AG672" s="338"/>
      <c r="AH672" s="339"/>
      <c r="AI672" s="217" t="s">
        <v>508</v>
      </c>
      <c r="AJ672" s="217"/>
      <c r="AK672" s="217"/>
      <c r="AL672" s="159"/>
      <c r="AM672" s="217" t="s">
        <v>499</v>
      </c>
      <c r="AN672" s="217"/>
      <c r="AO672" s="217"/>
      <c r="AP672" s="159"/>
      <c r="AQ672" s="159" t="s">
        <v>350</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351</v>
      </c>
      <c r="AH673" s="134"/>
      <c r="AI673" s="156"/>
      <c r="AJ673" s="156"/>
      <c r="AK673" s="156"/>
      <c r="AL673" s="154"/>
      <c r="AM673" s="156"/>
      <c r="AN673" s="156"/>
      <c r="AO673" s="156"/>
      <c r="AP673" s="154"/>
      <c r="AQ673" s="590"/>
      <c r="AR673" s="200"/>
      <c r="AS673" s="133" t="s">
        <v>351</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360</v>
      </c>
      <c r="F677" s="343"/>
      <c r="G677" s="344" t="s">
        <v>357</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358</v>
      </c>
      <c r="AF677" s="338"/>
      <c r="AG677" s="338"/>
      <c r="AH677" s="339"/>
      <c r="AI677" s="217" t="s">
        <v>507</v>
      </c>
      <c r="AJ677" s="217"/>
      <c r="AK677" s="217"/>
      <c r="AL677" s="159"/>
      <c r="AM677" s="217" t="s">
        <v>505</v>
      </c>
      <c r="AN677" s="217"/>
      <c r="AO677" s="217"/>
      <c r="AP677" s="159"/>
      <c r="AQ677" s="159" t="s">
        <v>350</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351</v>
      </c>
      <c r="AH678" s="134"/>
      <c r="AI678" s="156"/>
      <c r="AJ678" s="156"/>
      <c r="AK678" s="156"/>
      <c r="AL678" s="154"/>
      <c r="AM678" s="156"/>
      <c r="AN678" s="156"/>
      <c r="AO678" s="156"/>
      <c r="AP678" s="154"/>
      <c r="AQ678" s="590"/>
      <c r="AR678" s="200"/>
      <c r="AS678" s="133" t="s">
        <v>351</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360</v>
      </c>
      <c r="F682" s="343"/>
      <c r="G682" s="344" t="s">
        <v>357</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358</v>
      </c>
      <c r="AF682" s="338"/>
      <c r="AG682" s="338"/>
      <c r="AH682" s="339"/>
      <c r="AI682" s="217" t="s">
        <v>508</v>
      </c>
      <c r="AJ682" s="217"/>
      <c r="AK682" s="217"/>
      <c r="AL682" s="159"/>
      <c r="AM682" s="217" t="s">
        <v>503</v>
      </c>
      <c r="AN682" s="217"/>
      <c r="AO682" s="217"/>
      <c r="AP682" s="159"/>
      <c r="AQ682" s="159" t="s">
        <v>350</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351</v>
      </c>
      <c r="AH683" s="134"/>
      <c r="AI683" s="156"/>
      <c r="AJ683" s="156"/>
      <c r="AK683" s="156"/>
      <c r="AL683" s="154"/>
      <c r="AM683" s="156"/>
      <c r="AN683" s="156"/>
      <c r="AO683" s="156"/>
      <c r="AP683" s="154"/>
      <c r="AQ683" s="590"/>
      <c r="AR683" s="200"/>
      <c r="AS683" s="133" t="s">
        <v>351</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360</v>
      </c>
      <c r="F687" s="343"/>
      <c r="G687" s="344" t="s">
        <v>357</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358</v>
      </c>
      <c r="AF687" s="338"/>
      <c r="AG687" s="338"/>
      <c r="AH687" s="339"/>
      <c r="AI687" s="217" t="s">
        <v>507</v>
      </c>
      <c r="AJ687" s="217"/>
      <c r="AK687" s="217"/>
      <c r="AL687" s="159"/>
      <c r="AM687" s="217" t="s">
        <v>499</v>
      </c>
      <c r="AN687" s="217"/>
      <c r="AO687" s="217"/>
      <c r="AP687" s="159"/>
      <c r="AQ687" s="159" t="s">
        <v>350</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351</v>
      </c>
      <c r="AH688" s="134"/>
      <c r="AI688" s="156"/>
      <c r="AJ688" s="156"/>
      <c r="AK688" s="156"/>
      <c r="AL688" s="154"/>
      <c r="AM688" s="156"/>
      <c r="AN688" s="156"/>
      <c r="AO688" s="156"/>
      <c r="AP688" s="154"/>
      <c r="AQ688" s="590"/>
      <c r="AR688" s="200"/>
      <c r="AS688" s="133" t="s">
        <v>351</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360</v>
      </c>
      <c r="F692" s="343"/>
      <c r="G692" s="344" t="s">
        <v>357</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358</v>
      </c>
      <c r="AF692" s="338"/>
      <c r="AG692" s="338"/>
      <c r="AH692" s="339"/>
      <c r="AI692" s="217" t="s">
        <v>507</v>
      </c>
      <c r="AJ692" s="217"/>
      <c r="AK692" s="217"/>
      <c r="AL692" s="159"/>
      <c r="AM692" s="217" t="s">
        <v>504</v>
      </c>
      <c r="AN692" s="217"/>
      <c r="AO692" s="217"/>
      <c r="AP692" s="159"/>
      <c r="AQ692" s="159" t="s">
        <v>350</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351</v>
      </c>
      <c r="AH693" s="134"/>
      <c r="AI693" s="156"/>
      <c r="AJ693" s="156"/>
      <c r="AK693" s="156"/>
      <c r="AL693" s="154"/>
      <c r="AM693" s="156"/>
      <c r="AN693" s="156"/>
      <c r="AO693" s="156"/>
      <c r="AP693" s="154"/>
      <c r="AQ693" s="590"/>
      <c r="AR693" s="200"/>
      <c r="AS693" s="133" t="s">
        <v>351</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548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64.5" customHeight="1" x14ac:dyDescent="0.15">
      <c r="A702" s="879" t="s">
        <v>259</v>
      </c>
      <c r="B702" s="880"/>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607</v>
      </c>
      <c r="AE702" s="346"/>
      <c r="AF702" s="346"/>
      <c r="AG702" s="385" t="s">
        <v>592</v>
      </c>
      <c r="AH702" s="386"/>
      <c r="AI702" s="386"/>
      <c r="AJ702" s="386"/>
      <c r="AK702" s="386"/>
      <c r="AL702" s="386"/>
      <c r="AM702" s="386"/>
      <c r="AN702" s="386"/>
      <c r="AO702" s="386"/>
      <c r="AP702" s="386"/>
      <c r="AQ702" s="386"/>
      <c r="AR702" s="386"/>
      <c r="AS702" s="386"/>
      <c r="AT702" s="386"/>
      <c r="AU702" s="386"/>
      <c r="AV702" s="386"/>
      <c r="AW702" s="386"/>
      <c r="AX702" s="387"/>
    </row>
    <row r="703" spans="1:50" ht="71.25" customHeight="1" x14ac:dyDescent="0.15">
      <c r="A703" s="881"/>
      <c r="B703" s="882"/>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607</v>
      </c>
      <c r="AE703" s="329"/>
      <c r="AF703" s="329"/>
      <c r="AG703" s="101" t="s">
        <v>593</v>
      </c>
      <c r="AH703" s="102"/>
      <c r="AI703" s="102"/>
      <c r="AJ703" s="102"/>
      <c r="AK703" s="102"/>
      <c r="AL703" s="102"/>
      <c r="AM703" s="102"/>
      <c r="AN703" s="102"/>
      <c r="AO703" s="102"/>
      <c r="AP703" s="102"/>
      <c r="AQ703" s="102"/>
      <c r="AR703" s="102"/>
      <c r="AS703" s="102"/>
      <c r="AT703" s="102"/>
      <c r="AU703" s="102"/>
      <c r="AV703" s="102"/>
      <c r="AW703" s="102"/>
      <c r="AX703" s="103"/>
    </row>
    <row r="704" spans="1:50" ht="231" customHeight="1" x14ac:dyDescent="0.15">
      <c r="A704" s="883"/>
      <c r="B704" s="884"/>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607</v>
      </c>
      <c r="AE704" s="784"/>
      <c r="AF704" s="784"/>
      <c r="AG704" s="167" t="s">
        <v>621</v>
      </c>
      <c r="AH704" s="108"/>
      <c r="AI704" s="108"/>
      <c r="AJ704" s="108"/>
      <c r="AK704" s="108"/>
      <c r="AL704" s="108"/>
      <c r="AM704" s="108"/>
      <c r="AN704" s="108"/>
      <c r="AO704" s="108"/>
      <c r="AP704" s="108"/>
      <c r="AQ704" s="108"/>
      <c r="AR704" s="108"/>
      <c r="AS704" s="108"/>
      <c r="AT704" s="108"/>
      <c r="AU704" s="108"/>
      <c r="AV704" s="108"/>
      <c r="AW704" s="108"/>
      <c r="AX704" s="168"/>
    </row>
    <row r="705" spans="1:50" ht="72"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607</v>
      </c>
      <c r="AE705" s="716"/>
      <c r="AF705" s="716"/>
      <c r="AG705" s="125" t="s">
        <v>594</v>
      </c>
      <c r="AH705" s="105"/>
      <c r="AI705" s="105"/>
      <c r="AJ705" s="105"/>
      <c r="AK705" s="105"/>
      <c r="AL705" s="105"/>
      <c r="AM705" s="105"/>
      <c r="AN705" s="105"/>
      <c r="AO705" s="105"/>
      <c r="AP705" s="105"/>
      <c r="AQ705" s="105"/>
      <c r="AR705" s="105"/>
      <c r="AS705" s="105"/>
      <c r="AT705" s="105"/>
      <c r="AU705" s="105"/>
      <c r="AV705" s="105"/>
      <c r="AW705" s="105"/>
      <c r="AX705" s="126"/>
    </row>
    <row r="706" spans="1:50" ht="72" customHeight="1" x14ac:dyDescent="0.15">
      <c r="A706" s="643"/>
      <c r="B706" s="644"/>
      <c r="C706" s="795"/>
      <c r="D706" s="796"/>
      <c r="E706" s="731" t="s">
        <v>486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620</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72" customHeight="1" x14ac:dyDescent="0.15">
      <c r="A707" s="643"/>
      <c r="B707" s="644"/>
      <c r="C707" s="797"/>
      <c r="D707" s="798"/>
      <c r="E707" s="734" t="s">
        <v>428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620</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141.7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607</v>
      </c>
      <c r="AE708" s="606"/>
      <c r="AF708" s="606"/>
      <c r="AG708" s="743" t="s">
        <v>622</v>
      </c>
      <c r="AH708" s="744"/>
      <c r="AI708" s="744"/>
      <c r="AJ708" s="744"/>
      <c r="AK708" s="744"/>
      <c r="AL708" s="744"/>
      <c r="AM708" s="744"/>
      <c r="AN708" s="744"/>
      <c r="AO708" s="744"/>
      <c r="AP708" s="744"/>
      <c r="AQ708" s="744"/>
      <c r="AR708" s="744"/>
      <c r="AS708" s="744"/>
      <c r="AT708" s="744"/>
      <c r="AU708" s="744"/>
      <c r="AV708" s="744"/>
      <c r="AW708" s="744"/>
      <c r="AX708" s="745"/>
    </row>
    <row r="709" spans="1:50" ht="77.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607</v>
      </c>
      <c r="AE709" s="329"/>
      <c r="AF709" s="329"/>
      <c r="AG709" s="101" t="s">
        <v>772</v>
      </c>
      <c r="AH709" s="102"/>
      <c r="AI709" s="102"/>
      <c r="AJ709" s="102"/>
      <c r="AK709" s="102"/>
      <c r="AL709" s="102"/>
      <c r="AM709" s="102"/>
      <c r="AN709" s="102"/>
      <c r="AO709" s="102"/>
      <c r="AP709" s="102"/>
      <c r="AQ709" s="102"/>
      <c r="AR709" s="102"/>
      <c r="AS709" s="102"/>
      <c r="AT709" s="102"/>
      <c r="AU709" s="102"/>
      <c r="AV709" s="102"/>
      <c r="AW709" s="102"/>
      <c r="AX709" s="103"/>
    </row>
    <row r="710" spans="1:50" ht="36"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607</v>
      </c>
      <c r="AE710" s="329"/>
      <c r="AF710" s="329"/>
      <c r="AG710" s="101" t="s">
        <v>595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607</v>
      </c>
      <c r="AE711" s="329"/>
      <c r="AF711" s="329"/>
      <c r="AG711" s="101" t="s">
        <v>596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456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619</v>
      </c>
      <c r="AE712" s="784"/>
      <c r="AF712" s="784"/>
      <c r="AG712" s="811" t="s">
        <v>552</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57" t="s">
        <v>457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619</v>
      </c>
      <c r="AE713" s="329"/>
      <c r="AF713" s="664"/>
      <c r="AG713" s="101" t="s">
        <v>552</v>
      </c>
      <c r="AH713" s="102"/>
      <c r="AI713" s="102"/>
      <c r="AJ713" s="102"/>
      <c r="AK713" s="102"/>
      <c r="AL713" s="102"/>
      <c r="AM713" s="102"/>
      <c r="AN713" s="102"/>
      <c r="AO713" s="102"/>
      <c r="AP713" s="102"/>
      <c r="AQ713" s="102"/>
      <c r="AR713" s="102"/>
      <c r="AS713" s="102"/>
      <c r="AT713" s="102"/>
      <c r="AU713" s="102"/>
      <c r="AV713" s="102"/>
      <c r="AW713" s="102"/>
      <c r="AX713" s="103"/>
    </row>
    <row r="714" spans="1:50" ht="77.25" customHeight="1" x14ac:dyDescent="0.15">
      <c r="A714" s="646"/>
      <c r="B714" s="647"/>
      <c r="C714" s="648" t="s">
        <v>433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607</v>
      </c>
      <c r="AE714" s="809"/>
      <c r="AF714" s="810"/>
      <c r="AG714" s="737" t="s">
        <v>597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434</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607</v>
      </c>
      <c r="AE715" s="606"/>
      <c r="AF715" s="657"/>
      <c r="AG715" s="743" t="s">
        <v>598</v>
      </c>
      <c r="AH715" s="744"/>
      <c r="AI715" s="744"/>
      <c r="AJ715" s="744"/>
      <c r="AK715" s="744"/>
      <c r="AL715" s="744"/>
      <c r="AM715" s="744"/>
      <c r="AN715" s="744"/>
      <c r="AO715" s="744"/>
      <c r="AP715" s="744"/>
      <c r="AQ715" s="744"/>
      <c r="AR715" s="744"/>
      <c r="AS715" s="744"/>
      <c r="AT715" s="744"/>
      <c r="AU715" s="744"/>
      <c r="AV715" s="744"/>
      <c r="AW715" s="744"/>
      <c r="AX715" s="745"/>
    </row>
    <row r="716" spans="1:50" ht="51"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607</v>
      </c>
      <c r="AE716" s="628"/>
      <c r="AF716" s="628"/>
      <c r="AG716" s="101" t="s">
        <v>599</v>
      </c>
      <c r="AH716" s="102"/>
      <c r="AI716" s="102"/>
      <c r="AJ716" s="102"/>
      <c r="AK716" s="102"/>
      <c r="AL716" s="102"/>
      <c r="AM716" s="102"/>
      <c r="AN716" s="102"/>
      <c r="AO716" s="102"/>
      <c r="AP716" s="102"/>
      <c r="AQ716" s="102"/>
      <c r="AR716" s="102"/>
      <c r="AS716" s="102"/>
      <c r="AT716" s="102"/>
      <c r="AU716" s="102"/>
      <c r="AV716" s="102"/>
      <c r="AW716" s="102"/>
      <c r="AX716" s="103"/>
    </row>
    <row r="717" spans="1:50" ht="42" customHeight="1" x14ac:dyDescent="0.15">
      <c r="A717" s="643"/>
      <c r="B717" s="645"/>
      <c r="C717" s="391" t="s">
        <v>361</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607</v>
      </c>
      <c r="AE717" s="329"/>
      <c r="AF717" s="329"/>
      <c r="AG717" s="101" t="s">
        <v>600</v>
      </c>
      <c r="AH717" s="102"/>
      <c r="AI717" s="102"/>
      <c r="AJ717" s="102"/>
      <c r="AK717" s="102"/>
      <c r="AL717" s="102"/>
      <c r="AM717" s="102"/>
      <c r="AN717" s="102"/>
      <c r="AO717" s="102"/>
      <c r="AP717" s="102"/>
      <c r="AQ717" s="102"/>
      <c r="AR717" s="102"/>
      <c r="AS717" s="102"/>
      <c r="AT717" s="102"/>
      <c r="AU717" s="102"/>
      <c r="AV717" s="102"/>
      <c r="AW717" s="102"/>
      <c r="AX717" s="103"/>
    </row>
    <row r="718" spans="1:50" ht="53.25"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607</v>
      </c>
      <c r="AE718" s="329"/>
      <c r="AF718" s="329"/>
      <c r="AG718" s="127" t="s">
        <v>769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619</v>
      </c>
      <c r="AE719" s="606"/>
      <c r="AF719" s="606"/>
      <c r="AG719" s="125" t="s">
        <v>552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449</v>
      </c>
      <c r="D720" s="300"/>
      <c r="E720" s="300"/>
      <c r="F720" s="303"/>
      <c r="G720" s="299" t="s">
        <v>450</v>
      </c>
      <c r="H720" s="300"/>
      <c r="I720" s="300"/>
      <c r="J720" s="300"/>
      <c r="K720" s="300"/>
      <c r="L720" s="300"/>
      <c r="M720" s="300"/>
      <c r="N720" s="299" t="s">
        <v>453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23" customHeight="1" x14ac:dyDescent="0.15">
      <c r="A726" s="641" t="s">
        <v>48</v>
      </c>
      <c r="B726" s="803"/>
      <c r="C726" s="816" t="s">
        <v>53</v>
      </c>
      <c r="D726" s="838"/>
      <c r="E726" s="838"/>
      <c r="F726" s="839"/>
      <c r="G726" s="577" t="s">
        <v>777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3" customHeight="1" thickBot="1" x14ac:dyDescent="0.2">
      <c r="A727" s="804"/>
      <c r="B727" s="805"/>
      <c r="C727" s="749" t="s">
        <v>57</v>
      </c>
      <c r="D727" s="750"/>
      <c r="E727" s="750"/>
      <c r="F727" s="751"/>
      <c r="G727" s="575" t="s">
        <v>778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462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00" t="s">
        <v>529</v>
      </c>
      <c r="B737" s="210"/>
      <c r="C737" s="210"/>
      <c r="D737" s="211"/>
      <c r="E737" s="999" t="s">
        <v>601</v>
      </c>
      <c r="F737" s="999"/>
      <c r="G737" s="999"/>
      <c r="H737" s="999"/>
      <c r="I737" s="999"/>
      <c r="J737" s="999"/>
      <c r="K737" s="999"/>
      <c r="L737" s="999"/>
      <c r="M737" s="999"/>
      <c r="N737" s="365" t="s">
        <v>522</v>
      </c>
      <c r="O737" s="365"/>
      <c r="P737" s="365"/>
      <c r="Q737" s="365"/>
      <c r="R737" s="999" t="s">
        <v>602</v>
      </c>
      <c r="S737" s="999"/>
      <c r="T737" s="999"/>
      <c r="U737" s="999"/>
      <c r="V737" s="999"/>
      <c r="W737" s="999"/>
      <c r="X737" s="999"/>
      <c r="Y737" s="999"/>
      <c r="Z737" s="999"/>
      <c r="AA737" s="365" t="s">
        <v>521</v>
      </c>
      <c r="AB737" s="365"/>
      <c r="AC737" s="365"/>
      <c r="AD737" s="365"/>
      <c r="AE737" s="999" t="s">
        <v>603</v>
      </c>
      <c r="AF737" s="999"/>
      <c r="AG737" s="999"/>
      <c r="AH737" s="999"/>
      <c r="AI737" s="999"/>
      <c r="AJ737" s="999"/>
      <c r="AK737" s="999"/>
      <c r="AL737" s="999"/>
      <c r="AM737" s="999"/>
      <c r="AN737" s="365" t="s">
        <v>520</v>
      </c>
      <c r="AO737" s="365"/>
      <c r="AP737" s="365"/>
      <c r="AQ737" s="365"/>
      <c r="AR737" s="991" t="s">
        <v>604</v>
      </c>
      <c r="AS737" s="992"/>
      <c r="AT737" s="992"/>
      <c r="AU737" s="992"/>
      <c r="AV737" s="992"/>
      <c r="AW737" s="992"/>
      <c r="AX737" s="993"/>
      <c r="AY737" s="89"/>
      <c r="AZ737" s="89"/>
    </row>
    <row r="738" spans="1:52" ht="24.75" customHeight="1" x14ac:dyDescent="0.15">
      <c r="A738" s="1000" t="s">
        <v>519</v>
      </c>
      <c r="B738" s="210"/>
      <c r="C738" s="210"/>
      <c r="D738" s="211"/>
      <c r="E738" s="999" t="s">
        <v>605</v>
      </c>
      <c r="F738" s="999"/>
      <c r="G738" s="999"/>
      <c r="H738" s="999"/>
      <c r="I738" s="999"/>
      <c r="J738" s="999"/>
      <c r="K738" s="999"/>
      <c r="L738" s="999"/>
      <c r="M738" s="999"/>
      <c r="N738" s="365" t="s">
        <v>518</v>
      </c>
      <c r="O738" s="365"/>
      <c r="P738" s="365"/>
      <c r="Q738" s="365"/>
      <c r="R738" s="999" t="s">
        <v>606</v>
      </c>
      <c r="S738" s="999"/>
      <c r="T738" s="999"/>
      <c r="U738" s="999"/>
      <c r="V738" s="999"/>
      <c r="W738" s="999"/>
      <c r="X738" s="999"/>
      <c r="Y738" s="999"/>
      <c r="Z738" s="999"/>
      <c r="AA738" s="365" t="s">
        <v>517</v>
      </c>
      <c r="AB738" s="365"/>
      <c r="AC738" s="365"/>
      <c r="AD738" s="365"/>
      <c r="AE738" s="999" t="s">
        <v>605</v>
      </c>
      <c r="AF738" s="999"/>
      <c r="AG738" s="999"/>
      <c r="AH738" s="999"/>
      <c r="AI738" s="999"/>
      <c r="AJ738" s="999"/>
      <c r="AK738" s="999"/>
      <c r="AL738" s="999"/>
      <c r="AM738" s="999"/>
      <c r="AN738" s="365" t="s">
        <v>513</v>
      </c>
      <c r="AO738" s="365"/>
      <c r="AP738" s="365"/>
      <c r="AQ738" s="365"/>
      <c r="AR738" s="991">
        <v>76</v>
      </c>
      <c r="AS738" s="992"/>
      <c r="AT738" s="992"/>
      <c r="AU738" s="992"/>
      <c r="AV738" s="992"/>
      <c r="AW738" s="992"/>
      <c r="AX738" s="993"/>
    </row>
    <row r="739" spans="1:52" ht="24.75" customHeight="1" thickBot="1" x14ac:dyDescent="0.2">
      <c r="A739" s="1001" t="s">
        <v>509</v>
      </c>
      <c r="B739" s="1002"/>
      <c r="C739" s="1002"/>
      <c r="D739" s="1003"/>
      <c r="E739" s="1004" t="s">
        <v>549</v>
      </c>
      <c r="F739" s="994"/>
      <c r="G739" s="994"/>
      <c r="H739" s="93" t="str">
        <f>IF(E739="", "", "(")</f>
        <v>(</v>
      </c>
      <c r="I739" s="994"/>
      <c r="J739" s="994"/>
      <c r="K739" s="93" t="str">
        <f>IF(OR(I739="　", I739=""), "", "-")</f>
        <v/>
      </c>
      <c r="L739" s="995">
        <v>77</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5" t="s">
        <v>489</v>
      </c>
      <c r="B740" s="616"/>
      <c r="C740" s="616"/>
      <c r="D740" s="616"/>
      <c r="E740" s="616"/>
      <c r="F740" s="617"/>
      <c r="G740" s="90" t="s">
        <v>510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491</v>
      </c>
      <c r="B779" s="630"/>
      <c r="C779" s="630"/>
      <c r="D779" s="630"/>
      <c r="E779" s="630"/>
      <c r="F779" s="631"/>
      <c r="G779" s="596" t="s">
        <v>656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676</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35.25" customHeight="1" x14ac:dyDescent="0.15">
      <c r="A781" s="632"/>
      <c r="B781" s="633"/>
      <c r="C781" s="633"/>
      <c r="D781" s="633"/>
      <c r="E781" s="633"/>
      <c r="F781" s="634"/>
      <c r="G781" s="671" t="s">
        <v>623</v>
      </c>
      <c r="H781" s="672"/>
      <c r="I781" s="672"/>
      <c r="J781" s="672"/>
      <c r="K781" s="673"/>
      <c r="L781" s="665" t="s">
        <v>632</v>
      </c>
      <c r="M781" s="666"/>
      <c r="N781" s="666"/>
      <c r="O781" s="666"/>
      <c r="P781" s="666"/>
      <c r="Q781" s="666"/>
      <c r="R781" s="666"/>
      <c r="S781" s="666"/>
      <c r="T781" s="666"/>
      <c r="U781" s="666"/>
      <c r="V781" s="666"/>
      <c r="W781" s="666"/>
      <c r="X781" s="667"/>
      <c r="Y781" s="388">
        <v>4435</v>
      </c>
      <c r="Z781" s="389"/>
      <c r="AA781" s="389"/>
      <c r="AB781" s="806"/>
      <c r="AC781" s="671" t="s">
        <v>677</v>
      </c>
      <c r="AD781" s="672"/>
      <c r="AE781" s="672"/>
      <c r="AF781" s="672"/>
      <c r="AG781" s="673"/>
      <c r="AH781" s="665" t="s">
        <v>678</v>
      </c>
      <c r="AI781" s="666"/>
      <c r="AJ781" s="666"/>
      <c r="AK781" s="666"/>
      <c r="AL781" s="666"/>
      <c r="AM781" s="666"/>
      <c r="AN781" s="666"/>
      <c r="AO781" s="666"/>
      <c r="AP781" s="666"/>
      <c r="AQ781" s="666"/>
      <c r="AR781" s="666"/>
      <c r="AS781" s="666"/>
      <c r="AT781" s="667"/>
      <c r="AU781" s="388">
        <v>58</v>
      </c>
      <c r="AV781" s="389"/>
      <c r="AW781" s="389"/>
      <c r="AX781" s="390"/>
    </row>
    <row r="782" spans="1:50" ht="39" customHeight="1" x14ac:dyDescent="0.15">
      <c r="A782" s="632"/>
      <c r="B782" s="633"/>
      <c r="C782" s="633"/>
      <c r="D782" s="633"/>
      <c r="E782" s="633"/>
      <c r="F782" s="634"/>
      <c r="G782" s="607" t="s">
        <v>624</v>
      </c>
      <c r="H782" s="608"/>
      <c r="I782" s="608"/>
      <c r="J782" s="608"/>
      <c r="K782" s="609"/>
      <c r="L782" s="599" t="s">
        <v>633</v>
      </c>
      <c r="M782" s="600"/>
      <c r="N782" s="600"/>
      <c r="O782" s="600"/>
      <c r="P782" s="600"/>
      <c r="Q782" s="600"/>
      <c r="R782" s="600"/>
      <c r="S782" s="600"/>
      <c r="T782" s="600"/>
      <c r="U782" s="600"/>
      <c r="V782" s="600"/>
      <c r="W782" s="600"/>
      <c r="X782" s="601"/>
      <c r="Y782" s="602">
        <v>1337</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t="s">
        <v>625</v>
      </c>
      <c r="H783" s="608"/>
      <c r="I783" s="608"/>
      <c r="J783" s="608"/>
      <c r="K783" s="609"/>
      <c r="L783" s="599" t="s">
        <v>634</v>
      </c>
      <c r="M783" s="600"/>
      <c r="N783" s="600"/>
      <c r="O783" s="600"/>
      <c r="P783" s="600"/>
      <c r="Q783" s="600"/>
      <c r="R783" s="600"/>
      <c r="S783" s="600"/>
      <c r="T783" s="600"/>
      <c r="U783" s="600"/>
      <c r="V783" s="600"/>
      <c r="W783" s="600"/>
      <c r="X783" s="601"/>
      <c r="Y783" s="602">
        <v>1265</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626</v>
      </c>
      <c r="H784" s="608"/>
      <c r="I784" s="608"/>
      <c r="J784" s="608"/>
      <c r="K784" s="609"/>
      <c r="L784" s="599" t="s">
        <v>635</v>
      </c>
      <c r="M784" s="600"/>
      <c r="N784" s="600"/>
      <c r="O784" s="600"/>
      <c r="P784" s="600"/>
      <c r="Q784" s="600"/>
      <c r="R784" s="600"/>
      <c r="S784" s="600"/>
      <c r="T784" s="600"/>
      <c r="U784" s="600"/>
      <c r="V784" s="600"/>
      <c r="W784" s="600"/>
      <c r="X784" s="601"/>
      <c r="Y784" s="602">
        <v>1229</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t="s">
        <v>627</v>
      </c>
      <c r="H785" s="608"/>
      <c r="I785" s="608"/>
      <c r="J785" s="608"/>
      <c r="K785" s="609"/>
      <c r="L785" s="599" t="s">
        <v>636</v>
      </c>
      <c r="M785" s="600"/>
      <c r="N785" s="600"/>
      <c r="O785" s="600"/>
      <c r="P785" s="600"/>
      <c r="Q785" s="600"/>
      <c r="R785" s="600"/>
      <c r="S785" s="600"/>
      <c r="T785" s="600"/>
      <c r="U785" s="600"/>
      <c r="V785" s="600"/>
      <c r="W785" s="600"/>
      <c r="X785" s="601"/>
      <c r="Y785" s="602">
        <v>826</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t="s">
        <v>629</v>
      </c>
      <c r="H786" s="608"/>
      <c r="I786" s="608"/>
      <c r="J786" s="608"/>
      <c r="K786" s="609"/>
      <c r="L786" s="599" t="s">
        <v>638</v>
      </c>
      <c r="M786" s="600"/>
      <c r="N786" s="600"/>
      <c r="O786" s="600"/>
      <c r="P786" s="600"/>
      <c r="Q786" s="600"/>
      <c r="R786" s="600"/>
      <c r="S786" s="600"/>
      <c r="T786" s="600"/>
      <c r="U786" s="600"/>
      <c r="V786" s="600"/>
      <c r="W786" s="600"/>
      <c r="X786" s="601"/>
      <c r="Y786" s="602">
        <v>752</v>
      </c>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t="s">
        <v>628</v>
      </c>
      <c r="H787" s="608"/>
      <c r="I787" s="608"/>
      <c r="J787" s="608"/>
      <c r="K787" s="609"/>
      <c r="L787" s="599" t="s">
        <v>637</v>
      </c>
      <c r="M787" s="600"/>
      <c r="N787" s="600"/>
      <c r="O787" s="600"/>
      <c r="P787" s="600"/>
      <c r="Q787" s="600"/>
      <c r="R787" s="600"/>
      <c r="S787" s="600"/>
      <c r="T787" s="600"/>
      <c r="U787" s="600"/>
      <c r="V787" s="600"/>
      <c r="W787" s="600"/>
      <c r="X787" s="601"/>
      <c r="Y787" s="602">
        <v>660</v>
      </c>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t="s">
        <v>630</v>
      </c>
      <c r="H788" s="608"/>
      <c r="I788" s="608"/>
      <c r="J788" s="608"/>
      <c r="K788" s="609"/>
      <c r="L788" s="599" t="s">
        <v>639</v>
      </c>
      <c r="M788" s="600"/>
      <c r="N788" s="600"/>
      <c r="O788" s="600"/>
      <c r="P788" s="600"/>
      <c r="Q788" s="600"/>
      <c r="R788" s="600"/>
      <c r="S788" s="600"/>
      <c r="T788" s="600"/>
      <c r="U788" s="600"/>
      <c r="V788" s="600"/>
      <c r="W788" s="600"/>
      <c r="X788" s="601"/>
      <c r="Y788" s="602">
        <v>216</v>
      </c>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t="s">
        <v>631</v>
      </c>
      <c r="H789" s="608"/>
      <c r="I789" s="608"/>
      <c r="J789" s="608"/>
      <c r="K789" s="609"/>
      <c r="L789" s="599" t="s">
        <v>640</v>
      </c>
      <c r="M789" s="600"/>
      <c r="N789" s="600"/>
      <c r="O789" s="600"/>
      <c r="P789" s="600"/>
      <c r="Q789" s="600"/>
      <c r="R789" s="600"/>
      <c r="S789" s="600"/>
      <c r="T789" s="600"/>
      <c r="U789" s="600"/>
      <c r="V789" s="600"/>
      <c r="W789" s="600"/>
      <c r="X789" s="601"/>
      <c r="Y789" s="602">
        <v>2</v>
      </c>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10722</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58</v>
      </c>
      <c r="AV791" s="833"/>
      <c r="AW791" s="833"/>
      <c r="AX791" s="835"/>
    </row>
    <row r="792" spans="1:50" ht="27.75" customHeight="1" x14ac:dyDescent="0.15">
      <c r="A792" s="632"/>
      <c r="B792" s="633"/>
      <c r="C792" s="633"/>
      <c r="D792" s="633"/>
      <c r="E792" s="633"/>
      <c r="F792" s="634"/>
      <c r="G792" s="596" t="s">
        <v>679</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681</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39.75" customHeight="1" x14ac:dyDescent="0.15">
      <c r="A794" s="632"/>
      <c r="B794" s="633"/>
      <c r="C794" s="633"/>
      <c r="D794" s="633"/>
      <c r="E794" s="633"/>
      <c r="F794" s="634"/>
      <c r="G794" s="671" t="s">
        <v>677</v>
      </c>
      <c r="H794" s="672"/>
      <c r="I794" s="672"/>
      <c r="J794" s="672"/>
      <c r="K794" s="673"/>
      <c r="L794" s="665" t="s">
        <v>680</v>
      </c>
      <c r="M794" s="666"/>
      <c r="N794" s="666"/>
      <c r="O794" s="666"/>
      <c r="P794" s="666"/>
      <c r="Q794" s="666"/>
      <c r="R794" s="666"/>
      <c r="S794" s="666"/>
      <c r="T794" s="666"/>
      <c r="U794" s="666"/>
      <c r="V794" s="666"/>
      <c r="W794" s="666"/>
      <c r="X794" s="667"/>
      <c r="Y794" s="388">
        <v>24</v>
      </c>
      <c r="Z794" s="389"/>
      <c r="AA794" s="389"/>
      <c r="AB794" s="806"/>
      <c r="AC794" s="671" t="s">
        <v>682</v>
      </c>
      <c r="AD794" s="672"/>
      <c r="AE794" s="672"/>
      <c r="AF794" s="672"/>
      <c r="AG794" s="673"/>
      <c r="AH794" s="665" t="s">
        <v>683</v>
      </c>
      <c r="AI794" s="666"/>
      <c r="AJ794" s="666"/>
      <c r="AK794" s="666"/>
      <c r="AL794" s="666"/>
      <c r="AM794" s="666"/>
      <c r="AN794" s="666"/>
      <c r="AO794" s="666"/>
      <c r="AP794" s="666"/>
      <c r="AQ794" s="666"/>
      <c r="AR794" s="666"/>
      <c r="AS794" s="666"/>
      <c r="AT794" s="667"/>
      <c r="AU794" s="388">
        <v>140</v>
      </c>
      <c r="AV794" s="389"/>
      <c r="AW794" s="389"/>
      <c r="AX794" s="390"/>
    </row>
    <row r="795" spans="1:50"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24</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140</v>
      </c>
      <c r="AV804" s="833"/>
      <c r="AW804" s="833"/>
      <c r="AX804" s="835"/>
    </row>
    <row r="805" spans="1:50" ht="27.75" customHeight="1" x14ac:dyDescent="0.15">
      <c r="A805" s="632"/>
      <c r="B805" s="633"/>
      <c r="C805" s="633"/>
      <c r="D805" s="633"/>
      <c r="E805" s="633"/>
      <c r="F805" s="634"/>
      <c r="G805" s="596" t="s">
        <v>684</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685</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36.75" customHeight="1" x14ac:dyDescent="0.15">
      <c r="A807" s="632"/>
      <c r="B807" s="633"/>
      <c r="C807" s="633"/>
      <c r="D807" s="633"/>
      <c r="E807" s="633"/>
      <c r="F807" s="634"/>
      <c r="G807" s="671" t="s">
        <v>682</v>
      </c>
      <c r="H807" s="672"/>
      <c r="I807" s="672"/>
      <c r="J807" s="672"/>
      <c r="K807" s="673"/>
      <c r="L807" s="665" t="s">
        <v>680</v>
      </c>
      <c r="M807" s="666"/>
      <c r="N807" s="666"/>
      <c r="O807" s="666"/>
      <c r="P807" s="666"/>
      <c r="Q807" s="666"/>
      <c r="R807" s="666"/>
      <c r="S807" s="666"/>
      <c r="T807" s="666"/>
      <c r="U807" s="666"/>
      <c r="V807" s="666"/>
      <c r="W807" s="666"/>
      <c r="X807" s="667"/>
      <c r="Y807" s="388">
        <v>2</v>
      </c>
      <c r="Z807" s="389"/>
      <c r="AA807" s="389"/>
      <c r="AB807" s="806"/>
      <c r="AC807" s="671" t="s">
        <v>677</v>
      </c>
      <c r="AD807" s="840"/>
      <c r="AE807" s="840"/>
      <c r="AF807" s="840"/>
      <c r="AG807" s="841"/>
      <c r="AH807" s="665" t="s">
        <v>678</v>
      </c>
      <c r="AI807" s="842"/>
      <c r="AJ807" s="842"/>
      <c r="AK807" s="842"/>
      <c r="AL807" s="842"/>
      <c r="AM807" s="842"/>
      <c r="AN807" s="842"/>
      <c r="AO807" s="842"/>
      <c r="AP807" s="842"/>
      <c r="AQ807" s="842"/>
      <c r="AR807" s="842"/>
      <c r="AS807" s="842"/>
      <c r="AT807" s="843"/>
      <c r="AU807" s="388">
        <v>10</v>
      </c>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846"/>
      <c r="AE808" s="846"/>
      <c r="AF808" s="846"/>
      <c r="AG808" s="847"/>
      <c r="AH808" s="599"/>
      <c r="AI808" s="844"/>
      <c r="AJ808" s="844"/>
      <c r="AK808" s="844"/>
      <c r="AL808" s="844"/>
      <c r="AM808" s="844"/>
      <c r="AN808" s="844"/>
      <c r="AO808" s="844"/>
      <c r="AP808" s="844"/>
      <c r="AQ808" s="844"/>
      <c r="AR808" s="844"/>
      <c r="AS808" s="844"/>
      <c r="AT808" s="845"/>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846"/>
      <c r="AE809" s="846"/>
      <c r="AF809" s="846"/>
      <c r="AG809" s="847"/>
      <c r="AH809" s="599"/>
      <c r="AI809" s="844"/>
      <c r="AJ809" s="844"/>
      <c r="AK809" s="844"/>
      <c r="AL809" s="844"/>
      <c r="AM809" s="844"/>
      <c r="AN809" s="844"/>
      <c r="AO809" s="844"/>
      <c r="AP809" s="844"/>
      <c r="AQ809" s="844"/>
      <c r="AR809" s="844"/>
      <c r="AS809" s="844"/>
      <c r="AT809" s="845"/>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846"/>
      <c r="AE810" s="846"/>
      <c r="AF810" s="846"/>
      <c r="AG810" s="847"/>
      <c r="AH810" s="599"/>
      <c r="AI810" s="844"/>
      <c r="AJ810" s="844"/>
      <c r="AK810" s="844"/>
      <c r="AL810" s="844"/>
      <c r="AM810" s="844"/>
      <c r="AN810" s="844"/>
      <c r="AO810" s="844"/>
      <c r="AP810" s="844"/>
      <c r="AQ810" s="844"/>
      <c r="AR810" s="844"/>
      <c r="AS810" s="844"/>
      <c r="AT810" s="845"/>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2</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10</v>
      </c>
      <c r="AV817" s="833"/>
      <c r="AW817" s="833"/>
      <c r="AX817" s="835"/>
    </row>
    <row r="818" spans="1:50" ht="24.75" customHeight="1" x14ac:dyDescent="0.15">
      <c r="A818" s="632"/>
      <c r="B818" s="633"/>
      <c r="C818" s="633"/>
      <c r="D818" s="633"/>
      <c r="E818" s="633"/>
      <c r="F818" s="634"/>
      <c r="G818" s="596" t="s">
        <v>733</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642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customHeight="1" x14ac:dyDescent="0.15">
      <c r="A820" s="632"/>
      <c r="B820" s="633"/>
      <c r="C820" s="633"/>
      <c r="D820" s="633"/>
      <c r="E820" s="633"/>
      <c r="F820" s="634"/>
      <c r="G820" s="671" t="s">
        <v>623</v>
      </c>
      <c r="H820" s="672"/>
      <c r="I820" s="672"/>
      <c r="J820" s="672"/>
      <c r="K820" s="673"/>
      <c r="L820" s="665" t="s">
        <v>652</v>
      </c>
      <c r="M820" s="666"/>
      <c r="N820" s="666"/>
      <c r="O820" s="666"/>
      <c r="P820" s="666"/>
      <c r="Q820" s="666"/>
      <c r="R820" s="666"/>
      <c r="S820" s="666"/>
      <c r="T820" s="666"/>
      <c r="U820" s="666"/>
      <c r="V820" s="666"/>
      <c r="W820" s="666"/>
      <c r="X820" s="667"/>
      <c r="Y820" s="388">
        <v>2226</v>
      </c>
      <c r="Z820" s="389"/>
      <c r="AA820" s="389"/>
      <c r="AB820" s="390"/>
      <c r="AC820" s="607" t="s">
        <v>643</v>
      </c>
      <c r="AD820" s="846"/>
      <c r="AE820" s="846"/>
      <c r="AF820" s="846"/>
      <c r="AG820" s="847"/>
      <c r="AH820" s="599" t="s">
        <v>644</v>
      </c>
      <c r="AI820" s="844"/>
      <c r="AJ820" s="844"/>
      <c r="AK820" s="844"/>
      <c r="AL820" s="844"/>
      <c r="AM820" s="844"/>
      <c r="AN820" s="844"/>
      <c r="AO820" s="844"/>
      <c r="AP820" s="844"/>
      <c r="AQ820" s="844"/>
      <c r="AR820" s="844"/>
      <c r="AS820" s="844"/>
      <c r="AT820" s="845"/>
      <c r="AU820" s="602">
        <v>4</v>
      </c>
      <c r="AV820" s="603"/>
      <c r="AW820" s="603"/>
      <c r="AX820" s="613"/>
    </row>
    <row r="821" spans="1:50" ht="24.75" customHeight="1" x14ac:dyDescent="0.15">
      <c r="A821" s="632"/>
      <c r="B821" s="633"/>
      <c r="C821" s="633"/>
      <c r="D821" s="633"/>
      <c r="E821" s="633"/>
      <c r="F821" s="634"/>
      <c r="G821" s="607" t="s">
        <v>625</v>
      </c>
      <c r="H821" s="608"/>
      <c r="I821" s="608"/>
      <c r="J821" s="608"/>
      <c r="K821" s="609"/>
      <c r="L821" s="599" t="s">
        <v>634</v>
      </c>
      <c r="M821" s="600"/>
      <c r="N821" s="600"/>
      <c r="O821" s="600"/>
      <c r="P821" s="600"/>
      <c r="Q821" s="600"/>
      <c r="R821" s="600"/>
      <c r="S821" s="600"/>
      <c r="T821" s="600"/>
      <c r="U821" s="600"/>
      <c r="V821" s="600"/>
      <c r="W821" s="600"/>
      <c r="X821" s="601"/>
      <c r="Y821" s="602">
        <v>1210</v>
      </c>
      <c r="Z821" s="603"/>
      <c r="AA821" s="603"/>
      <c r="AB821" s="604"/>
      <c r="AC821" s="607" t="s">
        <v>645</v>
      </c>
      <c r="AD821" s="608"/>
      <c r="AE821" s="608"/>
      <c r="AF821" s="608"/>
      <c r="AG821" s="609"/>
      <c r="AH821" s="599" t="s">
        <v>646</v>
      </c>
      <c r="AI821" s="600"/>
      <c r="AJ821" s="600"/>
      <c r="AK821" s="600"/>
      <c r="AL821" s="600"/>
      <c r="AM821" s="600"/>
      <c r="AN821" s="600"/>
      <c r="AO821" s="600"/>
      <c r="AP821" s="600"/>
      <c r="AQ821" s="600"/>
      <c r="AR821" s="600"/>
      <c r="AS821" s="600"/>
      <c r="AT821" s="601"/>
      <c r="AU821" s="602">
        <v>3</v>
      </c>
      <c r="AV821" s="603"/>
      <c r="AW821" s="603"/>
      <c r="AX821" s="613"/>
    </row>
    <row r="822" spans="1:50" ht="24.75" customHeight="1" x14ac:dyDescent="0.15">
      <c r="A822" s="632"/>
      <c r="B822" s="633"/>
      <c r="C822" s="633"/>
      <c r="D822" s="633"/>
      <c r="E822" s="633"/>
      <c r="F822" s="634"/>
      <c r="G822" s="607" t="s">
        <v>651</v>
      </c>
      <c r="H822" s="608"/>
      <c r="I822" s="608"/>
      <c r="J822" s="608"/>
      <c r="K822" s="609"/>
      <c r="L822" s="599" t="s">
        <v>653</v>
      </c>
      <c r="M822" s="600"/>
      <c r="N822" s="600"/>
      <c r="O822" s="600"/>
      <c r="P822" s="600"/>
      <c r="Q822" s="600"/>
      <c r="R822" s="600"/>
      <c r="S822" s="600"/>
      <c r="T822" s="600"/>
      <c r="U822" s="600"/>
      <c r="V822" s="600"/>
      <c r="W822" s="600"/>
      <c r="X822" s="601"/>
      <c r="Y822" s="602">
        <v>78</v>
      </c>
      <c r="Z822" s="603"/>
      <c r="AA822" s="603"/>
      <c r="AB822" s="604"/>
      <c r="AC822" s="607" t="s">
        <v>647</v>
      </c>
      <c r="AD822" s="846"/>
      <c r="AE822" s="846"/>
      <c r="AF822" s="846"/>
      <c r="AG822" s="847"/>
      <c r="AH822" s="599" t="s">
        <v>648</v>
      </c>
      <c r="AI822" s="844"/>
      <c r="AJ822" s="844"/>
      <c r="AK822" s="844"/>
      <c r="AL822" s="844"/>
      <c r="AM822" s="844"/>
      <c r="AN822" s="844"/>
      <c r="AO822" s="844"/>
      <c r="AP822" s="844"/>
      <c r="AQ822" s="844"/>
      <c r="AR822" s="844"/>
      <c r="AS822" s="844"/>
      <c r="AT822" s="845"/>
      <c r="AU822" s="602">
        <v>1</v>
      </c>
      <c r="AV822" s="603"/>
      <c r="AW822" s="603"/>
      <c r="AX822" s="613"/>
    </row>
    <row r="823" spans="1:50" ht="24.75" customHeight="1" x14ac:dyDescent="0.15">
      <c r="A823" s="632"/>
      <c r="B823" s="633"/>
      <c r="C823" s="633"/>
      <c r="D823" s="633"/>
      <c r="E823" s="633"/>
      <c r="F823" s="634"/>
      <c r="G823" s="607" t="s">
        <v>631</v>
      </c>
      <c r="H823" s="608"/>
      <c r="I823" s="608"/>
      <c r="J823" s="608"/>
      <c r="K823" s="609"/>
      <c r="L823" s="599" t="s">
        <v>654</v>
      </c>
      <c r="M823" s="600"/>
      <c r="N823" s="600"/>
      <c r="O823" s="600"/>
      <c r="P823" s="600"/>
      <c r="Q823" s="600"/>
      <c r="R823" s="600"/>
      <c r="S823" s="600"/>
      <c r="T823" s="600"/>
      <c r="U823" s="600"/>
      <c r="V823" s="600"/>
      <c r="W823" s="600"/>
      <c r="X823" s="601"/>
      <c r="Y823" s="602">
        <v>2</v>
      </c>
      <c r="Z823" s="603"/>
      <c r="AA823" s="603"/>
      <c r="AB823" s="604"/>
      <c r="AC823" s="607" t="s">
        <v>650</v>
      </c>
      <c r="AD823" s="608"/>
      <c r="AE823" s="608"/>
      <c r="AF823" s="608"/>
      <c r="AG823" s="609"/>
      <c r="AH823" s="599" t="s">
        <v>649</v>
      </c>
      <c r="AI823" s="600"/>
      <c r="AJ823" s="600"/>
      <c r="AK823" s="600"/>
      <c r="AL823" s="600"/>
      <c r="AM823" s="600"/>
      <c r="AN823" s="600"/>
      <c r="AO823" s="600"/>
      <c r="AP823" s="600"/>
      <c r="AQ823" s="600"/>
      <c r="AR823" s="600"/>
      <c r="AS823" s="600"/>
      <c r="AT823" s="601"/>
      <c r="AU823" s="602">
        <v>9</v>
      </c>
      <c r="AV823" s="603"/>
      <c r="AW823" s="603"/>
      <c r="AX823" s="613"/>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3516</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17</v>
      </c>
      <c r="AV830" s="833"/>
      <c r="AW830" s="833"/>
      <c r="AX830" s="835"/>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454</v>
      </c>
      <c r="AM831" s="281"/>
      <c r="AN831" s="281"/>
      <c r="AO831" s="82" t="s">
        <v>641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468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410</v>
      </c>
      <c r="K836" s="365"/>
      <c r="L836" s="365"/>
      <c r="M836" s="365"/>
      <c r="N836" s="365"/>
      <c r="O836" s="365"/>
      <c r="P836" s="366" t="s">
        <v>362</v>
      </c>
      <c r="Q836" s="366"/>
      <c r="R836" s="366"/>
      <c r="S836" s="366"/>
      <c r="T836" s="366"/>
      <c r="U836" s="366"/>
      <c r="V836" s="366"/>
      <c r="W836" s="366"/>
      <c r="X836" s="366"/>
      <c r="Y836" s="367" t="s">
        <v>408</v>
      </c>
      <c r="Z836" s="368"/>
      <c r="AA836" s="368"/>
      <c r="AB836" s="368"/>
      <c r="AC836" s="149" t="s">
        <v>448</v>
      </c>
      <c r="AD836" s="149"/>
      <c r="AE836" s="149"/>
      <c r="AF836" s="149"/>
      <c r="AG836" s="149"/>
      <c r="AH836" s="367" t="s">
        <v>473</v>
      </c>
      <c r="AI836" s="364"/>
      <c r="AJ836" s="364"/>
      <c r="AK836" s="364"/>
      <c r="AL836" s="364" t="s">
        <v>21</v>
      </c>
      <c r="AM836" s="364"/>
      <c r="AN836" s="364"/>
      <c r="AO836" s="369"/>
      <c r="AP836" s="370" t="s">
        <v>411</v>
      </c>
      <c r="AQ836" s="370"/>
      <c r="AR836" s="370"/>
      <c r="AS836" s="370"/>
      <c r="AT836" s="370"/>
      <c r="AU836" s="370"/>
      <c r="AV836" s="370"/>
      <c r="AW836" s="370"/>
      <c r="AX836" s="370"/>
    </row>
    <row r="837" spans="1:50" ht="42.75" customHeight="1" x14ac:dyDescent="0.15">
      <c r="A837" s="376">
        <v>1</v>
      </c>
      <c r="B837" s="376">
        <v>1</v>
      </c>
      <c r="C837" s="361" t="s">
        <v>655</v>
      </c>
      <c r="D837" s="347"/>
      <c r="E837" s="347"/>
      <c r="F837" s="347"/>
      <c r="G837" s="347"/>
      <c r="H837" s="347"/>
      <c r="I837" s="347"/>
      <c r="J837" s="348">
        <v>8011005001124</v>
      </c>
      <c r="K837" s="349"/>
      <c r="L837" s="349"/>
      <c r="M837" s="349"/>
      <c r="N837" s="349"/>
      <c r="O837" s="349"/>
      <c r="P837" s="362" t="s">
        <v>758</v>
      </c>
      <c r="Q837" s="350"/>
      <c r="R837" s="350"/>
      <c r="S837" s="350"/>
      <c r="T837" s="350"/>
      <c r="U837" s="350"/>
      <c r="V837" s="350"/>
      <c r="W837" s="350"/>
      <c r="X837" s="350"/>
      <c r="Y837" s="351">
        <v>10722</v>
      </c>
      <c r="Z837" s="352"/>
      <c r="AA837" s="352"/>
      <c r="AB837" s="353"/>
      <c r="AC837" s="363" t="s">
        <v>773</v>
      </c>
      <c r="AD837" s="371"/>
      <c r="AE837" s="371"/>
      <c r="AF837" s="371"/>
      <c r="AG837" s="371"/>
      <c r="AH837" s="372" t="s">
        <v>756</v>
      </c>
      <c r="AI837" s="373"/>
      <c r="AJ837" s="373"/>
      <c r="AK837" s="373"/>
      <c r="AL837" s="357" t="s">
        <v>757</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410</v>
      </c>
      <c r="K869" s="365"/>
      <c r="L869" s="365"/>
      <c r="M869" s="365"/>
      <c r="N869" s="365"/>
      <c r="O869" s="365"/>
      <c r="P869" s="366" t="s">
        <v>362</v>
      </c>
      <c r="Q869" s="366"/>
      <c r="R869" s="366"/>
      <c r="S869" s="366"/>
      <c r="T869" s="366"/>
      <c r="U869" s="366"/>
      <c r="V869" s="366"/>
      <c r="W869" s="366"/>
      <c r="X869" s="366"/>
      <c r="Y869" s="367" t="s">
        <v>408</v>
      </c>
      <c r="Z869" s="368"/>
      <c r="AA869" s="368"/>
      <c r="AB869" s="368"/>
      <c r="AC869" s="149" t="s">
        <v>448</v>
      </c>
      <c r="AD869" s="149"/>
      <c r="AE869" s="149"/>
      <c r="AF869" s="149"/>
      <c r="AG869" s="149"/>
      <c r="AH869" s="367" t="s">
        <v>473</v>
      </c>
      <c r="AI869" s="364"/>
      <c r="AJ869" s="364"/>
      <c r="AK869" s="364"/>
      <c r="AL869" s="364" t="s">
        <v>21</v>
      </c>
      <c r="AM869" s="364"/>
      <c r="AN869" s="364"/>
      <c r="AO869" s="369"/>
      <c r="AP869" s="370" t="s">
        <v>411</v>
      </c>
      <c r="AQ869" s="370"/>
      <c r="AR869" s="370"/>
      <c r="AS869" s="370"/>
      <c r="AT869" s="370"/>
      <c r="AU869" s="370"/>
      <c r="AV869" s="370"/>
      <c r="AW869" s="370"/>
      <c r="AX869" s="370"/>
    </row>
    <row r="870" spans="1:50" ht="44.25" customHeight="1" x14ac:dyDescent="0.15">
      <c r="A870" s="376">
        <v>1</v>
      </c>
      <c r="B870" s="376">
        <v>1</v>
      </c>
      <c r="C870" s="361" t="s">
        <v>659</v>
      </c>
      <c r="D870" s="347"/>
      <c r="E870" s="347"/>
      <c r="F870" s="347"/>
      <c r="G870" s="347"/>
      <c r="H870" s="347"/>
      <c r="I870" s="347"/>
      <c r="J870" s="348">
        <v>4010001050048</v>
      </c>
      <c r="K870" s="349"/>
      <c r="L870" s="349"/>
      <c r="M870" s="349"/>
      <c r="N870" s="349"/>
      <c r="O870" s="349"/>
      <c r="P870" s="362" t="s">
        <v>668</v>
      </c>
      <c r="Q870" s="350"/>
      <c r="R870" s="350"/>
      <c r="S870" s="350"/>
      <c r="T870" s="350"/>
      <c r="U870" s="350"/>
      <c r="V870" s="350"/>
      <c r="W870" s="350"/>
      <c r="X870" s="350"/>
      <c r="Y870" s="351">
        <v>58</v>
      </c>
      <c r="Z870" s="352"/>
      <c r="AA870" s="352"/>
      <c r="AB870" s="353"/>
      <c r="AC870" s="363" t="s">
        <v>477</v>
      </c>
      <c r="AD870" s="371"/>
      <c r="AE870" s="371"/>
      <c r="AF870" s="371"/>
      <c r="AG870" s="371"/>
      <c r="AH870" s="372">
        <v>1</v>
      </c>
      <c r="AI870" s="373"/>
      <c r="AJ870" s="373"/>
      <c r="AK870" s="373"/>
      <c r="AL870" s="357" t="s">
        <v>757</v>
      </c>
      <c r="AM870" s="358"/>
      <c r="AN870" s="358"/>
      <c r="AO870" s="359"/>
      <c r="AP870" s="360"/>
      <c r="AQ870" s="360"/>
      <c r="AR870" s="360"/>
      <c r="AS870" s="360"/>
      <c r="AT870" s="360"/>
      <c r="AU870" s="360"/>
      <c r="AV870" s="360"/>
      <c r="AW870" s="360"/>
      <c r="AX870" s="360"/>
    </row>
    <row r="871" spans="1:50" ht="42" customHeight="1" x14ac:dyDescent="0.15">
      <c r="A871" s="376">
        <v>2</v>
      </c>
      <c r="B871" s="376">
        <v>1</v>
      </c>
      <c r="C871" s="361" t="s">
        <v>660</v>
      </c>
      <c r="D871" s="347"/>
      <c r="E871" s="347"/>
      <c r="F871" s="347"/>
      <c r="G871" s="347"/>
      <c r="H871" s="347"/>
      <c r="I871" s="347"/>
      <c r="J871" s="348">
        <v>9010001137740</v>
      </c>
      <c r="K871" s="349"/>
      <c r="L871" s="349"/>
      <c r="M871" s="349"/>
      <c r="N871" s="349"/>
      <c r="O871" s="349"/>
      <c r="P871" s="362" t="s">
        <v>669</v>
      </c>
      <c r="Q871" s="350"/>
      <c r="R871" s="350"/>
      <c r="S871" s="350"/>
      <c r="T871" s="350"/>
      <c r="U871" s="350"/>
      <c r="V871" s="350"/>
      <c r="W871" s="350"/>
      <c r="X871" s="350"/>
      <c r="Y871" s="351">
        <v>52</v>
      </c>
      <c r="Z871" s="352"/>
      <c r="AA871" s="352"/>
      <c r="AB871" s="353"/>
      <c r="AC871" s="363" t="s">
        <v>477</v>
      </c>
      <c r="AD871" s="363"/>
      <c r="AE871" s="363"/>
      <c r="AF871" s="363"/>
      <c r="AG871" s="363"/>
      <c r="AH871" s="372">
        <v>5</v>
      </c>
      <c r="AI871" s="373"/>
      <c r="AJ871" s="373"/>
      <c r="AK871" s="373"/>
      <c r="AL871" s="357" t="s">
        <v>757</v>
      </c>
      <c r="AM871" s="358"/>
      <c r="AN871" s="358"/>
      <c r="AO871" s="359"/>
      <c r="AP871" s="360"/>
      <c r="AQ871" s="360"/>
      <c r="AR871" s="360"/>
      <c r="AS871" s="360"/>
      <c r="AT871" s="360"/>
      <c r="AU871" s="360"/>
      <c r="AV871" s="360"/>
      <c r="AW871" s="360"/>
      <c r="AX871" s="360"/>
    </row>
    <row r="872" spans="1:50" ht="48.75" customHeight="1" x14ac:dyDescent="0.15">
      <c r="A872" s="376">
        <v>3</v>
      </c>
      <c r="B872" s="376">
        <v>1</v>
      </c>
      <c r="C872" s="361" t="s">
        <v>661</v>
      </c>
      <c r="D872" s="347"/>
      <c r="E872" s="347"/>
      <c r="F872" s="347"/>
      <c r="G872" s="347"/>
      <c r="H872" s="347"/>
      <c r="I872" s="347"/>
      <c r="J872" s="348">
        <v>4030001006337</v>
      </c>
      <c r="K872" s="349"/>
      <c r="L872" s="349"/>
      <c r="M872" s="349"/>
      <c r="N872" s="349"/>
      <c r="O872" s="349"/>
      <c r="P872" s="362" t="s">
        <v>670</v>
      </c>
      <c r="Q872" s="350"/>
      <c r="R872" s="350"/>
      <c r="S872" s="350"/>
      <c r="T872" s="350"/>
      <c r="U872" s="350"/>
      <c r="V872" s="350"/>
      <c r="W872" s="350"/>
      <c r="X872" s="350"/>
      <c r="Y872" s="351">
        <v>37</v>
      </c>
      <c r="Z872" s="352"/>
      <c r="AA872" s="352"/>
      <c r="AB872" s="353"/>
      <c r="AC872" s="363" t="s">
        <v>478</v>
      </c>
      <c r="AD872" s="363"/>
      <c r="AE872" s="363"/>
      <c r="AF872" s="363"/>
      <c r="AG872" s="363"/>
      <c r="AH872" s="355">
        <v>5</v>
      </c>
      <c r="AI872" s="356"/>
      <c r="AJ872" s="356"/>
      <c r="AK872" s="356"/>
      <c r="AL872" s="357" t="s">
        <v>757</v>
      </c>
      <c r="AM872" s="358"/>
      <c r="AN872" s="358"/>
      <c r="AO872" s="359"/>
      <c r="AP872" s="360"/>
      <c r="AQ872" s="360"/>
      <c r="AR872" s="360"/>
      <c r="AS872" s="360"/>
      <c r="AT872" s="360"/>
      <c r="AU872" s="360"/>
      <c r="AV872" s="360"/>
      <c r="AW872" s="360"/>
      <c r="AX872" s="360"/>
    </row>
    <row r="873" spans="1:50" ht="36.75" customHeight="1" x14ac:dyDescent="0.15">
      <c r="A873" s="376">
        <v>4</v>
      </c>
      <c r="B873" s="376">
        <v>1</v>
      </c>
      <c r="C873" s="361" t="s">
        <v>662</v>
      </c>
      <c r="D873" s="347"/>
      <c r="E873" s="347"/>
      <c r="F873" s="347"/>
      <c r="G873" s="347"/>
      <c r="H873" s="347"/>
      <c r="I873" s="347"/>
      <c r="J873" s="348">
        <v>8010001166930</v>
      </c>
      <c r="K873" s="349"/>
      <c r="L873" s="349"/>
      <c r="M873" s="349"/>
      <c r="N873" s="349"/>
      <c r="O873" s="349"/>
      <c r="P873" s="362" t="s">
        <v>671</v>
      </c>
      <c r="Q873" s="350"/>
      <c r="R873" s="350"/>
      <c r="S873" s="350"/>
      <c r="T873" s="350"/>
      <c r="U873" s="350"/>
      <c r="V873" s="350"/>
      <c r="W873" s="350"/>
      <c r="X873" s="350"/>
      <c r="Y873" s="351">
        <v>36</v>
      </c>
      <c r="Z873" s="352"/>
      <c r="AA873" s="352"/>
      <c r="AB873" s="353"/>
      <c r="AC873" s="363" t="s">
        <v>477</v>
      </c>
      <c r="AD873" s="363"/>
      <c r="AE873" s="363"/>
      <c r="AF873" s="363"/>
      <c r="AG873" s="363"/>
      <c r="AH873" s="355">
        <v>2</v>
      </c>
      <c r="AI873" s="356"/>
      <c r="AJ873" s="356"/>
      <c r="AK873" s="356"/>
      <c r="AL873" s="357" t="s">
        <v>757</v>
      </c>
      <c r="AM873" s="358"/>
      <c r="AN873" s="358"/>
      <c r="AO873" s="359"/>
      <c r="AP873" s="360"/>
      <c r="AQ873" s="360"/>
      <c r="AR873" s="360"/>
      <c r="AS873" s="360"/>
      <c r="AT873" s="360"/>
      <c r="AU873" s="360"/>
      <c r="AV873" s="360"/>
      <c r="AW873" s="360"/>
      <c r="AX873" s="360"/>
    </row>
    <row r="874" spans="1:50" ht="34.5" customHeight="1" x14ac:dyDescent="0.15">
      <c r="A874" s="376">
        <v>5</v>
      </c>
      <c r="B874" s="376">
        <v>1</v>
      </c>
      <c r="C874" s="361" t="s">
        <v>663</v>
      </c>
      <c r="D874" s="347"/>
      <c r="E874" s="347"/>
      <c r="F874" s="347"/>
      <c r="G874" s="347"/>
      <c r="H874" s="347"/>
      <c r="I874" s="347"/>
      <c r="J874" s="348">
        <v>8000020130001</v>
      </c>
      <c r="K874" s="349"/>
      <c r="L874" s="349"/>
      <c r="M874" s="349"/>
      <c r="N874" s="349"/>
      <c r="O874" s="349"/>
      <c r="P874" s="362" t="s">
        <v>672</v>
      </c>
      <c r="Q874" s="350"/>
      <c r="R874" s="350"/>
      <c r="S874" s="350"/>
      <c r="T874" s="350"/>
      <c r="U874" s="350"/>
      <c r="V874" s="350"/>
      <c r="W874" s="350"/>
      <c r="X874" s="350"/>
      <c r="Y874" s="351">
        <v>24</v>
      </c>
      <c r="Z874" s="352"/>
      <c r="AA874" s="352"/>
      <c r="AB874" s="353"/>
      <c r="AC874" s="354" t="s">
        <v>484</v>
      </c>
      <c r="AD874" s="354"/>
      <c r="AE874" s="354"/>
      <c r="AF874" s="354"/>
      <c r="AG874" s="354"/>
      <c r="AH874" s="355" t="s">
        <v>761</v>
      </c>
      <c r="AI874" s="356"/>
      <c r="AJ874" s="356"/>
      <c r="AK874" s="356"/>
      <c r="AL874" s="357" t="s">
        <v>757</v>
      </c>
      <c r="AM874" s="358"/>
      <c r="AN874" s="358"/>
      <c r="AO874" s="359"/>
      <c r="AP874" s="360"/>
      <c r="AQ874" s="360"/>
      <c r="AR874" s="360"/>
      <c r="AS874" s="360"/>
      <c r="AT874" s="360"/>
      <c r="AU874" s="360"/>
      <c r="AV874" s="360"/>
      <c r="AW874" s="360"/>
      <c r="AX874" s="360"/>
    </row>
    <row r="875" spans="1:50" ht="51" customHeight="1" x14ac:dyDescent="0.15">
      <c r="A875" s="376">
        <v>6</v>
      </c>
      <c r="B875" s="376">
        <v>1</v>
      </c>
      <c r="C875" s="361" t="s">
        <v>664</v>
      </c>
      <c r="D875" s="347"/>
      <c r="E875" s="347"/>
      <c r="F875" s="347"/>
      <c r="G875" s="347"/>
      <c r="H875" s="347"/>
      <c r="I875" s="347"/>
      <c r="J875" s="348">
        <v>7010005005235</v>
      </c>
      <c r="K875" s="349"/>
      <c r="L875" s="349"/>
      <c r="M875" s="349"/>
      <c r="N875" s="349"/>
      <c r="O875" s="349"/>
      <c r="P875" s="362" t="s">
        <v>673</v>
      </c>
      <c r="Q875" s="350"/>
      <c r="R875" s="350"/>
      <c r="S875" s="350"/>
      <c r="T875" s="350"/>
      <c r="U875" s="350"/>
      <c r="V875" s="350"/>
      <c r="W875" s="350"/>
      <c r="X875" s="350"/>
      <c r="Y875" s="351">
        <v>19</v>
      </c>
      <c r="Z875" s="352"/>
      <c r="AA875" s="352"/>
      <c r="AB875" s="353"/>
      <c r="AC875" s="354" t="s">
        <v>477</v>
      </c>
      <c r="AD875" s="354"/>
      <c r="AE875" s="354"/>
      <c r="AF875" s="354"/>
      <c r="AG875" s="354"/>
      <c r="AH875" s="355">
        <v>6</v>
      </c>
      <c r="AI875" s="356"/>
      <c r="AJ875" s="356"/>
      <c r="AK875" s="356"/>
      <c r="AL875" s="357" t="s">
        <v>757</v>
      </c>
      <c r="AM875" s="358"/>
      <c r="AN875" s="358"/>
      <c r="AO875" s="359"/>
      <c r="AP875" s="360"/>
      <c r="AQ875" s="360"/>
      <c r="AR875" s="360"/>
      <c r="AS875" s="360"/>
      <c r="AT875" s="360"/>
      <c r="AU875" s="360"/>
      <c r="AV875" s="360"/>
      <c r="AW875" s="360"/>
      <c r="AX875" s="360"/>
    </row>
    <row r="876" spans="1:50" ht="35.25" customHeight="1" x14ac:dyDescent="0.15">
      <c r="A876" s="376">
        <v>7</v>
      </c>
      <c r="B876" s="376">
        <v>1</v>
      </c>
      <c r="C876" s="361" t="s">
        <v>665</v>
      </c>
      <c r="D876" s="347"/>
      <c r="E876" s="347"/>
      <c r="F876" s="347"/>
      <c r="G876" s="347"/>
      <c r="H876" s="347"/>
      <c r="I876" s="347"/>
      <c r="J876" s="348">
        <v>1010001086672</v>
      </c>
      <c r="K876" s="349"/>
      <c r="L876" s="349"/>
      <c r="M876" s="349"/>
      <c r="N876" s="349"/>
      <c r="O876" s="349"/>
      <c r="P876" s="362" t="s">
        <v>686</v>
      </c>
      <c r="Q876" s="350"/>
      <c r="R876" s="350"/>
      <c r="S876" s="350"/>
      <c r="T876" s="350"/>
      <c r="U876" s="350"/>
      <c r="V876" s="350"/>
      <c r="W876" s="350"/>
      <c r="X876" s="350"/>
      <c r="Y876" s="351">
        <v>14</v>
      </c>
      <c r="Z876" s="352"/>
      <c r="AA876" s="352"/>
      <c r="AB876" s="353"/>
      <c r="AC876" s="354" t="s">
        <v>477</v>
      </c>
      <c r="AD876" s="354"/>
      <c r="AE876" s="354"/>
      <c r="AF876" s="354"/>
      <c r="AG876" s="354"/>
      <c r="AH876" s="355">
        <v>3</v>
      </c>
      <c r="AI876" s="356"/>
      <c r="AJ876" s="356"/>
      <c r="AK876" s="356"/>
      <c r="AL876" s="357" t="s">
        <v>757</v>
      </c>
      <c r="AM876" s="358"/>
      <c r="AN876" s="358"/>
      <c r="AO876" s="359"/>
      <c r="AP876" s="360"/>
      <c r="AQ876" s="360"/>
      <c r="AR876" s="360"/>
      <c r="AS876" s="360"/>
      <c r="AT876" s="360"/>
      <c r="AU876" s="360"/>
      <c r="AV876" s="360"/>
      <c r="AW876" s="360"/>
      <c r="AX876" s="360"/>
    </row>
    <row r="877" spans="1:50" ht="35.25" customHeight="1" x14ac:dyDescent="0.15">
      <c r="A877" s="376">
        <v>8</v>
      </c>
      <c r="B877" s="376">
        <v>1</v>
      </c>
      <c r="C877" s="361" t="s">
        <v>665</v>
      </c>
      <c r="D877" s="347"/>
      <c r="E877" s="347"/>
      <c r="F877" s="347"/>
      <c r="G877" s="347"/>
      <c r="H877" s="347"/>
      <c r="I877" s="347"/>
      <c r="J877" s="348">
        <v>1010001086672</v>
      </c>
      <c r="K877" s="349"/>
      <c r="L877" s="349"/>
      <c r="M877" s="349"/>
      <c r="N877" s="349"/>
      <c r="O877" s="349"/>
      <c r="P877" s="362" t="s">
        <v>687</v>
      </c>
      <c r="Q877" s="350"/>
      <c r="R877" s="350"/>
      <c r="S877" s="350"/>
      <c r="T877" s="350"/>
      <c r="U877" s="350"/>
      <c r="V877" s="350"/>
      <c r="W877" s="350"/>
      <c r="X877" s="350"/>
      <c r="Y877" s="351">
        <v>12</v>
      </c>
      <c r="Z877" s="352"/>
      <c r="AA877" s="352"/>
      <c r="AB877" s="353"/>
      <c r="AC877" s="354" t="s">
        <v>477</v>
      </c>
      <c r="AD877" s="354"/>
      <c r="AE877" s="354"/>
      <c r="AF877" s="354"/>
      <c r="AG877" s="354"/>
      <c r="AH877" s="355">
        <v>6</v>
      </c>
      <c r="AI877" s="356"/>
      <c r="AJ877" s="356"/>
      <c r="AK877" s="356"/>
      <c r="AL877" s="357" t="s">
        <v>757</v>
      </c>
      <c r="AM877" s="358"/>
      <c r="AN877" s="358"/>
      <c r="AO877" s="359"/>
      <c r="AP877" s="360"/>
      <c r="AQ877" s="360"/>
      <c r="AR877" s="360"/>
      <c r="AS877" s="360"/>
      <c r="AT877" s="360"/>
      <c r="AU877" s="360"/>
      <c r="AV877" s="360"/>
      <c r="AW877" s="360"/>
      <c r="AX877" s="360"/>
    </row>
    <row r="878" spans="1:50" ht="31.5" customHeight="1" x14ac:dyDescent="0.15">
      <c r="A878" s="376">
        <v>9</v>
      </c>
      <c r="B878" s="376">
        <v>1</v>
      </c>
      <c r="C878" s="361" t="s">
        <v>688</v>
      </c>
      <c r="D878" s="347"/>
      <c r="E878" s="347"/>
      <c r="F878" s="347"/>
      <c r="G878" s="347"/>
      <c r="H878" s="347"/>
      <c r="I878" s="347"/>
      <c r="J878" s="348">
        <v>8180001038758</v>
      </c>
      <c r="K878" s="349"/>
      <c r="L878" s="349"/>
      <c r="M878" s="349"/>
      <c r="N878" s="349"/>
      <c r="O878" s="349"/>
      <c r="P878" s="362" t="s">
        <v>762</v>
      </c>
      <c r="Q878" s="350"/>
      <c r="R878" s="350"/>
      <c r="S878" s="350"/>
      <c r="T878" s="350"/>
      <c r="U878" s="350"/>
      <c r="V878" s="350"/>
      <c r="W878" s="350"/>
      <c r="X878" s="350"/>
      <c r="Y878" s="351">
        <v>13</v>
      </c>
      <c r="Z878" s="352"/>
      <c r="AA878" s="352"/>
      <c r="AB878" s="353"/>
      <c r="AC878" s="354" t="s">
        <v>477</v>
      </c>
      <c r="AD878" s="354"/>
      <c r="AE878" s="354"/>
      <c r="AF878" s="354"/>
      <c r="AG878" s="354"/>
      <c r="AH878" s="355">
        <v>2</v>
      </c>
      <c r="AI878" s="356"/>
      <c r="AJ878" s="356"/>
      <c r="AK878" s="356"/>
      <c r="AL878" s="357" t="s">
        <v>757</v>
      </c>
      <c r="AM878" s="358"/>
      <c r="AN878" s="358"/>
      <c r="AO878" s="359"/>
      <c r="AP878" s="360"/>
      <c r="AQ878" s="360"/>
      <c r="AR878" s="360"/>
      <c r="AS878" s="360"/>
      <c r="AT878" s="360"/>
      <c r="AU878" s="360"/>
      <c r="AV878" s="360"/>
      <c r="AW878" s="360"/>
      <c r="AX878" s="360"/>
    </row>
    <row r="879" spans="1:50" ht="33" customHeight="1" x14ac:dyDescent="0.15">
      <c r="A879" s="376">
        <v>10</v>
      </c>
      <c r="B879" s="376">
        <v>1</v>
      </c>
      <c r="C879" s="361" t="s">
        <v>666</v>
      </c>
      <c r="D879" s="347"/>
      <c r="E879" s="347"/>
      <c r="F879" s="347"/>
      <c r="G879" s="347"/>
      <c r="H879" s="347"/>
      <c r="I879" s="347"/>
      <c r="J879" s="348">
        <v>6450001005526</v>
      </c>
      <c r="K879" s="349"/>
      <c r="L879" s="349"/>
      <c r="M879" s="349"/>
      <c r="N879" s="349"/>
      <c r="O879" s="349"/>
      <c r="P879" s="362" t="s">
        <v>674</v>
      </c>
      <c r="Q879" s="350"/>
      <c r="R879" s="350"/>
      <c r="S879" s="350"/>
      <c r="T879" s="350"/>
      <c r="U879" s="350"/>
      <c r="V879" s="350"/>
      <c r="W879" s="350"/>
      <c r="X879" s="350"/>
      <c r="Y879" s="351">
        <v>9</v>
      </c>
      <c r="Z879" s="352"/>
      <c r="AA879" s="352"/>
      <c r="AB879" s="353"/>
      <c r="AC879" s="354" t="s">
        <v>477</v>
      </c>
      <c r="AD879" s="354"/>
      <c r="AE879" s="354"/>
      <c r="AF879" s="354"/>
      <c r="AG879" s="354"/>
      <c r="AH879" s="355">
        <v>2</v>
      </c>
      <c r="AI879" s="356"/>
      <c r="AJ879" s="356"/>
      <c r="AK879" s="356"/>
      <c r="AL879" s="357" t="s">
        <v>757</v>
      </c>
      <c r="AM879" s="358"/>
      <c r="AN879" s="358"/>
      <c r="AO879" s="359"/>
      <c r="AP879" s="360"/>
      <c r="AQ879" s="360"/>
      <c r="AR879" s="360"/>
      <c r="AS879" s="360"/>
      <c r="AT879" s="360"/>
      <c r="AU879" s="360"/>
      <c r="AV879" s="360"/>
      <c r="AW879" s="360"/>
      <c r="AX879" s="360"/>
    </row>
    <row r="880" spans="1:50" ht="35.25" customHeight="1" x14ac:dyDescent="0.15">
      <c r="A880" s="376">
        <v>11</v>
      </c>
      <c r="B880" s="376">
        <v>1</v>
      </c>
      <c r="C880" s="361" t="s">
        <v>667</v>
      </c>
      <c r="D880" s="347"/>
      <c r="E880" s="347"/>
      <c r="F880" s="347"/>
      <c r="G880" s="347"/>
      <c r="H880" s="347"/>
      <c r="I880" s="347"/>
      <c r="J880" s="348">
        <v>4240001006753</v>
      </c>
      <c r="K880" s="349"/>
      <c r="L880" s="349"/>
      <c r="M880" s="349"/>
      <c r="N880" s="349"/>
      <c r="O880" s="349"/>
      <c r="P880" s="362" t="s">
        <v>675</v>
      </c>
      <c r="Q880" s="350"/>
      <c r="R880" s="350"/>
      <c r="S880" s="350"/>
      <c r="T880" s="350"/>
      <c r="U880" s="350"/>
      <c r="V880" s="350"/>
      <c r="W880" s="350"/>
      <c r="X880" s="350"/>
      <c r="Y880" s="351">
        <v>8</v>
      </c>
      <c r="Z880" s="352"/>
      <c r="AA880" s="352"/>
      <c r="AB880" s="353"/>
      <c r="AC880" s="354" t="s">
        <v>477</v>
      </c>
      <c r="AD880" s="354"/>
      <c r="AE880" s="354"/>
      <c r="AF880" s="354"/>
      <c r="AG880" s="354"/>
      <c r="AH880" s="355">
        <v>4</v>
      </c>
      <c r="AI880" s="356"/>
      <c r="AJ880" s="356"/>
      <c r="AK880" s="356"/>
      <c r="AL880" s="357" t="s">
        <v>757</v>
      </c>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410</v>
      </c>
      <c r="K902" s="365"/>
      <c r="L902" s="365"/>
      <c r="M902" s="365"/>
      <c r="N902" s="365"/>
      <c r="O902" s="365"/>
      <c r="P902" s="366" t="s">
        <v>362</v>
      </c>
      <c r="Q902" s="366"/>
      <c r="R902" s="366"/>
      <c r="S902" s="366"/>
      <c r="T902" s="366"/>
      <c r="U902" s="366"/>
      <c r="V902" s="366"/>
      <c r="W902" s="366"/>
      <c r="X902" s="366"/>
      <c r="Y902" s="367" t="s">
        <v>408</v>
      </c>
      <c r="Z902" s="368"/>
      <c r="AA902" s="368"/>
      <c r="AB902" s="368"/>
      <c r="AC902" s="149" t="s">
        <v>448</v>
      </c>
      <c r="AD902" s="149"/>
      <c r="AE902" s="149"/>
      <c r="AF902" s="149"/>
      <c r="AG902" s="149"/>
      <c r="AH902" s="367" t="s">
        <v>473</v>
      </c>
      <c r="AI902" s="364"/>
      <c r="AJ902" s="364"/>
      <c r="AK902" s="364"/>
      <c r="AL902" s="364" t="s">
        <v>21</v>
      </c>
      <c r="AM902" s="364"/>
      <c r="AN902" s="364"/>
      <c r="AO902" s="369"/>
      <c r="AP902" s="370" t="s">
        <v>411</v>
      </c>
      <c r="AQ902" s="370"/>
      <c r="AR902" s="370"/>
      <c r="AS902" s="370"/>
      <c r="AT902" s="370"/>
      <c r="AU902" s="370"/>
      <c r="AV902" s="370"/>
      <c r="AW902" s="370"/>
      <c r="AX902" s="370"/>
    </row>
    <row r="903" spans="1:50" ht="47.25" customHeight="1" x14ac:dyDescent="0.15">
      <c r="A903" s="376">
        <v>1</v>
      </c>
      <c r="B903" s="376">
        <v>1</v>
      </c>
      <c r="C903" s="361" t="s">
        <v>659</v>
      </c>
      <c r="D903" s="347"/>
      <c r="E903" s="347"/>
      <c r="F903" s="347"/>
      <c r="G903" s="347"/>
      <c r="H903" s="347"/>
      <c r="I903" s="347"/>
      <c r="J903" s="348">
        <v>4010001050048</v>
      </c>
      <c r="K903" s="349"/>
      <c r="L903" s="349"/>
      <c r="M903" s="349"/>
      <c r="N903" s="349"/>
      <c r="O903" s="349"/>
      <c r="P903" s="362" t="s">
        <v>668</v>
      </c>
      <c r="Q903" s="350"/>
      <c r="R903" s="350"/>
      <c r="S903" s="350"/>
      <c r="T903" s="350"/>
      <c r="U903" s="350"/>
      <c r="V903" s="350"/>
      <c r="W903" s="350"/>
      <c r="X903" s="350"/>
      <c r="Y903" s="351">
        <v>24</v>
      </c>
      <c r="Z903" s="352"/>
      <c r="AA903" s="352"/>
      <c r="AB903" s="353"/>
      <c r="AC903" s="363" t="s">
        <v>477</v>
      </c>
      <c r="AD903" s="371"/>
      <c r="AE903" s="371"/>
      <c r="AF903" s="371"/>
      <c r="AG903" s="371"/>
      <c r="AH903" s="372">
        <v>1</v>
      </c>
      <c r="AI903" s="373"/>
      <c r="AJ903" s="373"/>
      <c r="AK903" s="373"/>
      <c r="AL903" s="357" t="s">
        <v>757</v>
      </c>
      <c r="AM903" s="358"/>
      <c r="AN903" s="358"/>
      <c r="AO903" s="359"/>
      <c r="AP903" s="360"/>
      <c r="AQ903" s="360"/>
      <c r="AR903" s="360"/>
      <c r="AS903" s="360"/>
      <c r="AT903" s="360"/>
      <c r="AU903" s="360"/>
      <c r="AV903" s="360"/>
      <c r="AW903" s="360"/>
      <c r="AX903" s="360"/>
    </row>
    <row r="904" spans="1:50" ht="38.25" customHeight="1" x14ac:dyDescent="0.15">
      <c r="A904" s="376">
        <v>2</v>
      </c>
      <c r="B904" s="376">
        <v>1</v>
      </c>
      <c r="C904" s="361" t="s">
        <v>660</v>
      </c>
      <c r="D904" s="347"/>
      <c r="E904" s="347"/>
      <c r="F904" s="347"/>
      <c r="G904" s="347"/>
      <c r="H904" s="347"/>
      <c r="I904" s="347"/>
      <c r="J904" s="348">
        <v>9010001137740</v>
      </c>
      <c r="K904" s="349"/>
      <c r="L904" s="349"/>
      <c r="M904" s="349"/>
      <c r="N904" s="349"/>
      <c r="O904" s="349"/>
      <c r="P904" s="362" t="s">
        <v>669</v>
      </c>
      <c r="Q904" s="350"/>
      <c r="R904" s="350"/>
      <c r="S904" s="350"/>
      <c r="T904" s="350"/>
      <c r="U904" s="350"/>
      <c r="V904" s="350"/>
      <c r="W904" s="350"/>
      <c r="X904" s="350"/>
      <c r="Y904" s="351">
        <v>21</v>
      </c>
      <c r="Z904" s="352"/>
      <c r="AA904" s="352"/>
      <c r="AB904" s="353"/>
      <c r="AC904" s="363" t="s">
        <v>477</v>
      </c>
      <c r="AD904" s="363"/>
      <c r="AE904" s="363"/>
      <c r="AF904" s="363"/>
      <c r="AG904" s="363"/>
      <c r="AH904" s="372">
        <v>5</v>
      </c>
      <c r="AI904" s="373"/>
      <c r="AJ904" s="373"/>
      <c r="AK904" s="373"/>
      <c r="AL904" s="357" t="s">
        <v>757</v>
      </c>
      <c r="AM904" s="358"/>
      <c r="AN904" s="358"/>
      <c r="AO904" s="359"/>
      <c r="AP904" s="360"/>
      <c r="AQ904" s="360"/>
      <c r="AR904" s="360"/>
      <c r="AS904" s="360"/>
      <c r="AT904" s="360"/>
      <c r="AU904" s="360"/>
      <c r="AV904" s="360"/>
      <c r="AW904" s="360"/>
      <c r="AX904" s="360"/>
    </row>
    <row r="905" spans="1:50" ht="47.25" customHeight="1" x14ac:dyDescent="0.15">
      <c r="A905" s="376">
        <v>3</v>
      </c>
      <c r="B905" s="376">
        <v>1</v>
      </c>
      <c r="C905" s="361" t="s">
        <v>661</v>
      </c>
      <c r="D905" s="347"/>
      <c r="E905" s="347"/>
      <c r="F905" s="347"/>
      <c r="G905" s="347"/>
      <c r="H905" s="347"/>
      <c r="I905" s="347"/>
      <c r="J905" s="348">
        <v>4030001006337</v>
      </c>
      <c r="K905" s="349"/>
      <c r="L905" s="349"/>
      <c r="M905" s="349"/>
      <c r="N905" s="349"/>
      <c r="O905" s="349"/>
      <c r="P905" s="362" t="s">
        <v>670</v>
      </c>
      <c r="Q905" s="350"/>
      <c r="R905" s="350"/>
      <c r="S905" s="350"/>
      <c r="T905" s="350"/>
      <c r="U905" s="350"/>
      <c r="V905" s="350"/>
      <c r="W905" s="350"/>
      <c r="X905" s="350"/>
      <c r="Y905" s="351">
        <v>15</v>
      </c>
      <c r="Z905" s="352"/>
      <c r="AA905" s="352"/>
      <c r="AB905" s="353"/>
      <c r="AC905" s="363" t="s">
        <v>478</v>
      </c>
      <c r="AD905" s="363"/>
      <c r="AE905" s="363"/>
      <c r="AF905" s="363"/>
      <c r="AG905" s="363"/>
      <c r="AH905" s="355">
        <v>5</v>
      </c>
      <c r="AI905" s="356"/>
      <c r="AJ905" s="356"/>
      <c r="AK905" s="356"/>
      <c r="AL905" s="357" t="s">
        <v>757</v>
      </c>
      <c r="AM905" s="358"/>
      <c r="AN905" s="358"/>
      <c r="AO905" s="359"/>
      <c r="AP905" s="360"/>
      <c r="AQ905" s="360"/>
      <c r="AR905" s="360"/>
      <c r="AS905" s="360"/>
      <c r="AT905" s="360"/>
      <c r="AU905" s="360"/>
      <c r="AV905" s="360"/>
      <c r="AW905" s="360"/>
      <c r="AX905" s="360"/>
    </row>
    <row r="906" spans="1:50" ht="35.25" customHeight="1" x14ac:dyDescent="0.15">
      <c r="A906" s="376">
        <v>4</v>
      </c>
      <c r="B906" s="376">
        <v>1</v>
      </c>
      <c r="C906" s="361" t="s">
        <v>662</v>
      </c>
      <c r="D906" s="347"/>
      <c r="E906" s="347"/>
      <c r="F906" s="347"/>
      <c r="G906" s="347"/>
      <c r="H906" s="347"/>
      <c r="I906" s="347"/>
      <c r="J906" s="348">
        <v>8010001166930</v>
      </c>
      <c r="K906" s="349"/>
      <c r="L906" s="349"/>
      <c r="M906" s="349"/>
      <c r="N906" s="349"/>
      <c r="O906" s="349"/>
      <c r="P906" s="362" t="s">
        <v>671</v>
      </c>
      <c r="Q906" s="350"/>
      <c r="R906" s="350"/>
      <c r="S906" s="350"/>
      <c r="T906" s="350"/>
      <c r="U906" s="350"/>
      <c r="V906" s="350"/>
      <c r="W906" s="350"/>
      <c r="X906" s="350"/>
      <c r="Y906" s="351">
        <v>15</v>
      </c>
      <c r="Z906" s="352"/>
      <c r="AA906" s="352"/>
      <c r="AB906" s="353"/>
      <c r="AC906" s="363" t="s">
        <v>477</v>
      </c>
      <c r="AD906" s="363"/>
      <c r="AE906" s="363"/>
      <c r="AF906" s="363"/>
      <c r="AG906" s="363"/>
      <c r="AH906" s="355">
        <v>2</v>
      </c>
      <c r="AI906" s="356"/>
      <c r="AJ906" s="356"/>
      <c r="AK906" s="356"/>
      <c r="AL906" s="357" t="s">
        <v>757</v>
      </c>
      <c r="AM906" s="358"/>
      <c r="AN906" s="358"/>
      <c r="AO906" s="359"/>
      <c r="AP906" s="360"/>
      <c r="AQ906" s="360"/>
      <c r="AR906" s="360"/>
      <c r="AS906" s="360"/>
      <c r="AT906" s="360"/>
      <c r="AU906" s="360"/>
      <c r="AV906" s="360"/>
      <c r="AW906" s="360"/>
      <c r="AX906" s="360"/>
    </row>
    <row r="907" spans="1:50" ht="41.25" customHeight="1" x14ac:dyDescent="0.15">
      <c r="A907" s="376">
        <v>5</v>
      </c>
      <c r="B907" s="376">
        <v>1</v>
      </c>
      <c r="C907" s="361" t="s">
        <v>663</v>
      </c>
      <c r="D907" s="347"/>
      <c r="E907" s="347"/>
      <c r="F907" s="347"/>
      <c r="G907" s="347"/>
      <c r="H907" s="347"/>
      <c r="I907" s="347"/>
      <c r="J907" s="348">
        <v>8000020130001</v>
      </c>
      <c r="K907" s="349"/>
      <c r="L907" s="349"/>
      <c r="M907" s="349"/>
      <c r="N907" s="349"/>
      <c r="O907" s="349"/>
      <c r="P907" s="362" t="s">
        <v>672</v>
      </c>
      <c r="Q907" s="350"/>
      <c r="R907" s="350"/>
      <c r="S907" s="350"/>
      <c r="T907" s="350"/>
      <c r="U907" s="350"/>
      <c r="V907" s="350"/>
      <c r="W907" s="350"/>
      <c r="X907" s="350"/>
      <c r="Y907" s="351">
        <v>10</v>
      </c>
      <c r="Z907" s="352"/>
      <c r="AA907" s="352"/>
      <c r="AB907" s="353"/>
      <c r="AC907" s="354" t="s">
        <v>484</v>
      </c>
      <c r="AD907" s="354"/>
      <c r="AE907" s="354"/>
      <c r="AF907" s="354"/>
      <c r="AG907" s="354"/>
      <c r="AH907" s="355" t="s">
        <v>761</v>
      </c>
      <c r="AI907" s="356"/>
      <c r="AJ907" s="356"/>
      <c r="AK907" s="356"/>
      <c r="AL907" s="357" t="s">
        <v>757</v>
      </c>
      <c r="AM907" s="358"/>
      <c r="AN907" s="358"/>
      <c r="AO907" s="359"/>
      <c r="AP907" s="360"/>
      <c r="AQ907" s="360"/>
      <c r="AR907" s="360"/>
      <c r="AS907" s="360"/>
      <c r="AT907" s="360"/>
      <c r="AU907" s="360"/>
      <c r="AV907" s="360"/>
      <c r="AW907" s="360"/>
      <c r="AX907" s="360"/>
    </row>
    <row r="908" spans="1:50" ht="45.75" customHeight="1" x14ac:dyDescent="0.15">
      <c r="A908" s="376">
        <v>6</v>
      </c>
      <c r="B908" s="376">
        <v>1</v>
      </c>
      <c r="C908" s="361" t="s">
        <v>664</v>
      </c>
      <c r="D908" s="347"/>
      <c r="E908" s="347"/>
      <c r="F908" s="347"/>
      <c r="G908" s="347"/>
      <c r="H908" s="347"/>
      <c r="I908" s="347"/>
      <c r="J908" s="348">
        <v>7010005005235</v>
      </c>
      <c r="K908" s="349"/>
      <c r="L908" s="349"/>
      <c r="M908" s="349"/>
      <c r="N908" s="349"/>
      <c r="O908" s="349"/>
      <c r="P908" s="362" t="s">
        <v>673</v>
      </c>
      <c r="Q908" s="350"/>
      <c r="R908" s="350"/>
      <c r="S908" s="350"/>
      <c r="T908" s="350"/>
      <c r="U908" s="350"/>
      <c r="V908" s="350"/>
      <c r="W908" s="350"/>
      <c r="X908" s="350"/>
      <c r="Y908" s="351">
        <v>8</v>
      </c>
      <c r="Z908" s="352"/>
      <c r="AA908" s="352"/>
      <c r="AB908" s="353"/>
      <c r="AC908" s="354" t="s">
        <v>477</v>
      </c>
      <c r="AD908" s="354"/>
      <c r="AE908" s="354"/>
      <c r="AF908" s="354"/>
      <c r="AG908" s="354"/>
      <c r="AH908" s="355">
        <v>6</v>
      </c>
      <c r="AI908" s="356"/>
      <c r="AJ908" s="356"/>
      <c r="AK908" s="356"/>
      <c r="AL908" s="357" t="s">
        <v>757</v>
      </c>
      <c r="AM908" s="358"/>
      <c r="AN908" s="358"/>
      <c r="AO908" s="359"/>
      <c r="AP908" s="360"/>
      <c r="AQ908" s="360"/>
      <c r="AR908" s="360"/>
      <c r="AS908" s="360"/>
      <c r="AT908" s="360"/>
      <c r="AU908" s="360"/>
      <c r="AV908" s="360"/>
      <c r="AW908" s="360"/>
      <c r="AX908" s="360"/>
    </row>
    <row r="909" spans="1:50" ht="33.75" customHeight="1" x14ac:dyDescent="0.15">
      <c r="A909" s="376">
        <v>7</v>
      </c>
      <c r="B909" s="376">
        <v>1</v>
      </c>
      <c r="C909" s="361" t="s">
        <v>665</v>
      </c>
      <c r="D909" s="347"/>
      <c r="E909" s="347"/>
      <c r="F909" s="347"/>
      <c r="G909" s="347"/>
      <c r="H909" s="347"/>
      <c r="I909" s="347"/>
      <c r="J909" s="348">
        <v>1010001086672</v>
      </c>
      <c r="K909" s="349"/>
      <c r="L909" s="349"/>
      <c r="M909" s="349"/>
      <c r="N909" s="349"/>
      <c r="O909" s="349"/>
      <c r="P909" s="362" t="s">
        <v>686</v>
      </c>
      <c r="Q909" s="350"/>
      <c r="R909" s="350"/>
      <c r="S909" s="350"/>
      <c r="T909" s="350"/>
      <c r="U909" s="350"/>
      <c r="V909" s="350"/>
      <c r="W909" s="350"/>
      <c r="X909" s="350"/>
      <c r="Y909" s="351">
        <v>6</v>
      </c>
      <c r="Z909" s="352"/>
      <c r="AA909" s="352"/>
      <c r="AB909" s="353"/>
      <c r="AC909" s="354" t="s">
        <v>477</v>
      </c>
      <c r="AD909" s="354"/>
      <c r="AE909" s="354"/>
      <c r="AF909" s="354"/>
      <c r="AG909" s="354"/>
      <c r="AH909" s="355">
        <v>3</v>
      </c>
      <c r="AI909" s="356"/>
      <c r="AJ909" s="356"/>
      <c r="AK909" s="356"/>
      <c r="AL909" s="357" t="s">
        <v>757</v>
      </c>
      <c r="AM909" s="358"/>
      <c r="AN909" s="358"/>
      <c r="AO909" s="359"/>
      <c r="AP909" s="360"/>
      <c r="AQ909" s="360"/>
      <c r="AR909" s="360"/>
      <c r="AS909" s="360"/>
      <c r="AT909" s="360"/>
      <c r="AU909" s="360"/>
      <c r="AV909" s="360"/>
      <c r="AW909" s="360"/>
      <c r="AX909" s="360"/>
    </row>
    <row r="910" spans="1:50" ht="30" customHeight="1" x14ac:dyDescent="0.15">
      <c r="A910" s="376">
        <v>8</v>
      </c>
      <c r="B910" s="376">
        <v>1</v>
      </c>
      <c r="C910" s="361" t="s">
        <v>665</v>
      </c>
      <c r="D910" s="347"/>
      <c r="E910" s="347"/>
      <c r="F910" s="347"/>
      <c r="G910" s="347"/>
      <c r="H910" s="347"/>
      <c r="I910" s="347"/>
      <c r="J910" s="348">
        <v>1010001086672</v>
      </c>
      <c r="K910" s="349"/>
      <c r="L910" s="349"/>
      <c r="M910" s="349"/>
      <c r="N910" s="349"/>
      <c r="O910" s="349"/>
      <c r="P910" s="362" t="s">
        <v>687</v>
      </c>
      <c r="Q910" s="350"/>
      <c r="R910" s="350"/>
      <c r="S910" s="350"/>
      <c r="T910" s="350"/>
      <c r="U910" s="350"/>
      <c r="V910" s="350"/>
      <c r="W910" s="350"/>
      <c r="X910" s="350"/>
      <c r="Y910" s="351">
        <v>5</v>
      </c>
      <c r="Z910" s="352"/>
      <c r="AA910" s="352"/>
      <c r="AB910" s="353"/>
      <c r="AC910" s="354" t="s">
        <v>477</v>
      </c>
      <c r="AD910" s="354"/>
      <c r="AE910" s="354"/>
      <c r="AF910" s="354"/>
      <c r="AG910" s="354"/>
      <c r="AH910" s="355">
        <v>6</v>
      </c>
      <c r="AI910" s="356"/>
      <c r="AJ910" s="356"/>
      <c r="AK910" s="356"/>
      <c r="AL910" s="357" t="s">
        <v>757</v>
      </c>
      <c r="AM910" s="358"/>
      <c r="AN910" s="358"/>
      <c r="AO910" s="359"/>
      <c r="AP910" s="360"/>
      <c r="AQ910" s="360"/>
      <c r="AR910" s="360"/>
      <c r="AS910" s="360"/>
      <c r="AT910" s="360"/>
      <c r="AU910" s="360"/>
      <c r="AV910" s="360"/>
      <c r="AW910" s="360"/>
      <c r="AX910" s="360"/>
    </row>
    <row r="911" spans="1:50" ht="30" customHeight="1" x14ac:dyDescent="0.15">
      <c r="A911" s="376">
        <v>9</v>
      </c>
      <c r="B911" s="376">
        <v>1</v>
      </c>
      <c r="C911" s="361" t="s">
        <v>688</v>
      </c>
      <c r="D911" s="347"/>
      <c r="E911" s="347"/>
      <c r="F911" s="347"/>
      <c r="G911" s="347"/>
      <c r="H911" s="347"/>
      <c r="I911" s="347"/>
      <c r="J911" s="348">
        <v>8180001038758</v>
      </c>
      <c r="K911" s="349"/>
      <c r="L911" s="349"/>
      <c r="M911" s="349"/>
      <c r="N911" s="349"/>
      <c r="O911" s="349"/>
      <c r="P911" s="362" t="s">
        <v>762</v>
      </c>
      <c r="Q911" s="350"/>
      <c r="R911" s="350"/>
      <c r="S911" s="350"/>
      <c r="T911" s="350"/>
      <c r="U911" s="350"/>
      <c r="V911" s="350"/>
      <c r="W911" s="350"/>
      <c r="X911" s="350"/>
      <c r="Y911" s="351">
        <v>5</v>
      </c>
      <c r="Z911" s="352"/>
      <c r="AA911" s="352"/>
      <c r="AB911" s="353"/>
      <c r="AC911" s="354" t="s">
        <v>477</v>
      </c>
      <c r="AD911" s="354"/>
      <c r="AE911" s="354"/>
      <c r="AF911" s="354"/>
      <c r="AG911" s="354"/>
      <c r="AH911" s="355">
        <v>2</v>
      </c>
      <c r="AI911" s="356"/>
      <c r="AJ911" s="356"/>
      <c r="AK911" s="356"/>
      <c r="AL911" s="357" t="s">
        <v>757</v>
      </c>
      <c r="AM911" s="358"/>
      <c r="AN911" s="358"/>
      <c r="AO911" s="359"/>
      <c r="AP911" s="360"/>
      <c r="AQ911" s="360"/>
      <c r="AR911" s="360"/>
      <c r="AS911" s="360"/>
      <c r="AT911" s="360"/>
      <c r="AU911" s="360"/>
      <c r="AV911" s="360"/>
      <c r="AW911" s="360"/>
      <c r="AX911" s="360"/>
    </row>
    <row r="912" spans="1:50" ht="36" customHeight="1" x14ac:dyDescent="0.15">
      <c r="A912" s="376">
        <v>10</v>
      </c>
      <c r="B912" s="376">
        <v>1</v>
      </c>
      <c r="C912" s="361" t="s">
        <v>666</v>
      </c>
      <c r="D912" s="347"/>
      <c r="E912" s="347"/>
      <c r="F912" s="347"/>
      <c r="G912" s="347"/>
      <c r="H912" s="347"/>
      <c r="I912" s="347"/>
      <c r="J912" s="348">
        <v>6450001005526</v>
      </c>
      <c r="K912" s="349"/>
      <c r="L912" s="349"/>
      <c r="M912" s="349"/>
      <c r="N912" s="349"/>
      <c r="O912" s="349"/>
      <c r="P912" s="362" t="s">
        <v>674</v>
      </c>
      <c r="Q912" s="350"/>
      <c r="R912" s="350"/>
      <c r="S912" s="350"/>
      <c r="T912" s="350"/>
      <c r="U912" s="350"/>
      <c r="V912" s="350"/>
      <c r="W912" s="350"/>
      <c r="X912" s="350"/>
      <c r="Y912" s="351">
        <v>4</v>
      </c>
      <c r="Z912" s="352"/>
      <c r="AA912" s="352"/>
      <c r="AB912" s="353"/>
      <c r="AC912" s="354" t="s">
        <v>477</v>
      </c>
      <c r="AD912" s="354"/>
      <c r="AE912" s="354"/>
      <c r="AF912" s="354"/>
      <c r="AG912" s="354"/>
      <c r="AH912" s="355">
        <v>2</v>
      </c>
      <c r="AI912" s="356"/>
      <c r="AJ912" s="356"/>
      <c r="AK912" s="356"/>
      <c r="AL912" s="357" t="s">
        <v>757</v>
      </c>
      <c r="AM912" s="358"/>
      <c r="AN912" s="358"/>
      <c r="AO912" s="359"/>
      <c r="AP912" s="360"/>
      <c r="AQ912" s="360"/>
      <c r="AR912" s="360"/>
      <c r="AS912" s="360"/>
      <c r="AT912" s="360"/>
      <c r="AU912" s="360"/>
      <c r="AV912" s="360"/>
      <c r="AW912" s="360"/>
      <c r="AX912" s="360"/>
    </row>
    <row r="913" spans="1:50" ht="35.25" customHeight="1" x14ac:dyDescent="0.15">
      <c r="A913" s="376">
        <v>11</v>
      </c>
      <c r="B913" s="376">
        <v>1</v>
      </c>
      <c r="C913" s="361" t="s">
        <v>667</v>
      </c>
      <c r="D913" s="347"/>
      <c r="E913" s="347"/>
      <c r="F913" s="347"/>
      <c r="G913" s="347"/>
      <c r="H913" s="347"/>
      <c r="I913" s="347"/>
      <c r="J913" s="348">
        <v>4240001006753</v>
      </c>
      <c r="K913" s="349"/>
      <c r="L913" s="349"/>
      <c r="M913" s="349"/>
      <c r="N913" s="349"/>
      <c r="O913" s="349"/>
      <c r="P913" s="362" t="s">
        <v>675</v>
      </c>
      <c r="Q913" s="350"/>
      <c r="R913" s="350"/>
      <c r="S913" s="350"/>
      <c r="T913" s="350"/>
      <c r="U913" s="350"/>
      <c r="V913" s="350"/>
      <c r="W913" s="350"/>
      <c r="X913" s="350"/>
      <c r="Y913" s="351">
        <v>3</v>
      </c>
      <c r="Z913" s="352"/>
      <c r="AA913" s="352"/>
      <c r="AB913" s="353"/>
      <c r="AC913" s="354" t="s">
        <v>477</v>
      </c>
      <c r="AD913" s="354"/>
      <c r="AE913" s="354"/>
      <c r="AF913" s="354"/>
      <c r="AG913" s="354"/>
      <c r="AH913" s="355">
        <v>4</v>
      </c>
      <c r="AI913" s="356"/>
      <c r="AJ913" s="356"/>
      <c r="AK913" s="356"/>
      <c r="AL913" s="357" t="s">
        <v>757</v>
      </c>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410</v>
      </c>
      <c r="K935" s="365"/>
      <c r="L935" s="365"/>
      <c r="M935" s="365"/>
      <c r="N935" s="365"/>
      <c r="O935" s="365"/>
      <c r="P935" s="366" t="s">
        <v>362</v>
      </c>
      <c r="Q935" s="366"/>
      <c r="R935" s="366"/>
      <c r="S935" s="366"/>
      <c r="T935" s="366"/>
      <c r="U935" s="366"/>
      <c r="V935" s="366"/>
      <c r="W935" s="366"/>
      <c r="X935" s="366"/>
      <c r="Y935" s="367" t="s">
        <v>408</v>
      </c>
      <c r="Z935" s="368"/>
      <c r="AA935" s="368"/>
      <c r="AB935" s="368"/>
      <c r="AC935" s="149" t="s">
        <v>448</v>
      </c>
      <c r="AD935" s="149"/>
      <c r="AE935" s="149"/>
      <c r="AF935" s="149"/>
      <c r="AG935" s="149"/>
      <c r="AH935" s="367" t="s">
        <v>473</v>
      </c>
      <c r="AI935" s="364"/>
      <c r="AJ935" s="364"/>
      <c r="AK935" s="364"/>
      <c r="AL935" s="364" t="s">
        <v>21</v>
      </c>
      <c r="AM935" s="364"/>
      <c r="AN935" s="364"/>
      <c r="AO935" s="369"/>
      <c r="AP935" s="370" t="s">
        <v>411</v>
      </c>
      <c r="AQ935" s="370"/>
      <c r="AR935" s="370"/>
      <c r="AS935" s="370"/>
      <c r="AT935" s="370"/>
      <c r="AU935" s="370"/>
      <c r="AV935" s="370"/>
      <c r="AW935" s="370"/>
      <c r="AX935" s="370"/>
    </row>
    <row r="936" spans="1:50" ht="44.25" customHeight="1" x14ac:dyDescent="0.15">
      <c r="A936" s="376">
        <v>1</v>
      </c>
      <c r="B936" s="376">
        <v>1</v>
      </c>
      <c r="C936" s="361" t="s">
        <v>689</v>
      </c>
      <c r="D936" s="347"/>
      <c r="E936" s="347"/>
      <c r="F936" s="347"/>
      <c r="G936" s="347"/>
      <c r="H936" s="347"/>
      <c r="I936" s="347"/>
      <c r="J936" s="348">
        <v>3120001089786</v>
      </c>
      <c r="K936" s="349"/>
      <c r="L936" s="349"/>
      <c r="M936" s="349"/>
      <c r="N936" s="349"/>
      <c r="O936" s="349"/>
      <c r="P936" s="362" t="s">
        <v>690</v>
      </c>
      <c r="Q936" s="350"/>
      <c r="R936" s="350"/>
      <c r="S936" s="350"/>
      <c r="T936" s="350"/>
      <c r="U936" s="350"/>
      <c r="V936" s="350"/>
      <c r="W936" s="350"/>
      <c r="X936" s="350"/>
      <c r="Y936" s="351">
        <v>140</v>
      </c>
      <c r="Z936" s="352"/>
      <c r="AA936" s="352"/>
      <c r="AB936" s="353"/>
      <c r="AC936" s="363" t="s">
        <v>477</v>
      </c>
      <c r="AD936" s="371"/>
      <c r="AE936" s="371"/>
      <c r="AF936" s="371"/>
      <c r="AG936" s="371"/>
      <c r="AH936" s="372">
        <v>3</v>
      </c>
      <c r="AI936" s="373"/>
      <c r="AJ936" s="373"/>
      <c r="AK936" s="373"/>
      <c r="AL936" s="357" t="s">
        <v>761</v>
      </c>
      <c r="AM936" s="358"/>
      <c r="AN936" s="358"/>
      <c r="AO936" s="359"/>
      <c r="AP936" s="360"/>
      <c r="AQ936" s="360"/>
      <c r="AR936" s="360"/>
      <c r="AS936" s="360"/>
      <c r="AT936" s="360"/>
      <c r="AU936" s="360"/>
      <c r="AV936" s="360"/>
      <c r="AW936" s="360"/>
      <c r="AX936" s="360"/>
    </row>
    <row r="937" spans="1:50" ht="36.75" customHeight="1" x14ac:dyDescent="0.15">
      <c r="A937" s="376">
        <v>2</v>
      </c>
      <c r="B937" s="376">
        <v>1</v>
      </c>
      <c r="C937" s="361" t="s">
        <v>691</v>
      </c>
      <c r="D937" s="347"/>
      <c r="E937" s="347"/>
      <c r="F937" s="347"/>
      <c r="G937" s="347"/>
      <c r="H937" s="347"/>
      <c r="I937" s="347"/>
      <c r="J937" s="348">
        <v>7011401010984</v>
      </c>
      <c r="K937" s="349"/>
      <c r="L937" s="349"/>
      <c r="M937" s="349"/>
      <c r="N937" s="349"/>
      <c r="O937" s="349"/>
      <c r="P937" s="362" t="s">
        <v>692</v>
      </c>
      <c r="Q937" s="350"/>
      <c r="R937" s="350"/>
      <c r="S937" s="350"/>
      <c r="T937" s="350"/>
      <c r="U937" s="350"/>
      <c r="V937" s="350"/>
      <c r="W937" s="350"/>
      <c r="X937" s="350"/>
      <c r="Y937" s="351">
        <v>115</v>
      </c>
      <c r="Z937" s="352"/>
      <c r="AA937" s="352"/>
      <c r="AB937" s="353"/>
      <c r="AC937" s="363" t="s">
        <v>478</v>
      </c>
      <c r="AD937" s="363"/>
      <c r="AE937" s="363"/>
      <c r="AF937" s="363"/>
      <c r="AG937" s="363"/>
      <c r="AH937" s="372">
        <v>3</v>
      </c>
      <c r="AI937" s="373"/>
      <c r="AJ937" s="373"/>
      <c r="AK937" s="373"/>
      <c r="AL937" s="357" t="s">
        <v>761</v>
      </c>
      <c r="AM937" s="358"/>
      <c r="AN937" s="358"/>
      <c r="AO937" s="359"/>
      <c r="AP937" s="360"/>
      <c r="AQ937" s="360"/>
      <c r="AR937" s="360"/>
      <c r="AS937" s="360"/>
      <c r="AT937" s="360"/>
      <c r="AU937" s="360"/>
      <c r="AV937" s="360"/>
      <c r="AW937" s="360"/>
      <c r="AX937" s="360"/>
    </row>
    <row r="938" spans="1:50" ht="51" customHeight="1" x14ac:dyDescent="0.15">
      <c r="A938" s="376">
        <v>3</v>
      </c>
      <c r="B938" s="376">
        <v>1</v>
      </c>
      <c r="C938" s="361" t="s">
        <v>659</v>
      </c>
      <c r="D938" s="347"/>
      <c r="E938" s="347"/>
      <c r="F938" s="347"/>
      <c r="G938" s="347"/>
      <c r="H938" s="347"/>
      <c r="I938" s="347"/>
      <c r="J938" s="348">
        <v>4010001050048</v>
      </c>
      <c r="K938" s="349"/>
      <c r="L938" s="349"/>
      <c r="M938" s="349"/>
      <c r="N938" s="349"/>
      <c r="O938" s="349"/>
      <c r="P938" s="362" t="s">
        <v>668</v>
      </c>
      <c r="Q938" s="350"/>
      <c r="R938" s="350"/>
      <c r="S938" s="350"/>
      <c r="T938" s="350"/>
      <c r="U938" s="350"/>
      <c r="V938" s="350"/>
      <c r="W938" s="350"/>
      <c r="X938" s="350"/>
      <c r="Y938" s="351">
        <v>70</v>
      </c>
      <c r="Z938" s="352"/>
      <c r="AA938" s="352"/>
      <c r="AB938" s="353"/>
      <c r="AC938" s="363" t="s">
        <v>477</v>
      </c>
      <c r="AD938" s="363"/>
      <c r="AE938" s="363"/>
      <c r="AF938" s="363"/>
      <c r="AG938" s="363"/>
      <c r="AH938" s="355">
        <v>1</v>
      </c>
      <c r="AI938" s="356"/>
      <c r="AJ938" s="356"/>
      <c r="AK938" s="356"/>
      <c r="AL938" s="357" t="s">
        <v>761</v>
      </c>
      <c r="AM938" s="358"/>
      <c r="AN938" s="358"/>
      <c r="AO938" s="359"/>
      <c r="AP938" s="360"/>
      <c r="AQ938" s="360"/>
      <c r="AR938" s="360"/>
      <c r="AS938" s="360"/>
      <c r="AT938" s="360"/>
      <c r="AU938" s="360"/>
      <c r="AV938" s="360"/>
      <c r="AW938" s="360"/>
      <c r="AX938" s="360"/>
    </row>
    <row r="939" spans="1:50" ht="39" customHeight="1" x14ac:dyDescent="0.15">
      <c r="A939" s="376">
        <v>4</v>
      </c>
      <c r="B939" s="376">
        <v>1</v>
      </c>
      <c r="C939" s="361" t="s">
        <v>660</v>
      </c>
      <c r="D939" s="347"/>
      <c r="E939" s="347"/>
      <c r="F939" s="347"/>
      <c r="G939" s="347"/>
      <c r="H939" s="347"/>
      <c r="I939" s="347"/>
      <c r="J939" s="348">
        <v>9010001137740</v>
      </c>
      <c r="K939" s="349"/>
      <c r="L939" s="349"/>
      <c r="M939" s="349"/>
      <c r="N939" s="349"/>
      <c r="O939" s="349"/>
      <c r="P939" s="362" t="s">
        <v>669</v>
      </c>
      <c r="Q939" s="350"/>
      <c r="R939" s="350"/>
      <c r="S939" s="350"/>
      <c r="T939" s="350"/>
      <c r="U939" s="350"/>
      <c r="V939" s="350"/>
      <c r="W939" s="350"/>
      <c r="X939" s="350"/>
      <c r="Y939" s="351">
        <v>63</v>
      </c>
      <c r="Z939" s="352"/>
      <c r="AA939" s="352"/>
      <c r="AB939" s="353"/>
      <c r="AC939" s="363" t="s">
        <v>477</v>
      </c>
      <c r="AD939" s="363"/>
      <c r="AE939" s="363"/>
      <c r="AF939" s="363"/>
      <c r="AG939" s="363"/>
      <c r="AH939" s="355">
        <v>5</v>
      </c>
      <c r="AI939" s="356"/>
      <c r="AJ939" s="356"/>
      <c r="AK939" s="356"/>
      <c r="AL939" s="357" t="s">
        <v>761</v>
      </c>
      <c r="AM939" s="358"/>
      <c r="AN939" s="358"/>
      <c r="AO939" s="359"/>
      <c r="AP939" s="360"/>
      <c r="AQ939" s="360"/>
      <c r="AR939" s="360"/>
      <c r="AS939" s="360"/>
      <c r="AT939" s="360"/>
      <c r="AU939" s="360"/>
      <c r="AV939" s="360"/>
      <c r="AW939" s="360"/>
      <c r="AX939" s="360"/>
    </row>
    <row r="940" spans="1:50" ht="51" customHeight="1" x14ac:dyDescent="0.15">
      <c r="A940" s="376">
        <v>5</v>
      </c>
      <c r="B940" s="376">
        <v>1</v>
      </c>
      <c r="C940" s="361" t="s">
        <v>693</v>
      </c>
      <c r="D940" s="347"/>
      <c r="E940" s="347"/>
      <c r="F940" s="347"/>
      <c r="G940" s="347"/>
      <c r="H940" s="347"/>
      <c r="I940" s="347"/>
      <c r="J940" s="348">
        <v>2010901022239</v>
      </c>
      <c r="K940" s="349"/>
      <c r="L940" s="349"/>
      <c r="M940" s="349"/>
      <c r="N940" s="349"/>
      <c r="O940" s="349"/>
      <c r="P940" s="362" t="s">
        <v>694</v>
      </c>
      <c r="Q940" s="350"/>
      <c r="R940" s="350"/>
      <c r="S940" s="350"/>
      <c r="T940" s="350"/>
      <c r="U940" s="350"/>
      <c r="V940" s="350"/>
      <c r="W940" s="350"/>
      <c r="X940" s="350"/>
      <c r="Y940" s="351">
        <v>51</v>
      </c>
      <c r="Z940" s="352"/>
      <c r="AA940" s="352"/>
      <c r="AB940" s="353"/>
      <c r="AC940" s="354" t="s">
        <v>477</v>
      </c>
      <c r="AD940" s="354"/>
      <c r="AE940" s="354"/>
      <c r="AF940" s="354"/>
      <c r="AG940" s="354"/>
      <c r="AH940" s="355">
        <v>5</v>
      </c>
      <c r="AI940" s="356"/>
      <c r="AJ940" s="356"/>
      <c r="AK940" s="356"/>
      <c r="AL940" s="357" t="s">
        <v>761</v>
      </c>
      <c r="AM940" s="358"/>
      <c r="AN940" s="358"/>
      <c r="AO940" s="359"/>
      <c r="AP940" s="360"/>
      <c r="AQ940" s="360"/>
      <c r="AR940" s="360"/>
      <c r="AS940" s="360"/>
      <c r="AT940" s="360"/>
      <c r="AU940" s="360"/>
      <c r="AV940" s="360"/>
      <c r="AW940" s="360"/>
      <c r="AX940" s="360"/>
    </row>
    <row r="941" spans="1:50" ht="49.5" customHeight="1" x14ac:dyDescent="0.15">
      <c r="A941" s="376">
        <v>6</v>
      </c>
      <c r="B941" s="376">
        <v>1</v>
      </c>
      <c r="C941" s="361" t="s">
        <v>661</v>
      </c>
      <c r="D941" s="347"/>
      <c r="E941" s="347"/>
      <c r="F941" s="347"/>
      <c r="G941" s="347"/>
      <c r="H941" s="347"/>
      <c r="I941" s="347"/>
      <c r="J941" s="348">
        <v>4030001006337</v>
      </c>
      <c r="K941" s="349"/>
      <c r="L941" s="349"/>
      <c r="M941" s="349"/>
      <c r="N941" s="349"/>
      <c r="O941" s="349"/>
      <c r="P941" s="362" t="s">
        <v>670</v>
      </c>
      <c r="Q941" s="350"/>
      <c r="R941" s="350"/>
      <c r="S941" s="350"/>
      <c r="T941" s="350"/>
      <c r="U941" s="350"/>
      <c r="V941" s="350"/>
      <c r="W941" s="350"/>
      <c r="X941" s="350"/>
      <c r="Y941" s="351">
        <v>44</v>
      </c>
      <c r="Z941" s="352"/>
      <c r="AA941" s="352"/>
      <c r="AB941" s="353"/>
      <c r="AC941" s="354" t="s">
        <v>478</v>
      </c>
      <c r="AD941" s="354"/>
      <c r="AE941" s="354"/>
      <c r="AF941" s="354"/>
      <c r="AG941" s="354"/>
      <c r="AH941" s="355">
        <v>5</v>
      </c>
      <c r="AI941" s="356"/>
      <c r="AJ941" s="356"/>
      <c r="AK941" s="356"/>
      <c r="AL941" s="357" t="s">
        <v>761</v>
      </c>
      <c r="AM941" s="358"/>
      <c r="AN941" s="358"/>
      <c r="AO941" s="359"/>
      <c r="AP941" s="360"/>
      <c r="AQ941" s="360"/>
      <c r="AR941" s="360"/>
      <c r="AS941" s="360"/>
      <c r="AT941" s="360"/>
      <c r="AU941" s="360"/>
      <c r="AV941" s="360"/>
      <c r="AW941" s="360"/>
      <c r="AX941" s="360"/>
    </row>
    <row r="942" spans="1:50" ht="36.75" customHeight="1" x14ac:dyDescent="0.15">
      <c r="A942" s="376">
        <v>7</v>
      </c>
      <c r="B942" s="376">
        <v>1</v>
      </c>
      <c r="C942" s="361" t="s">
        <v>662</v>
      </c>
      <c r="D942" s="347"/>
      <c r="E942" s="347"/>
      <c r="F942" s="347"/>
      <c r="G942" s="347"/>
      <c r="H942" s="347"/>
      <c r="I942" s="347"/>
      <c r="J942" s="348">
        <v>8010001166930</v>
      </c>
      <c r="K942" s="349"/>
      <c r="L942" s="349"/>
      <c r="M942" s="349"/>
      <c r="N942" s="349"/>
      <c r="O942" s="349"/>
      <c r="P942" s="362" t="s">
        <v>671</v>
      </c>
      <c r="Q942" s="350"/>
      <c r="R942" s="350"/>
      <c r="S942" s="350"/>
      <c r="T942" s="350"/>
      <c r="U942" s="350"/>
      <c r="V942" s="350"/>
      <c r="W942" s="350"/>
      <c r="X942" s="350"/>
      <c r="Y942" s="351">
        <v>43</v>
      </c>
      <c r="Z942" s="352"/>
      <c r="AA942" s="352"/>
      <c r="AB942" s="353"/>
      <c r="AC942" s="354" t="s">
        <v>477</v>
      </c>
      <c r="AD942" s="354"/>
      <c r="AE942" s="354"/>
      <c r="AF942" s="354"/>
      <c r="AG942" s="354"/>
      <c r="AH942" s="355">
        <v>2</v>
      </c>
      <c r="AI942" s="356"/>
      <c r="AJ942" s="356"/>
      <c r="AK942" s="356"/>
      <c r="AL942" s="357" t="s">
        <v>761</v>
      </c>
      <c r="AM942" s="358"/>
      <c r="AN942" s="358"/>
      <c r="AO942" s="359"/>
      <c r="AP942" s="360"/>
      <c r="AQ942" s="360"/>
      <c r="AR942" s="360"/>
      <c r="AS942" s="360"/>
      <c r="AT942" s="360"/>
      <c r="AU942" s="360"/>
      <c r="AV942" s="360"/>
      <c r="AW942" s="360"/>
      <c r="AX942" s="360"/>
    </row>
    <row r="943" spans="1:50" ht="41.25" customHeight="1" x14ac:dyDescent="0.15">
      <c r="A943" s="376">
        <v>8</v>
      </c>
      <c r="B943" s="376">
        <v>1</v>
      </c>
      <c r="C943" s="361" t="s">
        <v>663</v>
      </c>
      <c r="D943" s="347"/>
      <c r="E943" s="347"/>
      <c r="F943" s="347"/>
      <c r="G943" s="347"/>
      <c r="H943" s="347"/>
      <c r="I943" s="347"/>
      <c r="J943" s="348">
        <v>8000020130001</v>
      </c>
      <c r="K943" s="349"/>
      <c r="L943" s="349"/>
      <c r="M943" s="349"/>
      <c r="N943" s="349"/>
      <c r="O943" s="349"/>
      <c r="P943" s="362" t="s">
        <v>672</v>
      </c>
      <c r="Q943" s="350"/>
      <c r="R943" s="350"/>
      <c r="S943" s="350"/>
      <c r="T943" s="350"/>
      <c r="U943" s="350"/>
      <c r="V943" s="350"/>
      <c r="W943" s="350"/>
      <c r="X943" s="350"/>
      <c r="Y943" s="351">
        <v>29</v>
      </c>
      <c r="Z943" s="352"/>
      <c r="AA943" s="352"/>
      <c r="AB943" s="353"/>
      <c r="AC943" s="354" t="s">
        <v>484</v>
      </c>
      <c r="AD943" s="354"/>
      <c r="AE943" s="354"/>
      <c r="AF943" s="354"/>
      <c r="AG943" s="354"/>
      <c r="AH943" s="355" t="s">
        <v>761</v>
      </c>
      <c r="AI943" s="356"/>
      <c r="AJ943" s="356"/>
      <c r="AK943" s="356"/>
      <c r="AL943" s="357" t="s">
        <v>761</v>
      </c>
      <c r="AM943" s="358"/>
      <c r="AN943" s="358"/>
      <c r="AO943" s="359"/>
      <c r="AP943" s="360"/>
      <c r="AQ943" s="360"/>
      <c r="AR943" s="360"/>
      <c r="AS943" s="360"/>
      <c r="AT943" s="360"/>
      <c r="AU943" s="360"/>
      <c r="AV943" s="360"/>
      <c r="AW943" s="360"/>
      <c r="AX943" s="360"/>
    </row>
    <row r="944" spans="1:50" ht="50.25" customHeight="1" x14ac:dyDescent="0.15">
      <c r="A944" s="376">
        <v>9</v>
      </c>
      <c r="B944" s="376">
        <v>1</v>
      </c>
      <c r="C944" s="361" t="s">
        <v>664</v>
      </c>
      <c r="D944" s="347"/>
      <c r="E944" s="347"/>
      <c r="F944" s="347"/>
      <c r="G944" s="347"/>
      <c r="H944" s="347"/>
      <c r="I944" s="347"/>
      <c r="J944" s="348">
        <v>7010005005235</v>
      </c>
      <c r="K944" s="349"/>
      <c r="L944" s="349"/>
      <c r="M944" s="349"/>
      <c r="N944" s="349"/>
      <c r="O944" s="349"/>
      <c r="P944" s="362" t="s">
        <v>673</v>
      </c>
      <c r="Q944" s="350"/>
      <c r="R944" s="350"/>
      <c r="S944" s="350"/>
      <c r="T944" s="350"/>
      <c r="U944" s="350"/>
      <c r="V944" s="350"/>
      <c r="W944" s="350"/>
      <c r="X944" s="350"/>
      <c r="Y944" s="351">
        <v>23</v>
      </c>
      <c r="Z944" s="352"/>
      <c r="AA944" s="352"/>
      <c r="AB944" s="353"/>
      <c r="AC944" s="354" t="s">
        <v>477</v>
      </c>
      <c r="AD944" s="354"/>
      <c r="AE944" s="354"/>
      <c r="AF944" s="354"/>
      <c r="AG944" s="354"/>
      <c r="AH944" s="355">
        <v>6</v>
      </c>
      <c r="AI944" s="356"/>
      <c r="AJ944" s="356"/>
      <c r="AK944" s="356"/>
      <c r="AL944" s="357" t="s">
        <v>761</v>
      </c>
      <c r="AM944" s="358"/>
      <c r="AN944" s="358"/>
      <c r="AO944" s="359"/>
      <c r="AP944" s="360"/>
      <c r="AQ944" s="360"/>
      <c r="AR944" s="360"/>
      <c r="AS944" s="360"/>
      <c r="AT944" s="360"/>
      <c r="AU944" s="360"/>
      <c r="AV944" s="360"/>
      <c r="AW944" s="360"/>
      <c r="AX944" s="360"/>
    </row>
    <row r="945" spans="1:50" ht="30" customHeight="1" x14ac:dyDescent="0.15">
      <c r="A945" s="376">
        <v>10</v>
      </c>
      <c r="B945" s="376">
        <v>1</v>
      </c>
      <c r="C945" s="361" t="s">
        <v>688</v>
      </c>
      <c r="D945" s="347"/>
      <c r="E945" s="347"/>
      <c r="F945" s="347"/>
      <c r="G945" s="347"/>
      <c r="H945" s="347"/>
      <c r="I945" s="347"/>
      <c r="J945" s="348">
        <v>8180001038758</v>
      </c>
      <c r="K945" s="349"/>
      <c r="L945" s="349"/>
      <c r="M945" s="349"/>
      <c r="N945" s="349"/>
      <c r="O945" s="349"/>
      <c r="P945" s="362" t="s">
        <v>762</v>
      </c>
      <c r="Q945" s="350"/>
      <c r="R945" s="350"/>
      <c r="S945" s="350"/>
      <c r="T945" s="350"/>
      <c r="U945" s="350"/>
      <c r="V945" s="350"/>
      <c r="W945" s="350"/>
      <c r="X945" s="350"/>
      <c r="Y945" s="351">
        <v>16</v>
      </c>
      <c r="Z945" s="352"/>
      <c r="AA945" s="352"/>
      <c r="AB945" s="353"/>
      <c r="AC945" s="354" t="s">
        <v>477</v>
      </c>
      <c r="AD945" s="354"/>
      <c r="AE945" s="354"/>
      <c r="AF945" s="354"/>
      <c r="AG945" s="354"/>
      <c r="AH945" s="355">
        <v>2</v>
      </c>
      <c r="AI945" s="356"/>
      <c r="AJ945" s="356"/>
      <c r="AK945" s="356"/>
      <c r="AL945" s="357" t="s">
        <v>761</v>
      </c>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410</v>
      </c>
      <c r="K968" s="365"/>
      <c r="L968" s="365"/>
      <c r="M968" s="365"/>
      <c r="N968" s="365"/>
      <c r="O968" s="365"/>
      <c r="P968" s="366" t="s">
        <v>362</v>
      </c>
      <c r="Q968" s="366"/>
      <c r="R968" s="366"/>
      <c r="S968" s="366"/>
      <c r="T968" s="366"/>
      <c r="U968" s="366"/>
      <c r="V968" s="366"/>
      <c r="W968" s="366"/>
      <c r="X968" s="366"/>
      <c r="Y968" s="367" t="s">
        <v>408</v>
      </c>
      <c r="Z968" s="368"/>
      <c r="AA968" s="368"/>
      <c r="AB968" s="368"/>
      <c r="AC968" s="149" t="s">
        <v>448</v>
      </c>
      <c r="AD968" s="149"/>
      <c r="AE968" s="149"/>
      <c r="AF968" s="149"/>
      <c r="AG968" s="149"/>
      <c r="AH968" s="367" t="s">
        <v>473</v>
      </c>
      <c r="AI968" s="364"/>
      <c r="AJ968" s="364"/>
      <c r="AK968" s="364"/>
      <c r="AL968" s="364" t="s">
        <v>21</v>
      </c>
      <c r="AM968" s="364"/>
      <c r="AN968" s="364"/>
      <c r="AO968" s="369"/>
      <c r="AP968" s="370" t="s">
        <v>411</v>
      </c>
      <c r="AQ968" s="370"/>
      <c r="AR968" s="370"/>
      <c r="AS968" s="370"/>
      <c r="AT968" s="370"/>
      <c r="AU968" s="370"/>
      <c r="AV968" s="370"/>
      <c r="AW968" s="370"/>
      <c r="AX968" s="370"/>
    </row>
    <row r="969" spans="1:50" ht="45" customHeight="1" x14ac:dyDescent="0.15">
      <c r="A969" s="376">
        <v>1</v>
      </c>
      <c r="B969" s="376">
        <v>1</v>
      </c>
      <c r="C969" s="361" t="s">
        <v>659</v>
      </c>
      <c r="D969" s="347"/>
      <c r="E969" s="347"/>
      <c r="F969" s="347"/>
      <c r="G969" s="347"/>
      <c r="H969" s="347"/>
      <c r="I969" s="347"/>
      <c r="J969" s="348">
        <v>4010001050048</v>
      </c>
      <c r="K969" s="349"/>
      <c r="L969" s="349"/>
      <c r="M969" s="349"/>
      <c r="N969" s="349"/>
      <c r="O969" s="349"/>
      <c r="P969" s="362" t="s">
        <v>668</v>
      </c>
      <c r="Q969" s="350"/>
      <c r="R969" s="350"/>
      <c r="S969" s="350"/>
      <c r="T969" s="350"/>
      <c r="U969" s="350"/>
      <c r="V969" s="350"/>
      <c r="W969" s="350"/>
      <c r="X969" s="350"/>
      <c r="Y969" s="351">
        <v>2</v>
      </c>
      <c r="Z969" s="352"/>
      <c r="AA969" s="352"/>
      <c r="AB969" s="353"/>
      <c r="AC969" s="363" t="s">
        <v>477</v>
      </c>
      <c r="AD969" s="371"/>
      <c r="AE969" s="371"/>
      <c r="AF969" s="371"/>
      <c r="AG969" s="371"/>
      <c r="AH969" s="372">
        <v>1</v>
      </c>
      <c r="AI969" s="373"/>
      <c r="AJ969" s="373"/>
      <c r="AK969" s="373"/>
      <c r="AL969" s="357" t="s">
        <v>761</v>
      </c>
      <c r="AM969" s="358"/>
      <c r="AN969" s="358"/>
      <c r="AO969" s="359"/>
      <c r="AP969" s="360"/>
      <c r="AQ969" s="360"/>
      <c r="AR969" s="360"/>
      <c r="AS969" s="360"/>
      <c r="AT969" s="360"/>
      <c r="AU969" s="360"/>
      <c r="AV969" s="360"/>
      <c r="AW969" s="360"/>
      <c r="AX969" s="360"/>
    </row>
    <row r="970" spans="1:50" ht="36.75" customHeight="1" x14ac:dyDescent="0.15">
      <c r="A970" s="376">
        <v>2</v>
      </c>
      <c r="B970" s="376">
        <v>1</v>
      </c>
      <c r="C970" s="361" t="s">
        <v>660</v>
      </c>
      <c r="D970" s="347"/>
      <c r="E970" s="347"/>
      <c r="F970" s="347"/>
      <c r="G970" s="347"/>
      <c r="H970" s="347"/>
      <c r="I970" s="347"/>
      <c r="J970" s="348">
        <v>9010001137740</v>
      </c>
      <c r="K970" s="349"/>
      <c r="L970" s="349"/>
      <c r="M970" s="349"/>
      <c r="N970" s="349"/>
      <c r="O970" s="349"/>
      <c r="P970" s="362" t="s">
        <v>669</v>
      </c>
      <c r="Q970" s="350"/>
      <c r="R970" s="350"/>
      <c r="S970" s="350"/>
      <c r="T970" s="350"/>
      <c r="U970" s="350"/>
      <c r="V970" s="350"/>
      <c r="W970" s="350"/>
      <c r="X970" s="350"/>
      <c r="Y970" s="351">
        <v>1</v>
      </c>
      <c r="Z970" s="352"/>
      <c r="AA970" s="352"/>
      <c r="AB970" s="353"/>
      <c r="AC970" s="363" t="s">
        <v>477</v>
      </c>
      <c r="AD970" s="363"/>
      <c r="AE970" s="363"/>
      <c r="AF970" s="363"/>
      <c r="AG970" s="363"/>
      <c r="AH970" s="372">
        <v>5</v>
      </c>
      <c r="AI970" s="373"/>
      <c r="AJ970" s="373"/>
      <c r="AK970" s="373"/>
      <c r="AL970" s="357" t="s">
        <v>761</v>
      </c>
      <c r="AM970" s="358"/>
      <c r="AN970" s="358"/>
      <c r="AO970" s="359"/>
      <c r="AP970" s="360"/>
      <c r="AQ970" s="360"/>
      <c r="AR970" s="360"/>
      <c r="AS970" s="360"/>
      <c r="AT970" s="360"/>
      <c r="AU970" s="360"/>
      <c r="AV970" s="360"/>
      <c r="AW970" s="360"/>
      <c r="AX970" s="360"/>
    </row>
    <row r="971" spans="1:50" ht="48" customHeight="1" x14ac:dyDescent="0.15">
      <c r="A971" s="376">
        <v>3</v>
      </c>
      <c r="B971" s="376">
        <v>1</v>
      </c>
      <c r="C971" s="361" t="s">
        <v>661</v>
      </c>
      <c r="D971" s="347"/>
      <c r="E971" s="347"/>
      <c r="F971" s="347"/>
      <c r="G971" s="347"/>
      <c r="H971" s="347"/>
      <c r="I971" s="347"/>
      <c r="J971" s="348">
        <v>4030001006337</v>
      </c>
      <c r="K971" s="349"/>
      <c r="L971" s="349"/>
      <c r="M971" s="349"/>
      <c r="N971" s="349"/>
      <c r="O971" s="349"/>
      <c r="P971" s="362" t="s">
        <v>670</v>
      </c>
      <c r="Q971" s="350"/>
      <c r="R971" s="350"/>
      <c r="S971" s="350"/>
      <c r="T971" s="350"/>
      <c r="U971" s="350"/>
      <c r="V971" s="350"/>
      <c r="W971" s="350"/>
      <c r="X971" s="350"/>
      <c r="Y971" s="351">
        <v>1</v>
      </c>
      <c r="Z971" s="352"/>
      <c r="AA971" s="352"/>
      <c r="AB971" s="353"/>
      <c r="AC971" s="363" t="s">
        <v>478</v>
      </c>
      <c r="AD971" s="363"/>
      <c r="AE971" s="363"/>
      <c r="AF971" s="363"/>
      <c r="AG971" s="363"/>
      <c r="AH971" s="355">
        <v>5</v>
      </c>
      <c r="AI971" s="356"/>
      <c r="AJ971" s="356"/>
      <c r="AK971" s="356"/>
      <c r="AL971" s="357" t="s">
        <v>761</v>
      </c>
      <c r="AM971" s="358"/>
      <c r="AN971" s="358"/>
      <c r="AO971" s="359"/>
      <c r="AP971" s="360"/>
      <c r="AQ971" s="360"/>
      <c r="AR971" s="360"/>
      <c r="AS971" s="360"/>
      <c r="AT971" s="360"/>
      <c r="AU971" s="360"/>
      <c r="AV971" s="360"/>
      <c r="AW971" s="360"/>
      <c r="AX971" s="360"/>
    </row>
    <row r="972" spans="1:50" ht="38.25" customHeight="1" x14ac:dyDescent="0.15">
      <c r="A972" s="376">
        <v>4</v>
      </c>
      <c r="B972" s="376">
        <v>1</v>
      </c>
      <c r="C972" s="361" t="s">
        <v>662</v>
      </c>
      <c r="D972" s="347"/>
      <c r="E972" s="347"/>
      <c r="F972" s="347"/>
      <c r="G972" s="347"/>
      <c r="H972" s="347"/>
      <c r="I972" s="347"/>
      <c r="J972" s="348">
        <v>8010001166930</v>
      </c>
      <c r="K972" s="349"/>
      <c r="L972" s="349"/>
      <c r="M972" s="349"/>
      <c r="N972" s="349"/>
      <c r="O972" s="349"/>
      <c r="P972" s="362" t="s">
        <v>671</v>
      </c>
      <c r="Q972" s="350"/>
      <c r="R972" s="350"/>
      <c r="S972" s="350"/>
      <c r="T972" s="350"/>
      <c r="U972" s="350"/>
      <c r="V972" s="350"/>
      <c r="W972" s="350"/>
      <c r="X972" s="350"/>
      <c r="Y972" s="351">
        <v>1</v>
      </c>
      <c r="Z972" s="352"/>
      <c r="AA972" s="352"/>
      <c r="AB972" s="353"/>
      <c r="AC972" s="363" t="s">
        <v>477</v>
      </c>
      <c r="AD972" s="363"/>
      <c r="AE972" s="363"/>
      <c r="AF972" s="363"/>
      <c r="AG972" s="363"/>
      <c r="AH972" s="355">
        <v>2</v>
      </c>
      <c r="AI972" s="356"/>
      <c r="AJ972" s="356"/>
      <c r="AK972" s="356"/>
      <c r="AL972" s="357" t="s">
        <v>761</v>
      </c>
      <c r="AM972" s="358"/>
      <c r="AN972" s="358"/>
      <c r="AO972" s="359"/>
      <c r="AP972" s="360"/>
      <c r="AQ972" s="360"/>
      <c r="AR972" s="360"/>
      <c r="AS972" s="360"/>
      <c r="AT972" s="360"/>
      <c r="AU972" s="360"/>
      <c r="AV972" s="360"/>
      <c r="AW972" s="360"/>
      <c r="AX972" s="360"/>
    </row>
    <row r="973" spans="1:50" ht="41.25" customHeight="1" x14ac:dyDescent="0.15">
      <c r="A973" s="376">
        <v>5</v>
      </c>
      <c r="B973" s="376">
        <v>1</v>
      </c>
      <c r="C973" s="361" t="s">
        <v>663</v>
      </c>
      <c r="D973" s="347"/>
      <c r="E973" s="347"/>
      <c r="F973" s="347"/>
      <c r="G973" s="347"/>
      <c r="H973" s="347"/>
      <c r="I973" s="347"/>
      <c r="J973" s="348">
        <v>8000020130001</v>
      </c>
      <c r="K973" s="349"/>
      <c r="L973" s="349"/>
      <c r="M973" s="349"/>
      <c r="N973" s="349"/>
      <c r="O973" s="349"/>
      <c r="P973" s="362" t="s">
        <v>672</v>
      </c>
      <c r="Q973" s="350"/>
      <c r="R973" s="350"/>
      <c r="S973" s="350"/>
      <c r="T973" s="350"/>
      <c r="U973" s="350"/>
      <c r="V973" s="350"/>
      <c r="W973" s="350"/>
      <c r="X973" s="350"/>
      <c r="Y973" s="351">
        <v>1</v>
      </c>
      <c r="Z973" s="352"/>
      <c r="AA973" s="352"/>
      <c r="AB973" s="353"/>
      <c r="AC973" s="354" t="s">
        <v>484</v>
      </c>
      <c r="AD973" s="354"/>
      <c r="AE973" s="354"/>
      <c r="AF973" s="354"/>
      <c r="AG973" s="354"/>
      <c r="AH973" s="355" t="s">
        <v>763</v>
      </c>
      <c r="AI973" s="356"/>
      <c r="AJ973" s="356"/>
      <c r="AK973" s="356"/>
      <c r="AL973" s="357" t="s">
        <v>761</v>
      </c>
      <c r="AM973" s="358"/>
      <c r="AN973" s="358"/>
      <c r="AO973" s="359"/>
      <c r="AP973" s="360"/>
      <c r="AQ973" s="360"/>
      <c r="AR973" s="360"/>
      <c r="AS973" s="360"/>
      <c r="AT973" s="360"/>
      <c r="AU973" s="360"/>
      <c r="AV973" s="360"/>
      <c r="AW973" s="360"/>
      <c r="AX973" s="360"/>
    </row>
    <row r="974" spans="1:50" ht="30" customHeight="1" x14ac:dyDescent="0.15">
      <c r="A974" s="376">
        <v>6</v>
      </c>
      <c r="B974" s="376">
        <v>1</v>
      </c>
      <c r="C974" s="361" t="s">
        <v>695</v>
      </c>
      <c r="D974" s="347"/>
      <c r="E974" s="347"/>
      <c r="F974" s="347"/>
      <c r="G974" s="347"/>
      <c r="H974" s="347"/>
      <c r="I974" s="347"/>
      <c r="J974" s="348">
        <v>7010601007122</v>
      </c>
      <c r="K974" s="349"/>
      <c r="L974" s="349"/>
      <c r="M974" s="349"/>
      <c r="N974" s="349"/>
      <c r="O974" s="349"/>
      <c r="P974" s="362" t="s">
        <v>696</v>
      </c>
      <c r="Q974" s="350"/>
      <c r="R974" s="350"/>
      <c r="S974" s="350"/>
      <c r="T974" s="350"/>
      <c r="U974" s="350"/>
      <c r="V974" s="350"/>
      <c r="W974" s="350"/>
      <c r="X974" s="350"/>
      <c r="Y974" s="351">
        <v>1</v>
      </c>
      <c r="Z974" s="352"/>
      <c r="AA974" s="352"/>
      <c r="AB974" s="353"/>
      <c r="AC974" s="354" t="s">
        <v>483</v>
      </c>
      <c r="AD974" s="354"/>
      <c r="AE974" s="354"/>
      <c r="AF974" s="354"/>
      <c r="AG974" s="354"/>
      <c r="AH974" s="355" t="s">
        <v>761</v>
      </c>
      <c r="AI974" s="356"/>
      <c r="AJ974" s="356"/>
      <c r="AK974" s="356"/>
      <c r="AL974" s="357" t="s">
        <v>761</v>
      </c>
      <c r="AM974" s="358"/>
      <c r="AN974" s="358"/>
      <c r="AO974" s="359"/>
      <c r="AP974" s="360"/>
      <c r="AQ974" s="360"/>
      <c r="AR974" s="360"/>
      <c r="AS974" s="360"/>
      <c r="AT974" s="360"/>
      <c r="AU974" s="360"/>
      <c r="AV974" s="360"/>
      <c r="AW974" s="360"/>
      <c r="AX974" s="360"/>
    </row>
    <row r="975" spans="1:50" ht="49.5" customHeight="1" x14ac:dyDescent="0.15">
      <c r="A975" s="376">
        <v>7</v>
      </c>
      <c r="B975" s="376">
        <v>1</v>
      </c>
      <c r="C975" s="361" t="s">
        <v>664</v>
      </c>
      <c r="D975" s="347"/>
      <c r="E975" s="347"/>
      <c r="F975" s="347"/>
      <c r="G975" s="347"/>
      <c r="H975" s="347"/>
      <c r="I975" s="347"/>
      <c r="J975" s="348">
        <v>7010005005235</v>
      </c>
      <c r="K975" s="349"/>
      <c r="L975" s="349"/>
      <c r="M975" s="349"/>
      <c r="N975" s="349"/>
      <c r="O975" s="349"/>
      <c r="P975" s="362" t="s">
        <v>673</v>
      </c>
      <c r="Q975" s="350"/>
      <c r="R975" s="350"/>
      <c r="S975" s="350"/>
      <c r="T975" s="350"/>
      <c r="U975" s="350"/>
      <c r="V975" s="350"/>
      <c r="W975" s="350"/>
      <c r="X975" s="350"/>
      <c r="Y975" s="351">
        <v>1</v>
      </c>
      <c r="Z975" s="352"/>
      <c r="AA975" s="352"/>
      <c r="AB975" s="353"/>
      <c r="AC975" s="354" t="s">
        <v>477</v>
      </c>
      <c r="AD975" s="354"/>
      <c r="AE975" s="354"/>
      <c r="AF975" s="354"/>
      <c r="AG975" s="354"/>
      <c r="AH975" s="355">
        <v>6</v>
      </c>
      <c r="AI975" s="356"/>
      <c r="AJ975" s="356"/>
      <c r="AK975" s="356"/>
      <c r="AL975" s="357" t="s">
        <v>761</v>
      </c>
      <c r="AM975" s="358"/>
      <c r="AN975" s="358"/>
      <c r="AO975" s="359"/>
      <c r="AP975" s="360"/>
      <c r="AQ975" s="360"/>
      <c r="AR975" s="360"/>
      <c r="AS975" s="360"/>
      <c r="AT975" s="360"/>
      <c r="AU975" s="360"/>
      <c r="AV975" s="360"/>
      <c r="AW975" s="360"/>
      <c r="AX975" s="360"/>
    </row>
    <row r="976" spans="1:50" ht="30" customHeight="1" x14ac:dyDescent="0.15">
      <c r="A976" s="376">
        <v>8</v>
      </c>
      <c r="B976" s="376">
        <v>1</v>
      </c>
      <c r="C976" s="361" t="s">
        <v>697</v>
      </c>
      <c r="D976" s="347"/>
      <c r="E976" s="347"/>
      <c r="F976" s="347"/>
      <c r="G976" s="347"/>
      <c r="H976" s="347"/>
      <c r="I976" s="347"/>
      <c r="J976" s="348">
        <v>8011201011876</v>
      </c>
      <c r="K976" s="349"/>
      <c r="L976" s="349"/>
      <c r="M976" s="349"/>
      <c r="N976" s="349"/>
      <c r="O976" s="349"/>
      <c r="P976" s="362" t="s">
        <v>698</v>
      </c>
      <c r="Q976" s="350"/>
      <c r="R976" s="350"/>
      <c r="S976" s="350"/>
      <c r="T976" s="350"/>
      <c r="U976" s="350"/>
      <c r="V976" s="350"/>
      <c r="W976" s="350"/>
      <c r="X976" s="350"/>
      <c r="Y976" s="351">
        <v>0.4</v>
      </c>
      <c r="Z976" s="352"/>
      <c r="AA976" s="352"/>
      <c r="AB976" s="353"/>
      <c r="AC976" s="354" t="s">
        <v>477</v>
      </c>
      <c r="AD976" s="354"/>
      <c r="AE976" s="354"/>
      <c r="AF976" s="354"/>
      <c r="AG976" s="354"/>
      <c r="AH976" s="355">
        <v>2</v>
      </c>
      <c r="AI976" s="356"/>
      <c r="AJ976" s="356"/>
      <c r="AK976" s="356"/>
      <c r="AL976" s="357" t="s">
        <v>761</v>
      </c>
      <c r="AM976" s="358"/>
      <c r="AN976" s="358"/>
      <c r="AO976" s="359"/>
      <c r="AP976" s="360"/>
      <c r="AQ976" s="360"/>
      <c r="AR976" s="360"/>
      <c r="AS976" s="360"/>
      <c r="AT976" s="360"/>
      <c r="AU976" s="360"/>
      <c r="AV976" s="360"/>
      <c r="AW976" s="360"/>
      <c r="AX976" s="360"/>
    </row>
    <row r="977" spans="1:50" ht="30" customHeight="1" x14ac:dyDescent="0.15">
      <c r="A977" s="376">
        <v>9</v>
      </c>
      <c r="B977" s="376">
        <v>1</v>
      </c>
      <c r="C977" s="361" t="s">
        <v>688</v>
      </c>
      <c r="D977" s="347"/>
      <c r="E977" s="347"/>
      <c r="F977" s="347"/>
      <c r="G977" s="347"/>
      <c r="H977" s="347"/>
      <c r="I977" s="347"/>
      <c r="J977" s="348">
        <v>8180001038758</v>
      </c>
      <c r="K977" s="349"/>
      <c r="L977" s="349"/>
      <c r="M977" s="349"/>
      <c r="N977" s="349"/>
      <c r="O977" s="349"/>
      <c r="P977" s="362" t="s">
        <v>762</v>
      </c>
      <c r="Q977" s="350"/>
      <c r="R977" s="350"/>
      <c r="S977" s="350"/>
      <c r="T977" s="350"/>
      <c r="U977" s="350"/>
      <c r="V977" s="350"/>
      <c r="W977" s="350"/>
      <c r="X977" s="350"/>
      <c r="Y977" s="351">
        <v>0.4</v>
      </c>
      <c r="Z977" s="352"/>
      <c r="AA977" s="352"/>
      <c r="AB977" s="353"/>
      <c r="AC977" s="354" t="s">
        <v>477</v>
      </c>
      <c r="AD977" s="354"/>
      <c r="AE977" s="354"/>
      <c r="AF977" s="354"/>
      <c r="AG977" s="354"/>
      <c r="AH977" s="355">
        <v>2</v>
      </c>
      <c r="AI977" s="356"/>
      <c r="AJ977" s="356"/>
      <c r="AK977" s="356"/>
      <c r="AL977" s="357" t="s">
        <v>761</v>
      </c>
      <c r="AM977" s="358"/>
      <c r="AN977" s="358"/>
      <c r="AO977" s="359"/>
      <c r="AP977" s="360"/>
      <c r="AQ977" s="360"/>
      <c r="AR977" s="360"/>
      <c r="AS977" s="360"/>
      <c r="AT977" s="360"/>
      <c r="AU977" s="360"/>
      <c r="AV977" s="360"/>
      <c r="AW977" s="360"/>
      <c r="AX977" s="360"/>
    </row>
    <row r="978" spans="1:50" ht="30" customHeight="1" x14ac:dyDescent="0.15">
      <c r="A978" s="376">
        <v>10</v>
      </c>
      <c r="B978" s="376">
        <v>1</v>
      </c>
      <c r="C978" s="361" t="s">
        <v>699</v>
      </c>
      <c r="D978" s="347"/>
      <c r="E978" s="347"/>
      <c r="F978" s="347"/>
      <c r="G978" s="347"/>
      <c r="H978" s="347"/>
      <c r="I978" s="347"/>
      <c r="J978" s="348">
        <v>9010001120424</v>
      </c>
      <c r="K978" s="349"/>
      <c r="L978" s="349"/>
      <c r="M978" s="349"/>
      <c r="N978" s="349"/>
      <c r="O978" s="349"/>
      <c r="P978" s="362" t="s">
        <v>700</v>
      </c>
      <c r="Q978" s="350"/>
      <c r="R978" s="350"/>
      <c r="S978" s="350"/>
      <c r="T978" s="350"/>
      <c r="U978" s="350"/>
      <c r="V978" s="350"/>
      <c r="W978" s="350"/>
      <c r="X978" s="350"/>
      <c r="Y978" s="351">
        <v>0.2</v>
      </c>
      <c r="Z978" s="352"/>
      <c r="AA978" s="352"/>
      <c r="AB978" s="353"/>
      <c r="AC978" s="354" t="s">
        <v>483</v>
      </c>
      <c r="AD978" s="354"/>
      <c r="AE978" s="354"/>
      <c r="AF978" s="354"/>
      <c r="AG978" s="354"/>
      <c r="AH978" s="355" t="s">
        <v>761</v>
      </c>
      <c r="AI978" s="356"/>
      <c r="AJ978" s="356"/>
      <c r="AK978" s="356"/>
      <c r="AL978" s="357" t="s">
        <v>761</v>
      </c>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410</v>
      </c>
      <c r="K1001" s="365"/>
      <c r="L1001" s="365"/>
      <c r="M1001" s="365"/>
      <c r="N1001" s="365"/>
      <c r="O1001" s="365"/>
      <c r="P1001" s="366" t="s">
        <v>362</v>
      </c>
      <c r="Q1001" s="366"/>
      <c r="R1001" s="366"/>
      <c r="S1001" s="366"/>
      <c r="T1001" s="366"/>
      <c r="U1001" s="366"/>
      <c r="V1001" s="366"/>
      <c r="W1001" s="366"/>
      <c r="X1001" s="366"/>
      <c r="Y1001" s="367" t="s">
        <v>408</v>
      </c>
      <c r="Z1001" s="368"/>
      <c r="AA1001" s="368"/>
      <c r="AB1001" s="368"/>
      <c r="AC1001" s="149" t="s">
        <v>448</v>
      </c>
      <c r="AD1001" s="149"/>
      <c r="AE1001" s="149"/>
      <c r="AF1001" s="149"/>
      <c r="AG1001" s="149"/>
      <c r="AH1001" s="367" t="s">
        <v>473</v>
      </c>
      <c r="AI1001" s="364"/>
      <c r="AJ1001" s="364"/>
      <c r="AK1001" s="364"/>
      <c r="AL1001" s="364" t="s">
        <v>21</v>
      </c>
      <c r="AM1001" s="364"/>
      <c r="AN1001" s="364"/>
      <c r="AO1001" s="369"/>
      <c r="AP1001" s="370" t="s">
        <v>411</v>
      </c>
      <c r="AQ1001" s="370"/>
      <c r="AR1001" s="370"/>
      <c r="AS1001" s="370"/>
      <c r="AT1001" s="370"/>
      <c r="AU1001" s="370"/>
      <c r="AV1001" s="370"/>
      <c r="AW1001" s="370"/>
      <c r="AX1001" s="370"/>
    </row>
    <row r="1002" spans="1:50" ht="51" customHeight="1" x14ac:dyDescent="0.15">
      <c r="A1002" s="376">
        <v>1</v>
      </c>
      <c r="B1002" s="376">
        <v>1</v>
      </c>
      <c r="C1002" s="361" t="s">
        <v>659</v>
      </c>
      <c r="D1002" s="347"/>
      <c r="E1002" s="347"/>
      <c r="F1002" s="347"/>
      <c r="G1002" s="347"/>
      <c r="H1002" s="347"/>
      <c r="I1002" s="347"/>
      <c r="J1002" s="348">
        <v>4010001050048</v>
      </c>
      <c r="K1002" s="349"/>
      <c r="L1002" s="349"/>
      <c r="M1002" s="349"/>
      <c r="N1002" s="349"/>
      <c r="O1002" s="349"/>
      <c r="P1002" s="362" t="s">
        <v>668</v>
      </c>
      <c r="Q1002" s="350"/>
      <c r="R1002" s="350"/>
      <c r="S1002" s="350"/>
      <c r="T1002" s="350"/>
      <c r="U1002" s="350"/>
      <c r="V1002" s="350"/>
      <c r="W1002" s="350"/>
      <c r="X1002" s="350"/>
      <c r="Y1002" s="351">
        <v>10</v>
      </c>
      <c r="Z1002" s="352"/>
      <c r="AA1002" s="352"/>
      <c r="AB1002" s="353"/>
      <c r="AC1002" s="363" t="s">
        <v>477</v>
      </c>
      <c r="AD1002" s="371"/>
      <c r="AE1002" s="371"/>
      <c r="AF1002" s="371"/>
      <c r="AG1002" s="371"/>
      <c r="AH1002" s="372">
        <v>1</v>
      </c>
      <c r="AI1002" s="373"/>
      <c r="AJ1002" s="373"/>
      <c r="AK1002" s="373"/>
      <c r="AL1002" s="357" t="s">
        <v>761</v>
      </c>
      <c r="AM1002" s="358"/>
      <c r="AN1002" s="358"/>
      <c r="AO1002" s="359"/>
      <c r="AP1002" s="360"/>
      <c r="AQ1002" s="360"/>
      <c r="AR1002" s="360"/>
      <c r="AS1002" s="360"/>
      <c r="AT1002" s="360"/>
      <c r="AU1002" s="360"/>
      <c r="AV1002" s="360"/>
      <c r="AW1002" s="360"/>
      <c r="AX1002" s="360"/>
    </row>
    <row r="1003" spans="1:50" ht="39.75" customHeight="1" x14ac:dyDescent="0.15">
      <c r="A1003" s="376">
        <v>2</v>
      </c>
      <c r="B1003" s="376">
        <v>1</v>
      </c>
      <c r="C1003" s="361" t="s">
        <v>660</v>
      </c>
      <c r="D1003" s="347"/>
      <c r="E1003" s="347"/>
      <c r="F1003" s="347"/>
      <c r="G1003" s="347"/>
      <c r="H1003" s="347"/>
      <c r="I1003" s="347"/>
      <c r="J1003" s="348">
        <v>9010001137740</v>
      </c>
      <c r="K1003" s="349"/>
      <c r="L1003" s="349"/>
      <c r="M1003" s="349"/>
      <c r="N1003" s="349"/>
      <c r="O1003" s="349"/>
      <c r="P1003" s="362" t="s">
        <v>669</v>
      </c>
      <c r="Q1003" s="350"/>
      <c r="R1003" s="350"/>
      <c r="S1003" s="350"/>
      <c r="T1003" s="350"/>
      <c r="U1003" s="350"/>
      <c r="V1003" s="350"/>
      <c r="W1003" s="350"/>
      <c r="X1003" s="350"/>
      <c r="Y1003" s="351">
        <v>9</v>
      </c>
      <c r="Z1003" s="352"/>
      <c r="AA1003" s="352"/>
      <c r="AB1003" s="353"/>
      <c r="AC1003" s="363" t="s">
        <v>477</v>
      </c>
      <c r="AD1003" s="363"/>
      <c r="AE1003" s="363"/>
      <c r="AF1003" s="363"/>
      <c r="AG1003" s="363"/>
      <c r="AH1003" s="372">
        <v>5</v>
      </c>
      <c r="AI1003" s="373"/>
      <c r="AJ1003" s="373"/>
      <c r="AK1003" s="373"/>
      <c r="AL1003" s="357" t="s">
        <v>761</v>
      </c>
      <c r="AM1003" s="358"/>
      <c r="AN1003" s="358"/>
      <c r="AO1003" s="359"/>
      <c r="AP1003" s="360"/>
      <c r="AQ1003" s="360"/>
      <c r="AR1003" s="360"/>
      <c r="AS1003" s="360"/>
      <c r="AT1003" s="360"/>
      <c r="AU1003" s="360"/>
      <c r="AV1003" s="360"/>
      <c r="AW1003" s="360"/>
      <c r="AX1003" s="360"/>
    </row>
    <row r="1004" spans="1:50" ht="45.75" customHeight="1" x14ac:dyDescent="0.15">
      <c r="A1004" s="376">
        <v>3</v>
      </c>
      <c r="B1004" s="376">
        <v>1</v>
      </c>
      <c r="C1004" s="361" t="s">
        <v>661</v>
      </c>
      <c r="D1004" s="347"/>
      <c r="E1004" s="347"/>
      <c r="F1004" s="347"/>
      <c r="G1004" s="347"/>
      <c r="H1004" s="347"/>
      <c r="I1004" s="347"/>
      <c r="J1004" s="348">
        <v>4030001006337</v>
      </c>
      <c r="K1004" s="349"/>
      <c r="L1004" s="349"/>
      <c r="M1004" s="349"/>
      <c r="N1004" s="349"/>
      <c r="O1004" s="349"/>
      <c r="P1004" s="362" t="s">
        <v>670</v>
      </c>
      <c r="Q1004" s="350"/>
      <c r="R1004" s="350"/>
      <c r="S1004" s="350"/>
      <c r="T1004" s="350"/>
      <c r="U1004" s="350"/>
      <c r="V1004" s="350"/>
      <c r="W1004" s="350"/>
      <c r="X1004" s="350"/>
      <c r="Y1004" s="351">
        <v>6</v>
      </c>
      <c r="Z1004" s="352"/>
      <c r="AA1004" s="352"/>
      <c r="AB1004" s="353"/>
      <c r="AC1004" s="363" t="s">
        <v>478</v>
      </c>
      <c r="AD1004" s="363"/>
      <c r="AE1004" s="363"/>
      <c r="AF1004" s="363"/>
      <c r="AG1004" s="363"/>
      <c r="AH1004" s="355">
        <v>5</v>
      </c>
      <c r="AI1004" s="356"/>
      <c r="AJ1004" s="356"/>
      <c r="AK1004" s="356"/>
      <c r="AL1004" s="357" t="s">
        <v>761</v>
      </c>
      <c r="AM1004" s="358"/>
      <c r="AN1004" s="358"/>
      <c r="AO1004" s="359"/>
      <c r="AP1004" s="360"/>
      <c r="AQ1004" s="360"/>
      <c r="AR1004" s="360"/>
      <c r="AS1004" s="360"/>
      <c r="AT1004" s="360"/>
      <c r="AU1004" s="360"/>
      <c r="AV1004" s="360"/>
      <c r="AW1004" s="360"/>
      <c r="AX1004" s="360"/>
    </row>
    <row r="1005" spans="1:50" ht="39" customHeight="1" x14ac:dyDescent="0.15">
      <c r="A1005" s="376">
        <v>4</v>
      </c>
      <c r="B1005" s="376">
        <v>1</v>
      </c>
      <c r="C1005" s="361" t="s">
        <v>662</v>
      </c>
      <c r="D1005" s="347"/>
      <c r="E1005" s="347"/>
      <c r="F1005" s="347"/>
      <c r="G1005" s="347"/>
      <c r="H1005" s="347"/>
      <c r="I1005" s="347"/>
      <c r="J1005" s="348">
        <v>8010001166930</v>
      </c>
      <c r="K1005" s="349"/>
      <c r="L1005" s="349"/>
      <c r="M1005" s="349"/>
      <c r="N1005" s="349"/>
      <c r="O1005" s="349"/>
      <c r="P1005" s="362" t="s">
        <v>671</v>
      </c>
      <c r="Q1005" s="350"/>
      <c r="R1005" s="350"/>
      <c r="S1005" s="350"/>
      <c r="T1005" s="350"/>
      <c r="U1005" s="350"/>
      <c r="V1005" s="350"/>
      <c r="W1005" s="350"/>
      <c r="X1005" s="350"/>
      <c r="Y1005" s="351">
        <v>6</v>
      </c>
      <c r="Z1005" s="352"/>
      <c r="AA1005" s="352"/>
      <c r="AB1005" s="353"/>
      <c r="AC1005" s="363" t="s">
        <v>477</v>
      </c>
      <c r="AD1005" s="363"/>
      <c r="AE1005" s="363"/>
      <c r="AF1005" s="363"/>
      <c r="AG1005" s="363"/>
      <c r="AH1005" s="355">
        <v>2</v>
      </c>
      <c r="AI1005" s="356"/>
      <c r="AJ1005" s="356"/>
      <c r="AK1005" s="356"/>
      <c r="AL1005" s="357" t="s">
        <v>761</v>
      </c>
      <c r="AM1005" s="358"/>
      <c r="AN1005" s="358"/>
      <c r="AO1005" s="359"/>
      <c r="AP1005" s="360"/>
      <c r="AQ1005" s="360"/>
      <c r="AR1005" s="360"/>
      <c r="AS1005" s="360"/>
      <c r="AT1005" s="360"/>
      <c r="AU1005" s="360"/>
      <c r="AV1005" s="360"/>
      <c r="AW1005" s="360"/>
      <c r="AX1005" s="360"/>
    </row>
    <row r="1006" spans="1:50" ht="44.25" customHeight="1" x14ac:dyDescent="0.15">
      <c r="A1006" s="376">
        <v>5</v>
      </c>
      <c r="B1006" s="376">
        <v>1</v>
      </c>
      <c r="C1006" s="361" t="s">
        <v>663</v>
      </c>
      <c r="D1006" s="347"/>
      <c r="E1006" s="347"/>
      <c r="F1006" s="347"/>
      <c r="G1006" s="347"/>
      <c r="H1006" s="347"/>
      <c r="I1006" s="347"/>
      <c r="J1006" s="348">
        <v>8000020130001</v>
      </c>
      <c r="K1006" s="349"/>
      <c r="L1006" s="349"/>
      <c r="M1006" s="349"/>
      <c r="N1006" s="349"/>
      <c r="O1006" s="349"/>
      <c r="P1006" s="362" t="s">
        <v>672</v>
      </c>
      <c r="Q1006" s="350"/>
      <c r="R1006" s="350"/>
      <c r="S1006" s="350"/>
      <c r="T1006" s="350"/>
      <c r="U1006" s="350"/>
      <c r="V1006" s="350"/>
      <c r="W1006" s="350"/>
      <c r="X1006" s="350"/>
      <c r="Y1006" s="351">
        <v>4</v>
      </c>
      <c r="Z1006" s="352"/>
      <c r="AA1006" s="352"/>
      <c r="AB1006" s="353"/>
      <c r="AC1006" s="354" t="s">
        <v>484</v>
      </c>
      <c r="AD1006" s="354"/>
      <c r="AE1006" s="354"/>
      <c r="AF1006" s="354"/>
      <c r="AG1006" s="354"/>
      <c r="AH1006" s="355" t="s">
        <v>761</v>
      </c>
      <c r="AI1006" s="356"/>
      <c r="AJ1006" s="356"/>
      <c r="AK1006" s="356"/>
      <c r="AL1006" s="357" t="s">
        <v>761</v>
      </c>
      <c r="AM1006" s="358"/>
      <c r="AN1006" s="358"/>
      <c r="AO1006" s="359"/>
      <c r="AP1006" s="360"/>
      <c r="AQ1006" s="360"/>
      <c r="AR1006" s="360"/>
      <c r="AS1006" s="360"/>
      <c r="AT1006" s="360"/>
      <c r="AU1006" s="360"/>
      <c r="AV1006" s="360"/>
      <c r="AW1006" s="360"/>
      <c r="AX1006" s="360"/>
    </row>
    <row r="1007" spans="1:50" ht="47.25" customHeight="1" x14ac:dyDescent="0.15">
      <c r="A1007" s="376">
        <v>6</v>
      </c>
      <c r="B1007" s="376">
        <v>1</v>
      </c>
      <c r="C1007" s="361" t="s">
        <v>664</v>
      </c>
      <c r="D1007" s="347"/>
      <c r="E1007" s="347"/>
      <c r="F1007" s="347"/>
      <c r="G1007" s="347"/>
      <c r="H1007" s="347"/>
      <c r="I1007" s="347"/>
      <c r="J1007" s="348">
        <v>7010005005235</v>
      </c>
      <c r="K1007" s="349"/>
      <c r="L1007" s="349"/>
      <c r="M1007" s="349"/>
      <c r="N1007" s="349"/>
      <c r="O1007" s="349"/>
      <c r="P1007" s="362" t="s">
        <v>673</v>
      </c>
      <c r="Q1007" s="350"/>
      <c r="R1007" s="350"/>
      <c r="S1007" s="350"/>
      <c r="T1007" s="350"/>
      <c r="U1007" s="350"/>
      <c r="V1007" s="350"/>
      <c r="W1007" s="350"/>
      <c r="X1007" s="350"/>
      <c r="Y1007" s="351">
        <v>3</v>
      </c>
      <c r="Z1007" s="352"/>
      <c r="AA1007" s="352"/>
      <c r="AB1007" s="353"/>
      <c r="AC1007" s="354" t="s">
        <v>477</v>
      </c>
      <c r="AD1007" s="354"/>
      <c r="AE1007" s="354"/>
      <c r="AF1007" s="354"/>
      <c r="AG1007" s="354"/>
      <c r="AH1007" s="355">
        <v>6</v>
      </c>
      <c r="AI1007" s="356"/>
      <c r="AJ1007" s="356"/>
      <c r="AK1007" s="356"/>
      <c r="AL1007" s="357" t="s">
        <v>761</v>
      </c>
      <c r="AM1007" s="358"/>
      <c r="AN1007" s="358"/>
      <c r="AO1007" s="359"/>
      <c r="AP1007" s="360"/>
      <c r="AQ1007" s="360"/>
      <c r="AR1007" s="360"/>
      <c r="AS1007" s="360"/>
      <c r="AT1007" s="360"/>
      <c r="AU1007" s="360"/>
      <c r="AV1007" s="360"/>
      <c r="AW1007" s="360"/>
      <c r="AX1007" s="360"/>
    </row>
    <row r="1008" spans="1:50" ht="30" customHeight="1" x14ac:dyDescent="0.15">
      <c r="A1008" s="376">
        <v>7</v>
      </c>
      <c r="B1008" s="376">
        <v>1</v>
      </c>
      <c r="C1008" s="361" t="s">
        <v>701</v>
      </c>
      <c r="D1008" s="347"/>
      <c r="E1008" s="347"/>
      <c r="F1008" s="347"/>
      <c r="G1008" s="347"/>
      <c r="H1008" s="347"/>
      <c r="I1008" s="347"/>
      <c r="J1008" s="348" t="s">
        <v>759</v>
      </c>
      <c r="K1008" s="349"/>
      <c r="L1008" s="349"/>
      <c r="M1008" s="349"/>
      <c r="N1008" s="349"/>
      <c r="O1008" s="349"/>
      <c r="P1008" s="362" t="s">
        <v>702</v>
      </c>
      <c r="Q1008" s="350"/>
      <c r="R1008" s="350"/>
      <c r="S1008" s="350"/>
      <c r="T1008" s="350"/>
      <c r="U1008" s="350"/>
      <c r="V1008" s="350"/>
      <c r="W1008" s="350"/>
      <c r="X1008" s="350"/>
      <c r="Y1008" s="351">
        <v>3</v>
      </c>
      <c r="Z1008" s="352"/>
      <c r="AA1008" s="352"/>
      <c r="AB1008" s="353"/>
      <c r="AC1008" s="354" t="s">
        <v>477</v>
      </c>
      <c r="AD1008" s="354"/>
      <c r="AE1008" s="354"/>
      <c r="AF1008" s="354"/>
      <c r="AG1008" s="354"/>
      <c r="AH1008" s="355">
        <v>1</v>
      </c>
      <c r="AI1008" s="356"/>
      <c r="AJ1008" s="356"/>
      <c r="AK1008" s="356"/>
      <c r="AL1008" s="357" t="s">
        <v>761</v>
      </c>
      <c r="AM1008" s="358"/>
      <c r="AN1008" s="358"/>
      <c r="AO1008" s="359"/>
      <c r="AP1008" s="360"/>
      <c r="AQ1008" s="360"/>
      <c r="AR1008" s="360"/>
      <c r="AS1008" s="360"/>
      <c r="AT1008" s="360"/>
      <c r="AU1008" s="360"/>
      <c r="AV1008" s="360"/>
      <c r="AW1008" s="360"/>
      <c r="AX1008" s="360"/>
    </row>
    <row r="1009" spans="1:50" ht="30" customHeight="1" x14ac:dyDescent="0.15">
      <c r="A1009" s="376">
        <v>8</v>
      </c>
      <c r="B1009" s="376">
        <v>1</v>
      </c>
      <c r="C1009" s="361" t="s">
        <v>688</v>
      </c>
      <c r="D1009" s="347"/>
      <c r="E1009" s="347"/>
      <c r="F1009" s="347"/>
      <c r="G1009" s="347"/>
      <c r="H1009" s="347"/>
      <c r="I1009" s="347"/>
      <c r="J1009" s="348">
        <v>8180001038758</v>
      </c>
      <c r="K1009" s="349"/>
      <c r="L1009" s="349"/>
      <c r="M1009" s="349"/>
      <c r="N1009" s="349"/>
      <c r="O1009" s="349"/>
      <c r="P1009" s="362" t="s">
        <v>762</v>
      </c>
      <c r="Q1009" s="350"/>
      <c r="R1009" s="350"/>
      <c r="S1009" s="350"/>
      <c r="T1009" s="350"/>
      <c r="U1009" s="350"/>
      <c r="V1009" s="350"/>
      <c r="W1009" s="350"/>
      <c r="X1009" s="350"/>
      <c r="Y1009" s="351">
        <v>2</v>
      </c>
      <c r="Z1009" s="352"/>
      <c r="AA1009" s="352"/>
      <c r="AB1009" s="353"/>
      <c r="AC1009" s="354" t="s">
        <v>477</v>
      </c>
      <c r="AD1009" s="354"/>
      <c r="AE1009" s="354"/>
      <c r="AF1009" s="354"/>
      <c r="AG1009" s="354"/>
      <c r="AH1009" s="355">
        <v>2</v>
      </c>
      <c r="AI1009" s="356"/>
      <c r="AJ1009" s="356"/>
      <c r="AK1009" s="356"/>
      <c r="AL1009" s="357" t="s">
        <v>761</v>
      </c>
      <c r="AM1009" s="358"/>
      <c r="AN1009" s="358"/>
      <c r="AO1009" s="359"/>
      <c r="AP1009" s="360"/>
      <c r="AQ1009" s="360"/>
      <c r="AR1009" s="360"/>
      <c r="AS1009" s="360"/>
      <c r="AT1009" s="360"/>
      <c r="AU1009" s="360"/>
      <c r="AV1009" s="360"/>
      <c r="AW1009" s="360"/>
      <c r="AX1009" s="360"/>
    </row>
    <row r="1010" spans="1:50" ht="30" customHeight="1" x14ac:dyDescent="0.15">
      <c r="A1010" s="376">
        <v>9</v>
      </c>
      <c r="B1010" s="376">
        <v>1</v>
      </c>
      <c r="C1010" s="361" t="s">
        <v>703</v>
      </c>
      <c r="D1010" s="347"/>
      <c r="E1010" s="347"/>
      <c r="F1010" s="347"/>
      <c r="G1010" s="347"/>
      <c r="H1010" s="347"/>
      <c r="I1010" s="347"/>
      <c r="J1010" s="348">
        <v>3010001093089</v>
      </c>
      <c r="K1010" s="349"/>
      <c r="L1010" s="349"/>
      <c r="M1010" s="349"/>
      <c r="N1010" s="349"/>
      <c r="O1010" s="349"/>
      <c r="P1010" s="362" t="s">
        <v>704</v>
      </c>
      <c r="Q1010" s="350"/>
      <c r="R1010" s="350"/>
      <c r="S1010" s="350"/>
      <c r="T1010" s="350"/>
      <c r="U1010" s="350"/>
      <c r="V1010" s="350"/>
      <c r="W1010" s="350"/>
      <c r="X1010" s="350"/>
      <c r="Y1010" s="351">
        <v>2</v>
      </c>
      <c r="Z1010" s="352"/>
      <c r="AA1010" s="352"/>
      <c r="AB1010" s="353"/>
      <c r="AC1010" s="354" t="s">
        <v>477</v>
      </c>
      <c r="AD1010" s="354"/>
      <c r="AE1010" s="354"/>
      <c r="AF1010" s="354"/>
      <c r="AG1010" s="354"/>
      <c r="AH1010" s="355">
        <v>5</v>
      </c>
      <c r="AI1010" s="356"/>
      <c r="AJ1010" s="356"/>
      <c r="AK1010" s="356"/>
      <c r="AL1010" s="357" t="s">
        <v>761</v>
      </c>
      <c r="AM1010" s="358"/>
      <c r="AN1010" s="358"/>
      <c r="AO1010" s="359"/>
      <c r="AP1010" s="360"/>
      <c r="AQ1010" s="360"/>
      <c r="AR1010" s="360"/>
      <c r="AS1010" s="360"/>
      <c r="AT1010" s="360"/>
      <c r="AU1010" s="360"/>
      <c r="AV1010" s="360"/>
      <c r="AW1010" s="360"/>
      <c r="AX1010" s="360"/>
    </row>
    <row r="1011" spans="1:50" ht="30" customHeight="1" x14ac:dyDescent="0.15">
      <c r="A1011" s="376">
        <v>10</v>
      </c>
      <c r="B1011" s="376">
        <v>1</v>
      </c>
      <c r="C1011" s="361" t="s">
        <v>705</v>
      </c>
      <c r="D1011" s="347"/>
      <c r="E1011" s="347"/>
      <c r="F1011" s="347"/>
      <c r="G1011" s="347"/>
      <c r="H1011" s="347"/>
      <c r="I1011" s="347"/>
      <c r="J1011" s="348">
        <v>1010001139967</v>
      </c>
      <c r="K1011" s="349"/>
      <c r="L1011" s="349"/>
      <c r="M1011" s="349"/>
      <c r="N1011" s="349"/>
      <c r="O1011" s="349"/>
      <c r="P1011" s="362" t="s">
        <v>706</v>
      </c>
      <c r="Q1011" s="350"/>
      <c r="R1011" s="350"/>
      <c r="S1011" s="350"/>
      <c r="T1011" s="350"/>
      <c r="U1011" s="350"/>
      <c r="V1011" s="350"/>
      <c r="W1011" s="350"/>
      <c r="X1011" s="350"/>
      <c r="Y1011" s="351">
        <v>1</v>
      </c>
      <c r="Z1011" s="352"/>
      <c r="AA1011" s="352"/>
      <c r="AB1011" s="353"/>
      <c r="AC1011" s="354" t="s">
        <v>477</v>
      </c>
      <c r="AD1011" s="354"/>
      <c r="AE1011" s="354"/>
      <c r="AF1011" s="354"/>
      <c r="AG1011" s="354"/>
      <c r="AH1011" s="355">
        <v>2</v>
      </c>
      <c r="AI1011" s="356"/>
      <c r="AJ1011" s="356"/>
      <c r="AK1011" s="356"/>
      <c r="AL1011" s="357" t="s">
        <v>761</v>
      </c>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707</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410</v>
      </c>
      <c r="K1034" s="365"/>
      <c r="L1034" s="365"/>
      <c r="M1034" s="365"/>
      <c r="N1034" s="365"/>
      <c r="O1034" s="365"/>
      <c r="P1034" s="366" t="s">
        <v>362</v>
      </c>
      <c r="Q1034" s="366"/>
      <c r="R1034" s="366"/>
      <c r="S1034" s="366"/>
      <c r="T1034" s="366"/>
      <c r="U1034" s="366"/>
      <c r="V1034" s="366"/>
      <c r="W1034" s="366"/>
      <c r="X1034" s="366"/>
      <c r="Y1034" s="367" t="s">
        <v>408</v>
      </c>
      <c r="Z1034" s="368"/>
      <c r="AA1034" s="368"/>
      <c r="AB1034" s="368"/>
      <c r="AC1034" s="149" t="s">
        <v>448</v>
      </c>
      <c r="AD1034" s="149"/>
      <c r="AE1034" s="149"/>
      <c r="AF1034" s="149"/>
      <c r="AG1034" s="149"/>
      <c r="AH1034" s="367" t="s">
        <v>473</v>
      </c>
      <c r="AI1034" s="364"/>
      <c r="AJ1034" s="364"/>
      <c r="AK1034" s="364"/>
      <c r="AL1034" s="364" t="s">
        <v>21</v>
      </c>
      <c r="AM1034" s="364"/>
      <c r="AN1034" s="364"/>
      <c r="AO1034" s="369"/>
      <c r="AP1034" s="370" t="s">
        <v>411</v>
      </c>
      <c r="AQ1034" s="370"/>
      <c r="AR1034" s="370"/>
      <c r="AS1034" s="370"/>
      <c r="AT1034" s="370"/>
      <c r="AU1034" s="370"/>
      <c r="AV1034" s="370"/>
      <c r="AW1034" s="370"/>
      <c r="AX1034" s="370"/>
    </row>
    <row r="1035" spans="1:50" ht="153" customHeight="1" x14ac:dyDescent="0.15">
      <c r="A1035" s="376">
        <v>1</v>
      </c>
      <c r="B1035" s="376">
        <v>1</v>
      </c>
      <c r="C1035" s="361" t="s">
        <v>709</v>
      </c>
      <c r="D1035" s="347"/>
      <c r="E1035" s="347"/>
      <c r="F1035" s="347"/>
      <c r="G1035" s="347"/>
      <c r="H1035" s="347"/>
      <c r="I1035" s="347"/>
      <c r="J1035" s="348">
        <v>6010005018774</v>
      </c>
      <c r="K1035" s="349"/>
      <c r="L1035" s="349"/>
      <c r="M1035" s="349"/>
      <c r="N1035" s="349"/>
      <c r="O1035" s="349"/>
      <c r="P1035" s="362" t="s">
        <v>710</v>
      </c>
      <c r="Q1035" s="350"/>
      <c r="R1035" s="350"/>
      <c r="S1035" s="350"/>
      <c r="T1035" s="350"/>
      <c r="U1035" s="350"/>
      <c r="V1035" s="350"/>
      <c r="W1035" s="350"/>
      <c r="X1035" s="350"/>
      <c r="Y1035" s="351">
        <v>17</v>
      </c>
      <c r="Z1035" s="352"/>
      <c r="AA1035" s="352"/>
      <c r="AB1035" s="353"/>
      <c r="AC1035" s="363" t="s">
        <v>711</v>
      </c>
      <c r="AD1035" s="371"/>
      <c r="AE1035" s="371"/>
      <c r="AF1035" s="371"/>
      <c r="AG1035" s="371"/>
      <c r="AH1035" s="372" t="s">
        <v>712</v>
      </c>
      <c r="AI1035" s="373"/>
      <c r="AJ1035" s="373"/>
      <c r="AK1035" s="373"/>
      <c r="AL1035" s="357" t="s">
        <v>712</v>
      </c>
      <c r="AM1035" s="358"/>
      <c r="AN1035" s="358"/>
      <c r="AO1035" s="359"/>
      <c r="AP1035" s="360"/>
      <c r="AQ1035" s="360"/>
      <c r="AR1035" s="360"/>
      <c r="AS1035" s="360"/>
      <c r="AT1035" s="360"/>
      <c r="AU1035" s="360"/>
      <c r="AV1035" s="360"/>
      <c r="AW1035" s="360"/>
      <c r="AX1035" s="360"/>
    </row>
    <row r="1036" spans="1:50" ht="360" customHeight="1" x14ac:dyDescent="0.15">
      <c r="A1036" s="376">
        <v>2</v>
      </c>
      <c r="B1036" s="376">
        <v>1</v>
      </c>
      <c r="C1036" s="361" t="s">
        <v>713</v>
      </c>
      <c r="D1036" s="347"/>
      <c r="E1036" s="347"/>
      <c r="F1036" s="347"/>
      <c r="G1036" s="347"/>
      <c r="H1036" s="347"/>
      <c r="I1036" s="347"/>
      <c r="J1036" s="348">
        <v>4011005003388</v>
      </c>
      <c r="K1036" s="349"/>
      <c r="L1036" s="349"/>
      <c r="M1036" s="349"/>
      <c r="N1036" s="349"/>
      <c r="O1036" s="349"/>
      <c r="P1036" s="362" t="s">
        <v>714</v>
      </c>
      <c r="Q1036" s="350"/>
      <c r="R1036" s="350"/>
      <c r="S1036" s="350"/>
      <c r="T1036" s="350"/>
      <c r="U1036" s="350"/>
      <c r="V1036" s="350"/>
      <c r="W1036" s="350"/>
      <c r="X1036" s="350"/>
      <c r="Y1036" s="351">
        <v>13</v>
      </c>
      <c r="Z1036" s="352"/>
      <c r="AA1036" s="352"/>
      <c r="AB1036" s="353"/>
      <c r="AC1036" s="363" t="s">
        <v>711</v>
      </c>
      <c r="AD1036" s="363"/>
      <c r="AE1036" s="363"/>
      <c r="AF1036" s="363"/>
      <c r="AG1036" s="363"/>
      <c r="AH1036" s="372" t="s">
        <v>712</v>
      </c>
      <c r="AI1036" s="373"/>
      <c r="AJ1036" s="373"/>
      <c r="AK1036" s="373"/>
      <c r="AL1036" s="357" t="s">
        <v>712</v>
      </c>
      <c r="AM1036" s="358"/>
      <c r="AN1036" s="358"/>
      <c r="AO1036" s="359"/>
      <c r="AP1036" s="360"/>
      <c r="AQ1036" s="360"/>
      <c r="AR1036" s="360"/>
      <c r="AS1036" s="360"/>
      <c r="AT1036" s="360"/>
      <c r="AU1036" s="360"/>
      <c r="AV1036" s="360"/>
      <c r="AW1036" s="360"/>
      <c r="AX1036" s="360"/>
    </row>
    <row r="1037" spans="1:50" ht="224.25" customHeight="1" x14ac:dyDescent="0.15">
      <c r="A1037" s="376">
        <v>3</v>
      </c>
      <c r="B1037" s="376">
        <v>1</v>
      </c>
      <c r="C1037" s="361" t="s">
        <v>715</v>
      </c>
      <c r="D1037" s="347"/>
      <c r="E1037" s="347"/>
      <c r="F1037" s="347"/>
      <c r="G1037" s="347"/>
      <c r="H1037" s="347"/>
      <c r="I1037" s="347"/>
      <c r="J1037" s="348">
        <v>4011005003173</v>
      </c>
      <c r="K1037" s="349"/>
      <c r="L1037" s="349"/>
      <c r="M1037" s="349"/>
      <c r="N1037" s="349"/>
      <c r="O1037" s="349"/>
      <c r="P1037" s="362" t="s">
        <v>716</v>
      </c>
      <c r="Q1037" s="350"/>
      <c r="R1037" s="350"/>
      <c r="S1037" s="350"/>
      <c r="T1037" s="350"/>
      <c r="U1037" s="350"/>
      <c r="V1037" s="350"/>
      <c r="W1037" s="350"/>
      <c r="X1037" s="350"/>
      <c r="Y1037" s="351">
        <v>12</v>
      </c>
      <c r="Z1037" s="352"/>
      <c r="AA1037" s="352"/>
      <c r="AB1037" s="353"/>
      <c r="AC1037" s="363" t="s">
        <v>711</v>
      </c>
      <c r="AD1037" s="363"/>
      <c r="AE1037" s="363"/>
      <c r="AF1037" s="363"/>
      <c r="AG1037" s="363"/>
      <c r="AH1037" s="355" t="s">
        <v>712</v>
      </c>
      <c r="AI1037" s="356"/>
      <c r="AJ1037" s="356"/>
      <c r="AK1037" s="356"/>
      <c r="AL1037" s="357" t="s">
        <v>712</v>
      </c>
      <c r="AM1037" s="358"/>
      <c r="AN1037" s="358"/>
      <c r="AO1037" s="359"/>
      <c r="AP1037" s="360"/>
      <c r="AQ1037" s="360"/>
      <c r="AR1037" s="360"/>
      <c r="AS1037" s="360"/>
      <c r="AT1037" s="360"/>
      <c r="AU1037" s="360"/>
      <c r="AV1037" s="360"/>
      <c r="AW1037" s="360"/>
      <c r="AX1037" s="360"/>
    </row>
    <row r="1038" spans="1:50" ht="135.75" customHeight="1" x14ac:dyDescent="0.15">
      <c r="A1038" s="376">
        <v>4</v>
      </c>
      <c r="B1038" s="376">
        <v>1</v>
      </c>
      <c r="C1038" s="361" t="s">
        <v>717</v>
      </c>
      <c r="D1038" s="347"/>
      <c r="E1038" s="347"/>
      <c r="F1038" s="347"/>
      <c r="G1038" s="347"/>
      <c r="H1038" s="347"/>
      <c r="I1038" s="347"/>
      <c r="J1038" s="348">
        <v>7010005008477</v>
      </c>
      <c r="K1038" s="349"/>
      <c r="L1038" s="349"/>
      <c r="M1038" s="349"/>
      <c r="N1038" s="349"/>
      <c r="O1038" s="349"/>
      <c r="P1038" s="362" t="s">
        <v>718</v>
      </c>
      <c r="Q1038" s="350"/>
      <c r="R1038" s="350"/>
      <c r="S1038" s="350"/>
      <c r="T1038" s="350"/>
      <c r="U1038" s="350"/>
      <c r="V1038" s="350"/>
      <c r="W1038" s="350"/>
      <c r="X1038" s="350"/>
      <c r="Y1038" s="351">
        <v>7</v>
      </c>
      <c r="Z1038" s="352"/>
      <c r="AA1038" s="352"/>
      <c r="AB1038" s="353"/>
      <c r="AC1038" s="363" t="s">
        <v>711</v>
      </c>
      <c r="AD1038" s="363"/>
      <c r="AE1038" s="363"/>
      <c r="AF1038" s="363"/>
      <c r="AG1038" s="363"/>
      <c r="AH1038" s="355" t="s">
        <v>712</v>
      </c>
      <c r="AI1038" s="356"/>
      <c r="AJ1038" s="356"/>
      <c r="AK1038" s="356"/>
      <c r="AL1038" s="357" t="s">
        <v>719</v>
      </c>
      <c r="AM1038" s="358"/>
      <c r="AN1038" s="358"/>
      <c r="AO1038" s="359"/>
      <c r="AP1038" s="360"/>
      <c r="AQ1038" s="360"/>
      <c r="AR1038" s="360"/>
      <c r="AS1038" s="360"/>
      <c r="AT1038" s="360"/>
      <c r="AU1038" s="360"/>
      <c r="AV1038" s="360"/>
      <c r="AW1038" s="360"/>
      <c r="AX1038" s="360"/>
    </row>
    <row r="1039" spans="1:50" ht="69" customHeight="1" x14ac:dyDescent="0.15">
      <c r="A1039" s="376">
        <v>5</v>
      </c>
      <c r="B1039" s="376">
        <v>1</v>
      </c>
      <c r="C1039" s="361" t="s">
        <v>720</v>
      </c>
      <c r="D1039" s="347"/>
      <c r="E1039" s="347"/>
      <c r="F1039" s="347"/>
      <c r="G1039" s="347"/>
      <c r="H1039" s="347"/>
      <c r="I1039" s="347"/>
      <c r="J1039" s="348" t="s">
        <v>712</v>
      </c>
      <c r="K1039" s="349"/>
      <c r="L1039" s="349"/>
      <c r="M1039" s="349"/>
      <c r="N1039" s="349"/>
      <c r="O1039" s="349"/>
      <c r="P1039" s="362" t="s">
        <v>721</v>
      </c>
      <c r="Q1039" s="350"/>
      <c r="R1039" s="350"/>
      <c r="S1039" s="350"/>
      <c r="T1039" s="350"/>
      <c r="U1039" s="350"/>
      <c r="V1039" s="350"/>
      <c r="W1039" s="350"/>
      <c r="X1039" s="350"/>
      <c r="Y1039" s="351">
        <v>6</v>
      </c>
      <c r="Z1039" s="352"/>
      <c r="AA1039" s="352"/>
      <c r="AB1039" s="353"/>
      <c r="AC1039" s="354" t="s">
        <v>711</v>
      </c>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06.25" customHeight="1" x14ac:dyDescent="0.15">
      <c r="A1040" s="376">
        <v>6</v>
      </c>
      <c r="B1040" s="376">
        <v>1</v>
      </c>
      <c r="C1040" s="361" t="s">
        <v>722</v>
      </c>
      <c r="D1040" s="347"/>
      <c r="E1040" s="347"/>
      <c r="F1040" s="347"/>
      <c r="G1040" s="347"/>
      <c r="H1040" s="347"/>
      <c r="I1040" s="347"/>
      <c r="J1040" s="348">
        <v>2120005019781</v>
      </c>
      <c r="K1040" s="349"/>
      <c r="L1040" s="349"/>
      <c r="M1040" s="349"/>
      <c r="N1040" s="349"/>
      <c r="O1040" s="349"/>
      <c r="P1040" s="362" t="s">
        <v>723</v>
      </c>
      <c r="Q1040" s="350"/>
      <c r="R1040" s="350"/>
      <c r="S1040" s="350"/>
      <c r="T1040" s="350"/>
      <c r="U1040" s="350"/>
      <c r="V1040" s="350"/>
      <c r="W1040" s="350"/>
      <c r="X1040" s="350"/>
      <c r="Y1040" s="351">
        <v>6</v>
      </c>
      <c r="Z1040" s="352"/>
      <c r="AA1040" s="352"/>
      <c r="AB1040" s="353"/>
      <c r="AC1040" s="354" t="s">
        <v>711</v>
      </c>
      <c r="AD1040" s="354"/>
      <c r="AE1040" s="354"/>
      <c r="AF1040" s="354"/>
      <c r="AG1040" s="354"/>
      <c r="AH1040" s="355" t="s">
        <v>712</v>
      </c>
      <c r="AI1040" s="356"/>
      <c r="AJ1040" s="356"/>
      <c r="AK1040" s="356"/>
      <c r="AL1040" s="357" t="s">
        <v>724</v>
      </c>
      <c r="AM1040" s="358"/>
      <c r="AN1040" s="358"/>
      <c r="AO1040" s="359"/>
      <c r="AP1040" s="360"/>
      <c r="AQ1040" s="360"/>
      <c r="AR1040" s="360"/>
      <c r="AS1040" s="360"/>
      <c r="AT1040" s="360"/>
      <c r="AU1040" s="360"/>
      <c r="AV1040" s="360"/>
      <c r="AW1040" s="360"/>
      <c r="AX1040" s="360"/>
    </row>
    <row r="1041" spans="1:50" ht="118.5" customHeight="1" x14ac:dyDescent="0.15">
      <c r="A1041" s="376">
        <v>7</v>
      </c>
      <c r="B1041" s="376">
        <v>1</v>
      </c>
      <c r="C1041" s="361" t="s">
        <v>725</v>
      </c>
      <c r="D1041" s="347"/>
      <c r="E1041" s="347"/>
      <c r="F1041" s="347"/>
      <c r="G1041" s="347"/>
      <c r="H1041" s="347"/>
      <c r="I1041" s="347"/>
      <c r="J1041" s="348">
        <v>3011105004667</v>
      </c>
      <c r="K1041" s="349"/>
      <c r="L1041" s="349"/>
      <c r="M1041" s="349"/>
      <c r="N1041" s="349"/>
      <c r="O1041" s="349"/>
      <c r="P1041" s="362" t="s">
        <v>727</v>
      </c>
      <c r="Q1041" s="350"/>
      <c r="R1041" s="350"/>
      <c r="S1041" s="350"/>
      <c r="T1041" s="350"/>
      <c r="U1041" s="350"/>
      <c r="V1041" s="350"/>
      <c r="W1041" s="350"/>
      <c r="X1041" s="350"/>
      <c r="Y1041" s="351">
        <v>6</v>
      </c>
      <c r="Z1041" s="352"/>
      <c r="AA1041" s="352"/>
      <c r="AB1041" s="353"/>
      <c r="AC1041" s="354" t="s">
        <v>711</v>
      </c>
      <c r="AD1041" s="354"/>
      <c r="AE1041" s="354"/>
      <c r="AF1041" s="354"/>
      <c r="AG1041" s="354"/>
      <c r="AH1041" s="355" t="s">
        <v>724</v>
      </c>
      <c r="AI1041" s="356"/>
      <c r="AJ1041" s="356"/>
      <c r="AK1041" s="356"/>
      <c r="AL1041" s="357" t="s">
        <v>712</v>
      </c>
      <c r="AM1041" s="358"/>
      <c r="AN1041" s="358"/>
      <c r="AO1041" s="359"/>
      <c r="AP1041" s="360"/>
      <c r="AQ1041" s="360"/>
      <c r="AR1041" s="360"/>
      <c r="AS1041" s="360"/>
      <c r="AT1041" s="360"/>
      <c r="AU1041" s="360"/>
      <c r="AV1041" s="360"/>
      <c r="AW1041" s="360"/>
      <c r="AX1041" s="360"/>
    </row>
    <row r="1042" spans="1:50" ht="409.6" customHeight="1" x14ac:dyDescent="0.15">
      <c r="A1042" s="376">
        <v>8</v>
      </c>
      <c r="B1042" s="376">
        <v>1</v>
      </c>
      <c r="C1042" s="361" t="s">
        <v>726</v>
      </c>
      <c r="D1042" s="347"/>
      <c r="E1042" s="347"/>
      <c r="F1042" s="347"/>
      <c r="G1042" s="347"/>
      <c r="H1042" s="347"/>
      <c r="I1042" s="347"/>
      <c r="J1042" s="348">
        <v>3020005012283</v>
      </c>
      <c r="K1042" s="349"/>
      <c r="L1042" s="349"/>
      <c r="M1042" s="349"/>
      <c r="N1042" s="349"/>
      <c r="O1042" s="349"/>
      <c r="P1042" s="362" t="s">
        <v>760</v>
      </c>
      <c r="Q1042" s="350"/>
      <c r="R1042" s="350"/>
      <c r="S1042" s="350"/>
      <c r="T1042" s="350"/>
      <c r="U1042" s="350"/>
      <c r="V1042" s="350"/>
      <c r="W1042" s="350"/>
      <c r="X1042" s="350"/>
      <c r="Y1042" s="351">
        <v>5</v>
      </c>
      <c r="Z1042" s="352"/>
      <c r="AA1042" s="352"/>
      <c r="AB1042" s="353"/>
      <c r="AC1042" s="354" t="s">
        <v>711</v>
      </c>
      <c r="AD1042" s="354"/>
      <c r="AE1042" s="354"/>
      <c r="AF1042" s="354"/>
      <c r="AG1042" s="354"/>
      <c r="AH1042" s="355" t="s">
        <v>712</v>
      </c>
      <c r="AI1042" s="356"/>
      <c r="AJ1042" s="356"/>
      <c r="AK1042" s="356"/>
      <c r="AL1042" s="357" t="s">
        <v>728</v>
      </c>
      <c r="AM1042" s="358"/>
      <c r="AN1042" s="358"/>
      <c r="AO1042" s="359"/>
      <c r="AP1042" s="360"/>
      <c r="AQ1042" s="360"/>
      <c r="AR1042" s="360"/>
      <c r="AS1042" s="360"/>
      <c r="AT1042" s="360"/>
      <c r="AU1042" s="360"/>
      <c r="AV1042" s="360"/>
      <c r="AW1042" s="360"/>
      <c r="AX1042" s="360"/>
    </row>
    <row r="1043" spans="1:50" ht="78.75" customHeight="1" x14ac:dyDescent="0.15">
      <c r="A1043" s="376">
        <v>9</v>
      </c>
      <c r="B1043" s="376">
        <v>1</v>
      </c>
      <c r="C1043" s="361" t="s">
        <v>729</v>
      </c>
      <c r="D1043" s="347"/>
      <c r="E1043" s="347"/>
      <c r="F1043" s="347"/>
      <c r="G1043" s="347"/>
      <c r="H1043" s="347"/>
      <c r="I1043" s="347"/>
      <c r="J1043" s="348">
        <v>5010005016795</v>
      </c>
      <c r="K1043" s="349"/>
      <c r="L1043" s="349"/>
      <c r="M1043" s="349"/>
      <c r="N1043" s="349"/>
      <c r="O1043" s="349"/>
      <c r="P1043" s="362" t="s">
        <v>730</v>
      </c>
      <c r="Q1043" s="350"/>
      <c r="R1043" s="350"/>
      <c r="S1043" s="350"/>
      <c r="T1043" s="350"/>
      <c r="U1043" s="350"/>
      <c r="V1043" s="350"/>
      <c r="W1043" s="350"/>
      <c r="X1043" s="350"/>
      <c r="Y1043" s="351">
        <v>5</v>
      </c>
      <c r="Z1043" s="352"/>
      <c r="AA1043" s="352"/>
      <c r="AB1043" s="353"/>
      <c r="AC1043" s="354" t="s">
        <v>711</v>
      </c>
      <c r="AD1043" s="354"/>
      <c r="AE1043" s="354"/>
      <c r="AF1043" s="354"/>
      <c r="AG1043" s="354"/>
      <c r="AH1043" s="355" t="s">
        <v>712</v>
      </c>
      <c r="AI1043" s="356"/>
      <c r="AJ1043" s="356"/>
      <c r="AK1043" s="356"/>
      <c r="AL1043" s="357" t="s">
        <v>712</v>
      </c>
      <c r="AM1043" s="358"/>
      <c r="AN1043" s="358"/>
      <c r="AO1043" s="359"/>
      <c r="AP1043" s="360"/>
      <c r="AQ1043" s="360"/>
      <c r="AR1043" s="360"/>
      <c r="AS1043" s="360"/>
      <c r="AT1043" s="360"/>
      <c r="AU1043" s="360"/>
      <c r="AV1043" s="360"/>
      <c r="AW1043" s="360"/>
      <c r="AX1043" s="360"/>
    </row>
    <row r="1044" spans="1:50" ht="82.5" customHeight="1" x14ac:dyDescent="0.15">
      <c r="A1044" s="376">
        <v>10</v>
      </c>
      <c r="B1044" s="376">
        <v>1</v>
      </c>
      <c r="C1044" s="361" t="s">
        <v>731</v>
      </c>
      <c r="D1044" s="347"/>
      <c r="E1044" s="347"/>
      <c r="F1044" s="347"/>
      <c r="G1044" s="347"/>
      <c r="H1044" s="347"/>
      <c r="I1044" s="347"/>
      <c r="J1044" s="348" t="s">
        <v>712</v>
      </c>
      <c r="K1044" s="349"/>
      <c r="L1044" s="349"/>
      <c r="M1044" s="349"/>
      <c r="N1044" s="349"/>
      <c r="O1044" s="349"/>
      <c r="P1044" s="362" t="s">
        <v>732</v>
      </c>
      <c r="Q1044" s="350"/>
      <c r="R1044" s="350"/>
      <c r="S1044" s="350"/>
      <c r="T1044" s="350"/>
      <c r="U1044" s="350"/>
      <c r="V1044" s="350"/>
      <c r="W1044" s="350"/>
      <c r="X1044" s="350"/>
      <c r="Y1044" s="351">
        <v>5</v>
      </c>
      <c r="Z1044" s="352"/>
      <c r="AA1044" s="352"/>
      <c r="AB1044" s="353"/>
      <c r="AC1044" s="354" t="s">
        <v>711</v>
      </c>
      <c r="AD1044" s="354"/>
      <c r="AE1044" s="354"/>
      <c r="AF1044" s="354"/>
      <c r="AG1044" s="354"/>
      <c r="AH1044" s="355" t="s">
        <v>712</v>
      </c>
      <c r="AI1044" s="356"/>
      <c r="AJ1044" s="356"/>
      <c r="AK1044" s="356"/>
      <c r="AL1044" s="357" t="s">
        <v>719</v>
      </c>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708</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410</v>
      </c>
      <c r="K1067" s="365"/>
      <c r="L1067" s="365"/>
      <c r="M1067" s="365"/>
      <c r="N1067" s="365"/>
      <c r="O1067" s="365"/>
      <c r="P1067" s="366" t="s">
        <v>362</v>
      </c>
      <c r="Q1067" s="366"/>
      <c r="R1067" s="366"/>
      <c r="S1067" s="366"/>
      <c r="T1067" s="366"/>
      <c r="U1067" s="366"/>
      <c r="V1067" s="366"/>
      <c r="W1067" s="366"/>
      <c r="X1067" s="366"/>
      <c r="Y1067" s="367" t="s">
        <v>408</v>
      </c>
      <c r="Z1067" s="368"/>
      <c r="AA1067" s="368"/>
      <c r="AB1067" s="368"/>
      <c r="AC1067" s="149" t="s">
        <v>448</v>
      </c>
      <c r="AD1067" s="149"/>
      <c r="AE1067" s="149"/>
      <c r="AF1067" s="149"/>
      <c r="AG1067" s="149"/>
      <c r="AH1067" s="367" t="s">
        <v>473</v>
      </c>
      <c r="AI1067" s="364"/>
      <c r="AJ1067" s="364"/>
      <c r="AK1067" s="364"/>
      <c r="AL1067" s="364" t="s">
        <v>21</v>
      </c>
      <c r="AM1067" s="364"/>
      <c r="AN1067" s="364"/>
      <c r="AO1067" s="369"/>
      <c r="AP1067" s="370" t="s">
        <v>411</v>
      </c>
      <c r="AQ1067" s="370"/>
      <c r="AR1067" s="370"/>
      <c r="AS1067" s="370"/>
      <c r="AT1067" s="370"/>
      <c r="AU1067" s="370"/>
      <c r="AV1067" s="370"/>
      <c r="AW1067" s="370"/>
      <c r="AX1067" s="370"/>
    </row>
    <row r="1068" spans="1:50" ht="37.5" customHeight="1" x14ac:dyDescent="0.15">
      <c r="A1068" s="376">
        <v>1</v>
      </c>
      <c r="B1068" s="376">
        <v>1</v>
      </c>
      <c r="C1068" s="361" t="s">
        <v>734</v>
      </c>
      <c r="D1068" s="347"/>
      <c r="E1068" s="347"/>
      <c r="F1068" s="347"/>
      <c r="G1068" s="347"/>
      <c r="H1068" s="347"/>
      <c r="I1068" s="347"/>
      <c r="J1068" s="348">
        <v>2010001029969</v>
      </c>
      <c r="K1068" s="349"/>
      <c r="L1068" s="349"/>
      <c r="M1068" s="349"/>
      <c r="N1068" s="349"/>
      <c r="O1068" s="349"/>
      <c r="P1068" s="362" t="s">
        <v>735</v>
      </c>
      <c r="Q1068" s="350"/>
      <c r="R1068" s="350"/>
      <c r="S1068" s="350"/>
      <c r="T1068" s="350"/>
      <c r="U1068" s="350"/>
      <c r="V1068" s="350"/>
      <c r="W1068" s="350"/>
      <c r="X1068" s="350"/>
      <c r="Y1068" s="351">
        <v>173</v>
      </c>
      <c r="Z1068" s="352"/>
      <c r="AA1068" s="352"/>
      <c r="AB1068" s="353"/>
      <c r="AC1068" s="363" t="s">
        <v>478</v>
      </c>
      <c r="AD1068" s="371"/>
      <c r="AE1068" s="371"/>
      <c r="AF1068" s="371"/>
      <c r="AG1068" s="371"/>
      <c r="AH1068" s="372">
        <v>2</v>
      </c>
      <c r="AI1068" s="373"/>
      <c r="AJ1068" s="373"/>
      <c r="AK1068" s="373"/>
      <c r="AL1068" s="357" t="s">
        <v>764</v>
      </c>
      <c r="AM1068" s="358"/>
      <c r="AN1068" s="358"/>
      <c r="AO1068" s="359"/>
      <c r="AP1068" s="360"/>
      <c r="AQ1068" s="360"/>
      <c r="AR1068" s="360"/>
      <c r="AS1068" s="360"/>
      <c r="AT1068" s="360"/>
      <c r="AU1068" s="360"/>
      <c r="AV1068" s="360"/>
      <c r="AW1068" s="360"/>
      <c r="AX1068" s="360"/>
    </row>
    <row r="1069" spans="1:50" ht="36.75" customHeight="1" x14ac:dyDescent="0.15">
      <c r="A1069" s="376">
        <v>2</v>
      </c>
      <c r="B1069" s="376">
        <v>1</v>
      </c>
      <c r="C1069" s="361" t="s">
        <v>736</v>
      </c>
      <c r="D1069" s="347"/>
      <c r="E1069" s="347"/>
      <c r="F1069" s="347"/>
      <c r="G1069" s="347"/>
      <c r="H1069" s="347"/>
      <c r="I1069" s="347"/>
      <c r="J1069" s="348">
        <v>1010005017789</v>
      </c>
      <c r="K1069" s="349"/>
      <c r="L1069" s="349"/>
      <c r="M1069" s="349"/>
      <c r="N1069" s="349"/>
      <c r="O1069" s="349"/>
      <c r="P1069" s="362" t="s">
        <v>737</v>
      </c>
      <c r="Q1069" s="350"/>
      <c r="R1069" s="350"/>
      <c r="S1069" s="350"/>
      <c r="T1069" s="350"/>
      <c r="U1069" s="350"/>
      <c r="V1069" s="350"/>
      <c r="W1069" s="350"/>
      <c r="X1069" s="350"/>
      <c r="Y1069" s="351">
        <v>25</v>
      </c>
      <c r="Z1069" s="352"/>
      <c r="AA1069" s="352"/>
      <c r="AB1069" s="353"/>
      <c r="AC1069" s="363" t="s">
        <v>478</v>
      </c>
      <c r="AD1069" s="363"/>
      <c r="AE1069" s="363"/>
      <c r="AF1069" s="363"/>
      <c r="AG1069" s="363"/>
      <c r="AH1069" s="372">
        <v>3</v>
      </c>
      <c r="AI1069" s="373"/>
      <c r="AJ1069" s="373"/>
      <c r="AK1069" s="373"/>
      <c r="AL1069" s="357" t="s">
        <v>764</v>
      </c>
      <c r="AM1069" s="358"/>
      <c r="AN1069" s="358"/>
      <c r="AO1069" s="359"/>
      <c r="AP1069" s="360"/>
      <c r="AQ1069" s="360"/>
      <c r="AR1069" s="360"/>
      <c r="AS1069" s="360"/>
      <c r="AT1069" s="360"/>
      <c r="AU1069" s="360"/>
      <c r="AV1069" s="360"/>
      <c r="AW1069" s="360"/>
      <c r="AX1069" s="360"/>
    </row>
    <row r="1070" spans="1:50" ht="35.25" customHeight="1" x14ac:dyDescent="0.15">
      <c r="A1070" s="376">
        <v>3</v>
      </c>
      <c r="B1070" s="376">
        <v>1</v>
      </c>
      <c r="C1070" s="361" t="s">
        <v>736</v>
      </c>
      <c r="D1070" s="347"/>
      <c r="E1070" s="347"/>
      <c r="F1070" s="347"/>
      <c r="G1070" s="347"/>
      <c r="H1070" s="347"/>
      <c r="I1070" s="347"/>
      <c r="J1070" s="348">
        <v>1010005017789</v>
      </c>
      <c r="K1070" s="349"/>
      <c r="L1070" s="349"/>
      <c r="M1070" s="349"/>
      <c r="N1070" s="349"/>
      <c r="O1070" s="349"/>
      <c r="P1070" s="362" t="s">
        <v>738</v>
      </c>
      <c r="Q1070" s="350"/>
      <c r="R1070" s="350"/>
      <c r="S1070" s="350"/>
      <c r="T1070" s="350"/>
      <c r="U1070" s="350"/>
      <c r="V1070" s="350"/>
      <c r="W1070" s="350"/>
      <c r="X1070" s="350"/>
      <c r="Y1070" s="351">
        <v>17</v>
      </c>
      <c r="Z1070" s="352"/>
      <c r="AA1070" s="352"/>
      <c r="AB1070" s="353"/>
      <c r="AC1070" s="363" t="s">
        <v>481</v>
      </c>
      <c r="AD1070" s="363"/>
      <c r="AE1070" s="363"/>
      <c r="AF1070" s="363"/>
      <c r="AG1070" s="363"/>
      <c r="AH1070" s="355">
        <v>3</v>
      </c>
      <c r="AI1070" s="356"/>
      <c r="AJ1070" s="356"/>
      <c r="AK1070" s="356"/>
      <c r="AL1070" s="357" t="s">
        <v>764</v>
      </c>
      <c r="AM1070" s="358"/>
      <c r="AN1070" s="358"/>
      <c r="AO1070" s="359"/>
      <c r="AP1070" s="360"/>
      <c r="AQ1070" s="360"/>
      <c r="AR1070" s="360"/>
      <c r="AS1070" s="360"/>
      <c r="AT1070" s="360"/>
      <c r="AU1070" s="360"/>
      <c r="AV1070" s="360"/>
      <c r="AW1070" s="360"/>
      <c r="AX1070" s="360"/>
    </row>
    <row r="1071" spans="1:50" ht="30" customHeight="1" x14ac:dyDescent="0.15">
      <c r="A1071" s="376">
        <v>4</v>
      </c>
      <c r="B1071" s="376">
        <v>1</v>
      </c>
      <c r="C1071" s="361" t="s">
        <v>739</v>
      </c>
      <c r="D1071" s="347"/>
      <c r="E1071" s="347"/>
      <c r="F1071" s="347"/>
      <c r="G1071" s="347"/>
      <c r="H1071" s="347"/>
      <c r="I1071" s="347"/>
      <c r="J1071" s="348">
        <v>401301004021</v>
      </c>
      <c r="K1071" s="349"/>
      <c r="L1071" s="349"/>
      <c r="M1071" s="349"/>
      <c r="N1071" s="349"/>
      <c r="O1071" s="349"/>
      <c r="P1071" s="362" t="s">
        <v>740</v>
      </c>
      <c r="Q1071" s="350"/>
      <c r="R1071" s="350"/>
      <c r="S1071" s="350"/>
      <c r="T1071" s="350"/>
      <c r="U1071" s="350"/>
      <c r="V1071" s="350"/>
      <c r="W1071" s="350"/>
      <c r="X1071" s="350"/>
      <c r="Y1071" s="351">
        <v>16</v>
      </c>
      <c r="Z1071" s="352"/>
      <c r="AA1071" s="352"/>
      <c r="AB1071" s="353"/>
      <c r="AC1071" s="363" t="s">
        <v>478</v>
      </c>
      <c r="AD1071" s="363"/>
      <c r="AE1071" s="363"/>
      <c r="AF1071" s="363"/>
      <c r="AG1071" s="363"/>
      <c r="AH1071" s="355">
        <v>1</v>
      </c>
      <c r="AI1071" s="356"/>
      <c r="AJ1071" s="356"/>
      <c r="AK1071" s="356"/>
      <c r="AL1071" s="357" t="s">
        <v>764</v>
      </c>
      <c r="AM1071" s="358"/>
      <c r="AN1071" s="358"/>
      <c r="AO1071" s="359"/>
      <c r="AP1071" s="360"/>
      <c r="AQ1071" s="360"/>
      <c r="AR1071" s="360"/>
      <c r="AS1071" s="360"/>
      <c r="AT1071" s="360"/>
      <c r="AU1071" s="360"/>
      <c r="AV1071" s="360"/>
      <c r="AW1071" s="360"/>
      <c r="AX1071" s="360"/>
    </row>
    <row r="1072" spans="1:50" ht="30" customHeight="1" x14ac:dyDescent="0.15">
      <c r="A1072" s="376">
        <v>5</v>
      </c>
      <c r="B1072" s="376">
        <v>1</v>
      </c>
      <c r="C1072" s="361" t="s">
        <v>741</v>
      </c>
      <c r="D1072" s="347"/>
      <c r="E1072" s="347"/>
      <c r="F1072" s="347"/>
      <c r="G1072" s="347"/>
      <c r="H1072" s="347"/>
      <c r="I1072" s="347"/>
      <c r="J1072" s="348">
        <v>4010601042469</v>
      </c>
      <c r="K1072" s="349"/>
      <c r="L1072" s="349"/>
      <c r="M1072" s="349"/>
      <c r="N1072" s="349"/>
      <c r="O1072" s="349"/>
      <c r="P1072" s="362" t="s">
        <v>742</v>
      </c>
      <c r="Q1072" s="350"/>
      <c r="R1072" s="350"/>
      <c r="S1072" s="350"/>
      <c r="T1072" s="350"/>
      <c r="U1072" s="350"/>
      <c r="V1072" s="350"/>
      <c r="W1072" s="350"/>
      <c r="X1072" s="350"/>
      <c r="Y1072" s="351">
        <v>6</v>
      </c>
      <c r="Z1072" s="352"/>
      <c r="AA1072" s="352"/>
      <c r="AB1072" s="353"/>
      <c r="AC1072" s="354" t="s">
        <v>477</v>
      </c>
      <c r="AD1072" s="354"/>
      <c r="AE1072" s="354"/>
      <c r="AF1072" s="354"/>
      <c r="AG1072" s="354"/>
      <c r="AH1072" s="355">
        <v>3</v>
      </c>
      <c r="AI1072" s="356"/>
      <c r="AJ1072" s="356"/>
      <c r="AK1072" s="356"/>
      <c r="AL1072" s="357" t="s">
        <v>764</v>
      </c>
      <c r="AM1072" s="358"/>
      <c r="AN1072" s="358"/>
      <c r="AO1072" s="359"/>
      <c r="AP1072" s="360"/>
      <c r="AQ1072" s="360"/>
      <c r="AR1072" s="360"/>
      <c r="AS1072" s="360"/>
      <c r="AT1072" s="360"/>
      <c r="AU1072" s="360"/>
      <c r="AV1072" s="360"/>
      <c r="AW1072" s="360"/>
      <c r="AX1072" s="360"/>
    </row>
    <row r="1073" spans="1:50" ht="30" customHeight="1" x14ac:dyDescent="0.15">
      <c r="A1073" s="376">
        <v>6</v>
      </c>
      <c r="B1073" s="376">
        <v>1</v>
      </c>
      <c r="C1073" s="361" t="s">
        <v>743</v>
      </c>
      <c r="D1073" s="347"/>
      <c r="E1073" s="347"/>
      <c r="F1073" s="347"/>
      <c r="G1073" s="347"/>
      <c r="H1073" s="347"/>
      <c r="I1073" s="347"/>
      <c r="J1073" s="348">
        <v>4010901028201</v>
      </c>
      <c r="K1073" s="349"/>
      <c r="L1073" s="349"/>
      <c r="M1073" s="349"/>
      <c r="N1073" s="349"/>
      <c r="O1073" s="349"/>
      <c r="P1073" s="362" t="s">
        <v>744</v>
      </c>
      <c r="Q1073" s="350"/>
      <c r="R1073" s="350"/>
      <c r="S1073" s="350"/>
      <c r="T1073" s="350"/>
      <c r="U1073" s="350"/>
      <c r="V1073" s="350"/>
      <c r="W1073" s="350"/>
      <c r="X1073" s="350"/>
      <c r="Y1073" s="351">
        <v>5</v>
      </c>
      <c r="Z1073" s="352"/>
      <c r="AA1073" s="352"/>
      <c r="AB1073" s="353"/>
      <c r="AC1073" s="354" t="s">
        <v>477</v>
      </c>
      <c r="AD1073" s="354"/>
      <c r="AE1073" s="354"/>
      <c r="AF1073" s="354"/>
      <c r="AG1073" s="354"/>
      <c r="AH1073" s="355">
        <v>2</v>
      </c>
      <c r="AI1073" s="356"/>
      <c r="AJ1073" s="356"/>
      <c r="AK1073" s="356"/>
      <c r="AL1073" s="357" t="s">
        <v>764</v>
      </c>
      <c r="AM1073" s="358"/>
      <c r="AN1073" s="358"/>
      <c r="AO1073" s="359"/>
      <c r="AP1073" s="360"/>
      <c r="AQ1073" s="360"/>
      <c r="AR1073" s="360"/>
      <c r="AS1073" s="360"/>
      <c r="AT1073" s="360"/>
      <c r="AU1073" s="360"/>
      <c r="AV1073" s="360"/>
      <c r="AW1073" s="360"/>
      <c r="AX1073" s="360"/>
    </row>
    <row r="1074" spans="1:50" ht="30" customHeight="1" x14ac:dyDescent="0.15">
      <c r="A1074" s="376">
        <v>7</v>
      </c>
      <c r="B1074" s="376">
        <v>1</v>
      </c>
      <c r="C1074" s="361" t="s">
        <v>743</v>
      </c>
      <c r="D1074" s="347"/>
      <c r="E1074" s="347"/>
      <c r="F1074" s="347"/>
      <c r="G1074" s="347"/>
      <c r="H1074" s="347"/>
      <c r="I1074" s="347"/>
      <c r="J1074" s="348">
        <v>4010901028201</v>
      </c>
      <c r="K1074" s="349"/>
      <c r="L1074" s="349"/>
      <c r="M1074" s="349"/>
      <c r="N1074" s="349"/>
      <c r="O1074" s="349"/>
      <c r="P1074" s="362" t="s">
        <v>745</v>
      </c>
      <c r="Q1074" s="350"/>
      <c r="R1074" s="350"/>
      <c r="S1074" s="350"/>
      <c r="T1074" s="350"/>
      <c r="U1074" s="350"/>
      <c r="V1074" s="350"/>
      <c r="W1074" s="350"/>
      <c r="X1074" s="350"/>
      <c r="Y1074" s="351">
        <v>3</v>
      </c>
      <c r="Z1074" s="352"/>
      <c r="AA1074" s="352"/>
      <c r="AB1074" s="353"/>
      <c r="AC1074" s="354" t="s">
        <v>477</v>
      </c>
      <c r="AD1074" s="354"/>
      <c r="AE1074" s="354"/>
      <c r="AF1074" s="354"/>
      <c r="AG1074" s="354"/>
      <c r="AH1074" s="355">
        <v>2</v>
      </c>
      <c r="AI1074" s="356"/>
      <c r="AJ1074" s="356"/>
      <c r="AK1074" s="356"/>
      <c r="AL1074" s="357" t="s">
        <v>764</v>
      </c>
      <c r="AM1074" s="358"/>
      <c r="AN1074" s="358"/>
      <c r="AO1074" s="359"/>
      <c r="AP1074" s="360"/>
      <c r="AQ1074" s="360"/>
      <c r="AR1074" s="360"/>
      <c r="AS1074" s="360"/>
      <c r="AT1074" s="360"/>
      <c r="AU1074" s="360"/>
      <c r="AV1074" s="360"/>
      <c r="AW1074" s="360"/>
      <c r="AX1074" s="360"/>
    </row>
    <row r="1075" spans="1:50" ht="30" customHeight="1" x14ac:dyDescent="0.15">
      <c r="A1075" s="376">
        <v>8</v>
      </c>
      <c r="B1075" s="376">
        <v>1</v>
      </c>
      <c r="C1075" s="361" t="s">
        <v>746</v>
      </c>
      <c r="D1075" s="347"/>
      <c r="E1075" s="347"/>
      <c r="F1075" s="347"/>
      <c r="G1075" s="347"/>
      <c r="H1075" s="347"/>
      <c r="I1075" s="347"/>
      <c r="J1075" s="348">
        <v>4010001086372</v>
      </c>
      <c r="K1075" s="349"/>
      <c r="L1075" s="349"/>
      <c r="M1075" s="349"/>
      <c r="N1075" s="349"/>
      <c r="O1075" s="349"/>
      <c r="P1075" s="362" t="s">
        <v>747</v>
      </c>
      <c r="Q1075" s="350"/>
      <c r="R1075" s="350"/>
      <c r="S1075" s="350"/>
      <c r="T1075" s="350"/>
      <c r="U1075" s="350"/>
      <c r="V1075" s="350"/>
      <c r="W1075" s="350"/>
      <c r="X1075" s="350"/>
      <c r="Y1075" s="351">
        <v>2</v>
      </c>
      <c r="Z1075" s="352"/>
      <c r="AA1075" s="352"/>
      <c r="AB1075" s="353"/>
      <c r="AC1075" s="354" t="s">
        <v>477</v>
      </c>
      <c r="AD1075" s="354"/>
      <c r="AE1075" s="354"/>
      <c r="AF1075" s="354"/>
      <c r="AG1075" s="354"/>
      <c r="AH1075" s="355">
        <v>7</v>
      </c>
      <c r="AI1075" s="356"/>
      <c r="AJ1075" s="356"/>
      <c r="AK1075" s="356"/>
      <c r="AL1075" s="357" t="s">
        <v>764</v>
      </c>
      <c r="AM1075" s="358"/>
      <c r="AN1075" s="358"/>
      <c r="AO1075" s="359"/>
      <c r="AP1075" s="360"/>
      <c r="AQ1075" s="360"/>
      <c r="AR1075" s="360"/>
      <c r="AS1075" s="360"/>
      <c r="AT1075" s="360"/>
      <c r="AU1075" s="360"/>
      <c r="AV1075" s="360"/>
      <c r="AW1075" s="360"/>
      <c r="AX1075" s="360"/>
    </row>
    <row r="1076" spans="1:50" ht="30" customHeight="1" x14ac:dyDescent="0.15">
      <c r="A1076" s="376">
        <v>9</v>
      </c>
      <c r="B1076" s="376">
        <v>1</v>
      </c>
      <c r="C1076" s="361" t="s">
        <v>748</v>
      </c>
      <c r="D1076" s="347"/>
      <c r="E1076" s="347"/>
      <c r="F1076" s="347"/>
      <c r="G1076" s="347"/>
      <c r="H1076" s="347"/>
      <c r="I1076" s="347"/>
      <c r="J1076" s="348">
        <v>5030001057750</v>
      </c>
      <c r="K1076" s="349"/>
      <c r="L1076" s="349"/>
      <c r="M1076" s="349"/>
      <c r="N1076" s="349"/>
      <c r="O1076" s="349"/>
      <c r="P1076" s="362" t="s">
        <v>749</v>
      </c>
      <c r="Q1076" s="350"/>
      <c r="R1076" s="350"/>
      <c r="S1076" s="350"/>
      <c r="T1076" s="350"/>
      <c r="U1076" s="350"/>
      <c r="V1076" s="350"/>
      <c r="W1076" s="350"/>
      <c r="X1076" s="350"/>
      <c r="Y1076" s="351">
        <v>2</v>
      </c>
      <c r="Z1076" s="352"/>
      <c r="AA1076" s="352"/>
      <c r="AB1076" s="353"/>
      <c r="AC1076" s="354" t="s">
        <v>477</v>
      </c>
      <c r="AD1076" s="354"/>
      <c r="AE1076" s="354"/>
      <c r="AF1076" s="354"/>
      <c r="AG1076" s="354"/>
      <c r="AH1076" s="355">
        <v>2</v>
      </c>
      <c r="AI1076" s="356"/>
      <c r="AJ1076" s="356"/>
      <c r="AK1076" s="356"/>
      <c r="AL1076" s="357" t="s">
        <v>764</v>
      </c>
      <c r="AM1076" s="358"/>
      <c r="AN1076" s="358"/>
      <c r="AO1076" s="359"/>
      <c r="AP1076" s="360"/>
      <c r="AQ1076" s="360"/>
      <c r="AR1076" s="360"/>
      <c r="AS1076" s="360"/>
      <c r="AT1076" s="360"/>
      <c r="AU1076" s="360"/>
      <c r="AV1076" s="360"/>
      <c r="AW1076" s="360"/>
      <c r="AX1076" s="360"/>
    </row>
    <row r="1077" spans="1:50" ht="30" customHeight="1" x14ac:dyDescent="0.15">
      <c r="A1077" s="376">
        <v>10</v>
      </c>
      <c r="B1077" s="376">
        <v>1</v>
      </c>
      <c r="C1077" s="361" t="s">
        <v>750</v>
      </c>
      <c r="D1077" s="347"/>
      <c r="E1077" s="347"/>
      <c r="F1077" s="347"/>
      <c r="G1077" s="347"/>
      <c r="H1077" s="347"/>
      <c r="I1077" s="347"/>
      <c r="J1077" s="348">
        <v>7011001044771</v>
      </c>
      <c r="K1077" s="349"/>
      <c r="L1077" s="349"/>
      <c r="M1077" s="349"/>
      <c r="N1077" s="349"/>
      <c r="O1077" s="349"/>
      <c r="P1077" s="362" t="s">
        <v>751</v>
      </c>
      <c r="Q1077" s="350"/>
      <c r="R1077" s="350"/>
      <c r="S1077" s="350"/>
      <c r="T1077" s="350"/>
      <c r="U1077" s="350"/>
      <c r="V1077" s="350"/>
      <c r="W1077" s="350"/>
      <c r="X1077" s="350"/>
      <c r="Y1077" s="351">
        <v>2</v>
      </c>
      <c r="Z1077" s="352"/>
      <c r="AA1077" s="352"/>
      <c r="AB1077" s="353"/>
      <c r="AC1077" s="354" t="s">
        <v>484</v>
      </c>
      <c r="AD1077" s="354"/>
      <c r="AE1077" s="354"/>
      <c r="AF1077" s="354"/>
      <c r="AG1077" s="354"/>
      <c r="AH1077" s="355" t="s">
        <v>761</v>
      </c>
      <c r="AI1077" s="356"/>
      <c r="AJ1077" s="356"/>
      <c r="AK1077" s="356"/>
      <c r="AL1077" s="357" t="s">
        <v>764</v>
      </c>
      <c r="AM1077" s="358"/>
      <c r="AN1077" s="358"/>
      <c r="AO1077" s="359"/>
      <c r="AP1077" s="360"/>
      <c r="AQ1077" s="360"/>
      <c r="AR1077" s="360"/>
      <c r="AS1077" s="360"/>
      <c r="AT1077" s="360"/>
      <c r="AU1077" s="360"/>
      <c r="AV1077" s="360"/>
      <c r="AW1077" s="360"/>
      <c r="AX1077" s="360"/>
    </row>
    <row r="1078" spans="1:50" ht="30" customHeight="1" x14ac:dyDescent="0.15">
      <c r="A1078" s="376">
        <v>11</v>
      </c>
      <c r="B1078" s="376">
        <v>1</v>
      </c>
      <c r="C1078" s="361" t="s">
        <v>743</v>
      </c>
      <c r="D1078" s="347"/>
      <c r="E1078" s="347"/>
      <c r="F1078" s="347"/>
      <c r="G1078" s="347"/>
      <c r="H1078" s="347"/>
      <c r="I1078" s="347"/>
      <c r="J1078" s="348">
        <v>4010901028201</v>
      </c>
      <c r="K1078" s="349"/>
      <c r="L1078" s="349"/>
      <c r="M1078" s="349"/>
      <c r="N1078" s="349"/>
      <c r="O1078" s="349"/>
      <c r="P1078" s="362" t="s">
        <v>752</v>
      </c>
      <c r="Q1078" s="350"/>
      <c r="R1078" s="350"/>
      <c r="S1078" s="350"/>
      <c r="T1078" s="350"/>
      <c r="U1078" s="350"/>
      <c r="V1078" s="350"/>
      <c r="W1078" s="350"/>
      <c r="X1078" s="350"/>
      <c r="Y1078" s="351">
        <v>2</v>
      </c>
      <c r="Z1078" s="352"/>
      <c r="AA1078" s="352"/>
      <c r="AB1078" s="353"/>
      <c r="AC1078" s="354" t="s">
        <v>484</v>
      </c>
      <c r="AD1078" s="354"/>
      <c r="AE1078" s="354"/>
      <c r="AF1078" s="354"/>
      <c r="AG1078" s="354"/>
      <c r="AH1078" s="355" t="s">
        <v>761</v>
      </c>
      <c r="AI1078" s="356"/>
      <c r="AJ1078" s="356"/>
      <c r="AK1078" s="356"/>
      <c r="AL1078" s="357" t="s">
        <v>764</v>
      </c>
      <c r="AM1078" s="358"/>
      <c r="AN1078" s="358"/>
      <c r="AO1078" s="359"/>
      <c r="AP1078" s="360" t="s">
        <v>770</v>
      </c>
      <c r="AQ1078" s="360"/>
      <c r="AR1078" s="360"/>
      <c r="AS1078" s="360"/>
      <c r="AT1078" s="360"/>
      <c r="AU1078" s="360"/>
      <c r="AV1078" s="360"/>
      <c r="AW1078" s="360"/>
      <c r="AX1078" s="360"/>
    </row>
    <row r="1079" spans="1:50" ht="30" customHeight="1" x14ac:dyDescent="0.15">
      <c r="A1079" s="376">
        <v>12</v>
      </c>
      <c r="B1079" s="376">
        <v>1</v>
      </c>
      <c r="C1079" s="361" t="s">
        <v>753</v>
      </c>
      <c r="D1079" s="347"/>
      <c r="E1079" s="347"/>
      <c r="F1079" s="347"/>
      <c r="G1079" s="347"/>
      <c r="H1079" s="347"/>
      <c r="I1079" s="347"/>
      <c r="J1079" s="348">
        <v>6110001022919</v>
      </c>
      <c r="K1079" s="349"/>
      <c r="L1079" s="349"/>
      <c r="M1079" s="349"/>
      <c r="N1079" s="349"/>
      <c r="O1079" s="349"/>
      <c r="P1079" s="362" t="s">
        <v>754</v>
      </c>
      <c r="Q1079" s="350"/>
      <c r="R1079" s="350"/>
      <c r="S1079" s="350"/>
      <c r="T1079" s="350"/>
      <c r="U1079" s="350"/>
      <c r="V1079" s="350"/>
      <c r="W1079" s="350"/>
      <c r="X1079" s="350"/>
      <c r="Y1079" s="351">
        <v>2</v>
      </c>
      <c r="Z1079" s="352"/>
      <c r="AA1079" s="352"/>
      <c r="AB1079" s="353"/>
      <c r="AC1079" s="354" t="s">
        <v>483</v>
      </c>
      <c r="AD1079" s="354"/>
      <c r="AE1079" s="354"/>
      <c r="AF1079" s="354"/>
      <c r="AG1079" s="354"/>
      <c r="AH1079" s="355" t="s">
        <v>761</v>
      </c>
      <c r="AI1079" s="356"/>
      <c r="AJ1079" s="356"/>
      <c r="AK1079" s="356"/>
      <c r="AL1079" s="357" t="s">
        <v>764</v>
      </c>
      <c r="AM1079" s="358"/>
      <c r="AN1079" s="358"/>
      <c r="AO1079" s="359"/>
      <c r="AP1079" s="360"/>
      <c r="AQ1079" s="360"/>
      <c r="AR1079" s="360"/>
      <c r="AS1079" s="360"/>
      <c r="AT1079" s="360"/>
      <c r="AU1079" s="360"/>
      <c r="AV1079" s="360"/>
      <c r="AW1079" s="360"/>
      <c r="AX1079" s="360"/>
    </row>
    <row r="1080" spans="1:50" ht="48" customHeight="1" x14ac:dyDescent="0.15">
      <c r="A1080" s="376">
        <v>13</v>
      </c>
      <c r="B1080" s="376">
        <v>1</v>
      </c>
      <c r="C1080" s="361" t="s">
        <v>765</v>
      </c>
      <c r="D1080" s="347"/>
      <c r="E1080" s="347"/>
      <c r="F1080" s="347"/>
      <c r="G1080" s="347"/>
      <c r="H1080" s="347"/>
      <c r="I1080" s="347"/>
      <c r="J1080" s="348">
        <v>6010001120773</v>
      </c>
      <c r="K1080" s="349"/>
      <c r="L1080" s="349"/>
      <c r="M1080" s="349"/>
      <c r="N1080" s="349"/>
      <c r="O1080" s="349"/>
      <c r="P1080" s="362" t="s">
        <v>766</v>
      </c>
      <c r="Q1080" s="350"/>
      <c r="R1080" s="350"/>
      <c r="S1080" s="350"/>
      <c r="T1080" s="350"/>
      <c r="U1080" s="350"/>
      <c r="V1080" s="350"/>
      <c r="W1080" s="350"/>
      <c r="X1080" s="350"/>
      <c r="Y1080" s="351">
        <v>1</v>
      </c>
      <c r="Z1080" s="352"/>
      <c r="AA1080" s="352"/>
      <c r="AB1080" s="353"/>
      <c r="AC1080" s="354" t="s">
        <v>477</v>
      </c>
      <c r="AD1080" s="354"/>
      <c r="AE1080" s="354"/>
      <c r="AF1080" s="354"/>
      <c r="AG1080" s="354"/>
      <c r="AH1080" s="355">
        <v>3</v>
      </c>
      <c r="AI1080" s="356"/>
      <c r="AJ1080" s="356"/>
      <c r="AK1080" s="356"/>
      <c r="AL1080" s="357" t="s">
        <v>761</v>
      </c>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438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429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381</v>
      </c>
      <c r="D1101" s="380"/>
      <c r="E1101" s="149" t="s">
        <v>380</v>
      </c>
      <c r="F1101" s="380"/>
      <c r="G1101" s="380"/>
      <c r="H1101" s="380"/>
      <c r="I1101" s="380"/>
      <c r="J1101" s="149" t="s">
        <v>410</v>
      </c>
      <c r="K1101" s="149"/>
      <c r="L1101" s="149"/>
      <c r="M1101" s="149"/>
      <c r="N1101" s="149"/>
      <c r="O1101" s="149"/>
      <c r="P1101" s="367" t="s">
        <v>27</v>
      </c>
      <c r="Q1101" s="367"/>
      <c r="R1101" s="367"/>
      <c r="S1101" s="367"/>
      <c r="T1101" s="367"/>
      <c r="U1101" s="367"/>
      <c r="V1101" s="367"/>
      <c r="W1101" s="367"/>
      <c r="X1101" s="367"/>
      <c r="Y1101" s="149" t="s">
        <v>412</v>
      </c>
      <c r="Z1101" s="380"/>
      <c r="AA1101" s="380"/>
      <c r="AB1101" s="380"/>
      <c r="AC1101" s="149" t="s">
        <v>363</v>
      </c>
      <c r="AD1101" s="149"/>
      <c r="AE1101" s="149"/>
      <c r="AF1101" s="149"/>
      <c r="AG1101" s="149"/>
      <c r="AH1101" s="367" t="s">
        <v>376</v>
      </c>
      <c r="AI1101" s="368"/>
      <c r="AJ1101" s="368"/>
      <c r="AK1101" s="368"/>
      <c r="AL1101" s="368" t="s">
        <v>21</v>
      </c>
      <c r="AM1101" s="368"/>
      <c r="AN1101" s="368"/>
      <c r="AO1101" s="381"/>
      <c r="AP1101" s="370" t="s">
        <v>439</v>
      </c>
      <c r="AQ1101" s="370"/>
      <c r="AR1101" s="370"/>
      <c r="AS1101" s="370"/>
      <c r="AT1101" s="370"/>
      <c r="AU1101" s="370"/>
      <c r="AV1101" s="370"/>
      <c r="AW1101" s="370"/>
      <c r="AX1101" s="370"/>
    </row>
    <row r="1102" spans="1:50" ht="30" customHeight="1" x14ac:dyDescent="0.15">
      <c r="A1102" s="376">
        <v>1</v>
      </c>
      <c r="B1102" s="376">
        <v>1</v>
      </c>
      <c r="C1102" s="374"/>
      <c r="D1102" s="374"/>
      <c r="E1102" s="147" t="s">
        <v>553</v>
      </c>
      <c r="F1102" s="375"/>
      <c r="G1102" s="375"/>
      <c r="H1102" s="375"/>
      <c r="I1102" s="375"/>
      <c r="J1102" s="348" t="s">
        <v>554</v>
      </c>
      <c r="K1102" s="349"/>
      <c r="L1102" s="349"/>
      <c r="M1102" s="349"/>
      <c r="N1102" s="349"/>
      <c r="O1102" s="349"/>
      <c r="P1102" s="362" t="s">
        <v>553</v>
      </c>
      <c r="Q1102" s="350"/>
      <c r="R1102" s="350"/>
      <c r="S1102" s="350"/>
      <c r="T1102" s="350"/>
      <c r="U1102" s="350"/>
      <c r="V1102" s="350"/>
      <c r="W1102" s="350"/>
      <c r="X1102" s="350"/>
      <c r="Y1102" s="351" t="s">
        <v>555</v>
      </c>
      <c r="Z1102" s="352"/>
      <c r="AA1102" s="352"/>
      <c r="AB1102" s="353"/>
      <c r="AC1102" s="354"/>
      <c r="AD1102" s="354"/>
      <c r="AE1102" s="354"/>
      <c r="AF1102" s="354"/>
      <c r="AG1102" s="354"/>
      <c r="AH1102" s="355" t="s">
        <v>554</v>
      </c>
      <c r="AI1102" s="356"/>
      <c r="AJ1102" s="356"/>
      <c r="AK1102" s="356"/>
      <c r="AL1102" s="357" t="s">
        <v>556</v>
      </c>
      <c r="AM1102" s="358"/>
      <c r="AN1102" s="358"/>
      <c r="AO1102" s="359"/>
      <c r="AP1102" s="360" t="s">
        <v>553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3">
      <formula>IF(RIGHT(TEXT(P14,"0.#"),1)=".",FALSE,TRUE)</formula>
    </cfRule>
    <cfRule type="expression" dxfId="2808" priority="14014">
      <formula>IF(RIGHT(TEXT(P14,"0.#"),1)=".",TRUE,FALSE)</formula>
    </cfRule>
  </conditionalFormatting>
  <conditionalFormatting sqref="AE32">
    <cfRule type="expression" dxfId="2807" priority="14003">
      <formula>IF(RIGHT(TEXT(AE32,"0.#"),1)=".",FALSE,TRUE)</formula>
    </cfRule>
    <cfRule type="expression" dxfId="2806" priority="14004">
      <formula>IF(RIGHT(TEXT(AE32,"0.#"),1)=".",TRUE,FALSE)</formula>
    </cfRule>
  </conditionalFormatting>
  <conditionalFormatting sqref="P18:AX18">
    <cfRule type="expression" dxfId="2805" priority="13889">
      <formula>IF(RIGHT(TEXT(P18,"0.#"),1)=".",FALSE,TRUE)</formula>
    </cfRule>
    <cfRule type="expression" dxfId="2804" priority="13890">
      <formula>IF(RIGHT(TEXT(P18,"0.#"),1)=".",TRUE,FALSE)</formula>
    </cfRule>
  </conditionalFormatting>
  <conditionalFormatting sqref="Y782">
    <cfRule type="expression" dxfId="2803" priority="13885">
      <formula>IF(RIGHT(TEXT(Y782,"0.#"),1)=".",FALSE,TRUE)</formula>
    </cfRule>
    <cfRule type="expression" dxfId="2802" priority="13886">
      <formula>IF(RIGHT(TEXT(Y782,"0.#"),1)=".",TRUE,FALSE)</formula>
    </cfRule>
  </conditionalFormatting>
  <conditionalFormatting sqref="Y791">
    <cfRule type="expression" dxfId="2801" priority="13881">
      <formula>IF(RIGHT(TEXT(Y791,"0.#"),1)=".",FALSE,TRUE)</formula>
    </cfRule>
    <cfRule type="expression" dxfId="2800" priority="13882">
      <formula>IF(RIGHT(TEXT(Y791,"0.#"),1)=".",TRUE,FALSE)</formula>
    </cfRule>
  </conditionalFormatting>
  <conditionalFormatting sqref="Y824:Y829 Y809:Y816 Y807 Y796:Y803 Y794">
    <cfRule type="expression" dxfId="2799" priority="13663">
      <formula>IF(RIGHT(TEXT(Y794,"0.#"),1)=".",FALSE,TRUE)</formula>
    </cfRule>
    <cfRule type="expression" dxfId="2798" priority="13664">
      <formula>IF(RIGHT(TEXT(Y794,"0.#"),1)=".",TRUE,FALSE)</formula>
    </cfRule>
  </conditionalFormatting>
  <conditionalFormatting sqref="P16:AQ17 P15:AX15 P13:AX13">
    <cfRule type="expression" dxfId="2797" priority="13711">
      <formula>IF(RIGHT(TEXT(P13,"0.#"),1)=".",FALSE,TRUE)</formula>
    </cfRule>
    <cfRule type="expression" dxfId="2796" priority="13712">
      <formula>IF(RIGHT(TEXT(P13,"0.#"),1)=".",TRUE,FALSE)</formula>
    </cfRule>
  </conditionalFormatting>
  <conditionalFormatting sqref="P19:AJ19">
    <cfRule type="expression" dxfId="2795" priority="13709">
      <formula>IF(RIGHT(TEXT(P19,"0.#"),1)=".",FALSE,TRUE)</formula>
    </cfRule>
    <cfRule type="expression" dxfId="2794" priority="13710">
      <formula>IF(RIGHT(TEXT(P19,"0.#"),1)=".",TRUE,FALSE)</formula>
    </cfRule>
  </conditionalFormatting>
  <conditionalFormatting sqref="AE101 AQ101">
    <cfRule type="expression" dxfId="2793" priority="13701">
      <formula>IF(RIGHT(TEXT(AE101,"0.#"),1)=".",FALSE,TRUE)</formula>
    </cfRule>
    <cfRule type="expression" dxfId="2792" priority="13702">
      <formula>IF(RIGHT(TEXT(AE101,"0.#"),1)=".",TRUE,FALSE)</formula>
    </cfRule>
  </conditionalFormatting>
  <conditionalFormatting sqref="Y783:Y790 Y781">
    <cfRule type="expression" dxfId="2791" priority="13687">
      <formula>IF(RIGHT(TEXT(Y781,"0.#"),1)=".",FALSE,TRUE)</formula>
    </cfRule>
    <cfRule type="expression" dxfId="2790" priority="13688">
      <formula>IF(RIGHT(TEXT(Y781,"0.#"),1)=".",TRUE,FALSE)</formula>
    </cfRule>
  </conditionalFormatting>
  <conditionalFormatting sqref="AU782">
    <cfRule type="expression" dxfId="2789" priority="13685">
      <formula>IF(RIGHT(TEXT(AU782,"0.#"),1)=".",FALSE,TRUE)</formula>
    </cfRule>
    <cfRule type="expression" dxfId="2788" priority="13686">
      <formula>IF(RIGHT(TEXT(AU782,"0.#"),1)=".",TRUE,FALSE)</formula>
    </cfRule>
  </conditionalFormatting>
  <conditionalFormatting sqref="AU791">
    <cfRule type="expression" dxfId="2787" priority="13683">
      <formula>IF(RIGHT(TEXT(AU791,"0.#"),1)=".",FALSE,TRUE)</formula>
    </cfRule>
    <cfRule type="expression" dxfId="2786" priority="13684">
      <formula>IF(RIGHT(TEXT(AU791,"0.#"),1)=".",TRUE,FALSE)</formula>
    </cfRule>
  </conditionalFormatting>
  <conditionalFormatting sqref="AU783:AU790 AU781">
    <cfRule type="expression" dxfId="2785" priority="13681">
      <formula>IF(RIGHT(TEXT(AU781,"0.#"),1)=".",FALSE,TRUE)</formula>
    </cfRule>
    <cfRule type="expression" dxfId="2784" priority="13682">
      <formula>IF(RIGHT(TEXT(AU781,"0.#"),1)=".",TRUE,FALSE)</formula>
    </cfRule>
  </conditionalFormatting>
  <conditionalFormatting sqref="Y808 Y795">
    <cfRule type="expression" dxfId="2783" priority="13667">
      <formula>IF(RIGHT(TEXT(Y795,"0.#"),1)=".",FALSE,TRUE)</formula>
    </cfRule>
    <cfRule type="expression" dxfId="2782" priority="13668">
      <formula>IF(RIGHT(TEXT(Y795,"0.#"),1)=".",TRUE,FALSE)</formula>
    </cfRule>
  </conditionalFormatting>
  <conditionalFormatting sqref="Y830 Y817 Y804">
    <cfRule type="expression" dxfId="2781" priority="13665">
      <formula>IF(RIGHT(TEXT(Y804,"0.#"),1)=".",FALSE,TRUE)</formula>
    </cfRule>
    <cfRule type="expression" dxfId="2780" priority="13666">
      <formula>IF(RIGHT(TEXT(Y804,"0.#"),1)=".",TRUE,FALSE)</formula>
    </cfRule>
  </conditionalFormatting>
  <conditionalFormatting sqref="AU808 AU795">
    <cfRule type="expression" dxfId="2779" priority="13661">
      <formula>IF(RIGHT(TEXT(AU795,"0.#"),1)=".",FALSE,TRUE)</formula>
    </cfRule>
    <cfRule type="expression" dxfId="2778" priority="13662">
      <formula>IF(RIGHT(TEXT(AU795,"0.#"),1)=".",TRUE,FALSE)</formula>
    </cfRule>
  </conditionalFormatting>
  <conditionalFormatting sqref="AU830 AU817 AU804">
    <cfRule type="expression" dxfId="2777" priority="13659">
      <formula>IF(RIGHT(TEXT(AU804,"0.#"),1)=".",FALSE,TRUE)</formula>
    </cfRule>
    <cfRule type="expression" dxfId="2776" priority="13660">
      <formula>IF(RIGHT(TEXT(AU804,"0.#"),1)=".",TRUE,FALSE)</formula>
    </cfRule>
  </conditionalFormatting>
  <conditionalFormatting sqref="AU824:AU829 AU809:AU816 AU807 AU796:AU803 AU794">
    <cfRule type="expression" dxfId="2775" priority="13657">
      <formula>IF(RIGHT(TEXT(AU794,"0.#"),1)=".",FALSE,TRUE)</formula>
    </cfRule>
    <cfRule type="expression" dxfId="2774" priority="13658">
      <formula>IF(RIGHT(TEXT(AU794,"0.#"),1)=".",TRUE,FALSE)</formula>
    </cfRule>
  </conditionalFormatting>
  <conditionalFormatting sqref="AM87">
    <cfRule type="expression" dxfId="2773" priority="13311">
      <formula>IF(RIGHT(TEXT(AM87,"0.#"),1)=".",FALSE,TRUE)</formula>
    </cfRule>
    <cfRule type="expression" dxfId="2772" priority="13312">
      <formula>IF(RIGHT(TEXT(AM87,"0.#"),1)=".",TRUE,FALSE)</formula>
    </cfRule>
  </conditionalFormatting>
  <conditionalFormatting sqref="AE55">
    <cfRule type="expression" dxfId="2771" priority="13379">
      <formula>IF(RIGHT(TEXT(AE55,"0.#"),1)=".",FALSE,TRUE)</formula>
    </cfRule>
    <cfRule type="expression" dxfId="2770" priority="13380">
      <formula>IF(RIGHT(TEXT(AE55,"0.#"),1)=".",TRUE,FALSE)</formula>
    </cfRule>
  </conditionalFormatting>
  <conditionalFormatting sqref="AI55">
    <cfRule type="expression" dxfId="2769" priority="13377">
      <formula>IF(RIGHT(TEXT(AI55,"0.#"),1)=".",FALSE,TRUE)</formula>
    </cfRule>
    <cfRule type="expression" dxfId="2768" priority="13378">
      <formula>IF(RIGHT(TEXT(AI55,"0.#"),1)=".",TRUE,FALSE)</formula>
    </cfRule>
  </conditionalFormatting>
  <conditionalFormatting sqref="AM34">
    <cfRule type="expression" dxfId="2767" priority="13457">
      <formula>IF(RIGHT(TEXT(AM34,"0.#"),1)=".",FALSE,TRUE)</formula>
    </cfRule>
    <cfRule type="expression" dxfId="2766" priority="13458">
      <formula>IF(RIGHT(TEXT(AM34,"0.#"),1)=".",TRUE,FALSE)</formula>
    </cfRule>
  </conditionalFormatting>
  <conditionalFormatting sqref="AE33">
    <cfRule type="expression" dxfId="2765" priority="13471">
      <formula>IF(RIGHT(TEXT(AE33,"0.#"),1)=".",FALSE,TRUE)</formula>
    </cfRule>
    <cfRule type="expression" dxfId="2764" priority="13472">
      <formula>IF(RIGHT(TEXT(AE33,"0.#"),1)=".",TRUE,FALSE)</formula>
    </cfRule>
  </conditionalFormatting>
  <conditionalFormatting sqref="AE34">
    <cfRule type="expression" dxfId="2763" priority="13469">
      <formula>IF(RIGHT(TEXT(AE34,"0.#"),1)=".",FALSE,TRUE)</formula>
    </cfRule>
    <cfRule type="expression" dxfId="2762" priority="13470">
      <formula>IF(RIGHT(TEXT(AE34,"0.#"),1)=".",TRUE,FALSE)</formula>
    </cfRule>
  </conditionalFormatting>
  <conditionalFormatting sqref="AI34">
    <cfRule type="expression" dxfId="2761" priority="13467">
      <formula>IF(RIGHT(TEXT(AI34,"0.#"),1)=".",FALSE,TRUE)</formula>
    </cfRule>
    <cfRule type="expression" dxfId="2760" priority="13468">
      <formula>IF(RIGHT(TEXT(AI34,"0.#"),1)=".",TRUE,FALSE)</formula>
    </cfRule>
  </conditionalFormatting>
  <conditionalFormatting sqref="AI33">
    <cfRule type="expression" dxfId="2759" priority="13465">
      <formula>IF(RIGHT(TEXT(AI33,"0.#"),1)=".",FALSE,TRUE)</formula>
    </cfRule>
    <cfRule type="expression" dxfId="2758" priority="13466">
      <formula>IF(RIGHT(TEXT(AI33,"0.#"),1)=".",TRUE,FALSE)</formula>
    </cfRule>
  </conditionalFormatting>
  <conditionalFormatting sqref="AI32">
    <cfRule type="expression" dxfId="2757" priority="13463">
      <formula>IF(RIGHT(TEXT(AI32,"0.#"),1)=".",FALSE,TRUE)</formula>
    </cfRule>
    <cfRule type="expression" dxfId="2756" priority="13464">
      <formula>IF(RIGHT(TEXT(AI32,"0.#"),1)=".",TRUE,FALSE)</formula>
    </cfRule>
  </conditionalFormatting>
  <conditionalFormatting sqref="AM32">
    <cfRule type="expression" dxfId="2755" priority="13461">
      <formula>IF(RIGHT(TEXT(AM32,"0.#"),1)=".",FALSE,TRUE)</formula>
    </cfRule>
    <cfRule type="expression" dxfId="2754" priority="13462">
      <formula>IF(RIGHT(TEXT(AM32,"0.#"),1)=".",TRUE,FALSE)</formula>
    </cfRule>
  </conditionalFormatting>
  <conditionalFormatting sqref="AM33">
    <cfRule type="expression" dxfId="2753" priority="13459">
      <formula>IF(RIGHT(TEXT(AM33,"0.#"),1)=".",FALSE,TRUE)</formula>
    </cfRule>
    <cfRule type="expression" dxfId="2752" priority="13460">
      <formula>IF(RIGHT(TEXT(AM33,"0.#"),1)=".",TRUE,FALSE)</formula>
    </cfRule>
  </conditionalFormatting>
  <conditionalFormatting sqref="AQ32:AQ34">
    <cfRule type="expression" dxfId="2751" priority="13451">
      <formula>IF(RIGHT(TEXT(AQ32,"0.#"),1)=".",FALSE,TRUE)</formula>
    </cfRule>
    <cfRule type="expression" dxfId="2750" priority="13452">
      <formula>IF(RIGHT(TEXT(AQ32,"0.#"),1)=".",TRUE,FALSE)</formula>
    </cfRule>
  </conditionalFormatting>
  <conditionalFormatting sqref="AU32:AU34">
    <cfRule type="expression" dxfId="2749" priority="13449">
      <formula>IF(RIGHT(TEXT(AU32,"0.#"),1)=".",FALSE,TRUE)</formula>
    </cfRule>
    <cfRule type="expression" dxfId="2748" priority="13450">
      <formula>IF(RIGHT(TEXT(AU32,"0.#"),1)=".",TRUE,FALSE)</formula>
    </cfRule>
  </conditionalFormatting>
  <conditionalFormatting sqref="AE53">
    <cfRule type="expression" dxfId="2747" priority="13383">
      <formula>IF(RIGHT(TEXT(AE53,"0.#"),1)=".",FALSE,TRUE)</formula>
    </cfRule>
    <cfRule type="expression" dxfId="2746" priority="13384">
      <formula>IF(RIGHT(TEXT(AE53,"0.#"),1)=".",TRUE,FALSE)</formula>
    </cfRule>
  </conditionalFormatting>
  <conditionalFormatting sqref="AE54">
    <cfRule type="expression" dxfId="2745" priority="13381">
      <formula>IF(RIGHT(TEXT(AE54,"0.#"),1)=".",FALSE,TRUE)</formula>
    </cfRule>
    <cfRule type="expression" dxfId="2744" priority="13382">
      <formula>IF(RIGHT(TEXT(AE54,"0.#"),1)=".",TRUE,FALSE)</formula>
    </cfRule>
  </conditionalFormatting>
  <conditionalFormatting sqref="AI54">
    <cfRule type="expression" dxfId="2743" priority="13375">
      <formula>IF(RIGHT(TEXT(AI54,"0.#"),1)=".",FALSE,TRUE)</formula>
    </cfRule>
    <cfRule type="expression" dxfId="2742" priority="13376">
      <formula>IF(RIGHT(TEXT(AI54,"0.#"),1)=".",TRUE,FALSE)</formula>
    </cfRule>
  </conditionalFormatting>
  <conditionalFormatting sqref="AI53">
    <cfRule type="expression" dxfId="2741" priority="13373">
      <formula>IF(RIGHT(TEXT(AI53,"0.#"),1)=".",FALSE,TRUE)</formula>
    </cfRule>
    <cfRule type="expression" dxfId="2740" priority="13374">
      <formula>IF(RIGHT(TEXT(AI53,"0.#"),1)=".",TRUE,FALSE)</formula>
    </cfRule>
  </conditionalFormatting>
  <conditionalFormatting sqref="AM53">
    <cfRule type="expression" dxfId="2739" priority="13371">
      <formula>IF(RIGHT(TEXT(AM53,"0.#"),1)=".",FALSE,TRUE)</formula>
    </cfRule>
    <cfRule type="expression" dxfId="2738" priority="13372">
      <formula>IF(RIGHT(TEXT(AM53,"0.#"),1)=".",TRUE,FALSE)</formula>
    </cfRule>
  </conditionalFormatting>
  <conditionalFormatting sqref="AM54">
    <cfRule type="expression" dxfId="2737" priority="13369">
      <formula>IF(RIGHT(TEXT(AM54,"0.#"),1)=".",FALSE,TRUE)</formula>
    </cfRule>
    <cfRule type="expression" dxfId="2736" priority="13370">
      <formula>IF(RIGHT(TEXT(AM54,"0.#"),1)=".",TRUE,FALSE)</formula>
    </cfRule>
  </conditionalFormatting>
  <conditionalFormatting sqref="AM55">
    <cfRule type="expression" dxfId="2735" priority="13367">
      <formula>IF(RIGHT(TEXT(AM55,"0.#"),1)=".",FALSE,TRUE)</formula>
    </cfRule>
    <cfRule type="expression" dxfId="2734" priority="13368">
      <formula>IF(RIGHT(TEXT(AM55,"0.#"),1)=".",TRUE,FALSE)</formula>
    </cfRule>
  </conditionalFormatting>
  <conditionalFormatting sqref="AE60">
    <cfRule type="expression" dxfId="2733" priority="13353">
      <formula>IF(RIGHT(TEXT(AE60,"0.#"),1)=".",FALSE,TRUE)</formula>
    </cfRule>
    <cfRule type="expression" dxfId="2732" priority="13354">
      <formula>IF(RIGHT(TEXT(AE60,"0.#"),1)=".",TRUE,FALSE)</formula>
    </cfRule>
  </conditionalFormatting>
  <conditionalFormatting sqref="AE61">
    <cfRule type="expression" dxfId="2731" priority="13351">
      <formula>IF(RIGHT(TEXT(AE61,"0.#"),1)=".",FALSE,TRUE)</formula>
    </cfRule>
    <cfRule type="expression" dxfId="2730" priority="13352">
      <formula>IF(RIGHT(TEXT(AE61,"0.#"),1)=".",TRUE,FALSE)</formula>
    </cfRule>
  </conditionalFormatting>
  <conditionalFormatting sqref="AE62">
    <cfRule type="expression" dxfId="2729" priority="13349">
      <formula>IF(RIGHT(TEXT(AE62,"0.#"),1)=".",FALSE,TRUE)</formula>
    </cfRule>
    <cfRule type="expression" dxfId="2728" priority="13350">
      <formula>IF(RIGHT(TEXT(AE62,"0.#"),1)=".",TRUE,FALSE)</formula>
    </cfRule>
  </conditionalFormatting>
  <conditionalFormatting sqref="AI62">
    <cfRule type="expression" dxfId="2727" priority="13347">
      <formula>IF(RIGHT(TEXT(AI62,"0.#"),1)=".",FALSE,TRUE)</formula>
    </cfRule>
    <cfRule type="expression" dxfId="2726" priority="13348">
      <formula>IF(RIGHT(TEXT(AI62,"0.#"),1)=".",TRUE,FALSE)</formula>
    </cfRule>
  </conditionalFormatting>
  <conditionalFormatting sqref="AI61">
    <cfRule type="expression" dxfId="2725" priority="13345">
      <formula>IF(RIGHT(TEXT(AI61,"0.#"),1)=".",FALSE,TRUE)</formula>
    </cfRule>
    <cfRule type="expression" dxfId="2724" priority="13346">
      <formula>IF(RIGHT(TEXT(AI61,"0.#"),1)=".",TRUE,FALSE)</formula>
    </cfRule>
  </conditionalFormatting>
  <conditionalFormatting sqref="AI60">
    <cfRule type="expression" dxfId="2723" priority="13343">
      <formula>IF(RIGHT(TEXT(AI60,"0.#"),1)=".",FALSE,TRUE)</formula>
    </cfRule>
    <cfRule type="expression" dxfId="2722" priority="13344">
      <formula>IF(RIGHT(TEXT(AI60,"0.#"),1)=".",TRUE,FALSE)</formula>
    </cfRule>
  </conditionalFormatting>
  <conditionalFormatting sqref="AM60">
    <cfRule type="expression" dxfId="2721" priority="13341">
      <formula>IF(RIGHT(TEXT(AM60,"0.#"),1)=".",FALSE,TRUE)</formula>
    </cfRule>
    <cfRule type="expression" dxfId="2720" priority="13342">
      <formula>IF(RIGHT(TEXT(AM60,"0.#"),1)=".",TRUE,FALSE)</formula>
    </cfRule>
  </conditionalFormatting>
  <conditionalFormatting sqref="AM61">
    <cfRule type="expression" dxfId="2719" priority="13339">
      <formula>IF(RIGHT(TEXT(AM61,"0.#"),1)=".",FALSE,TRUE)</formula>
    </cfRule>
    <cfRule type="expression" dxfId="2718" priority="13340">
      <formula>IF(RIGHT(TEXT(AM61,"0.#"),1)=".",TRUE,FALSE)</formula>
    </cfRule>
  </conditionalFormatting>
  <conditionalFormatting sqref="AM62">
    <cfRule type="expression" dxfId="2717" priority="13337">
      <formula>IF(RIGHT(TEXT(AM62,"0.#"),1)=".",FALSE,TRUE)</formula>
    </cfRule>
    <cfRule type="expression" dxfId="2716" priority="13338">
      <formula>IF(RIGHT(TEXT(AM62,"0.#"),1)=".",TRUE,FALSE)</formula>
    </cfRule>
  </conditionalFormatting>
  <conditionalFormatting sqref="AE87">
    <cfRule type="expression" dxfId="2715" priority="13323">
      <formula>IF(RIGHT(TEXT(AE87,"0.#"),1)=".",FALSE,TRUE)</formula>
    </cfRule>
    <cfRule type="expression" dxfId="2714" priority="13324">
      <formula>IF(RIGHT(TEXT(AE87,"0.#"),1)=".",TRUE,FALSE)</formula>
    </cfRule>
  </conditionalFormatting>
  <conditionalFormatting sqref="AE88">
    <cfRule type="expression" dxfId="2713" priority="13321">
      <formula>IF(RIGHT(TEXT(AE88,"0.#"),1)=".",FALSE,TRUE)</formula>
    </cfRule>
    <cfRule type="expression" dxfId="2712" priority="13322">
      <formula>IF(RIGHT(TEXT(AE88,"0.#"),1)=".",TRUE,FALSE)</formula>
    </cfRule>
  </conditionalFormatting>
  <conditionalFormatting sqref="AE89">
    <cfRule type="expression" dxfId="2711" priority="13319">
      <formula>IF(RIGHT(TEXT(AE89,"0.#"),1)=".",FALSE,TRUE)</formula>
    </cfRule>
    <cfRule type="expression" dxfId="2710" priority="13320">
      <formula>IF(RIGHT(TEXT(AE89,"0.#"),1)=".",TRUE,FALSE)</formula>
    </cfRule>
  </conditionalFormatting>
  <conditionalFormatting sqref="AI89">
    <cfRule type="expression" dxfId="2709" priority="13317">
      <formula>IF(RIGHT(TEXT(AI89,"0.#"),1)=".",FALSE,TRUE)</formula>
    </cfRule>
    <cfRule type="expression" dxfId="2708" priority="13318">
      <formula>IF(RIGHT(TEXT(AI89,"0.#"),1)=".",TRUE,FALSE)</formula>
    </cfRule>
  </conditionalFormatting>
  <conditionalFormatting sqref="AI88">
    <cfRule type="expression" dxfId="2707" priority="13315">
      <formula>IF(RIGHT(TEXT(AI88,"0.#"),1)=".",FALSE,TRUE)</formula>
    </cfRule>
    <cfRule type="expression" dxfId="2706" priority="13316">
      <formula>IF(RIGHT(TEXT(AI88,"0.#"),1)=".",TRUE,FALSE)</formula>
    </cfRule>
  </conditionalFormatting>
  <conditionalFormatting sqref="AI87">
    <cfRule type="expression" dxfId="2705" priority="13313">
      <formula>IF(RIGHT(TEXT(AI87,"0.#"),1)=".",FALSE,TRUE)</formula>
    </cfRule>
    <cfRule type="expression" dxfId="2704" priority="13314">
      <formula>IF(RIGHT(TEXT(AI87,"0.#"),1)=".",TRUE,FALSE)</formula>
    </cfRule>
  </conditionalFormatting>
  <conditionalFormatting sqref="AM88">
    <cfRule type="expression" dxfId="2703" priority="13309">
      <formula>IF(RIGHT(TEXT(AM88,"0.#"),1)=".",FALSE,TRUE)</formula>
    </cfRule>
    <cfRule type="expression" dxfId="2702" priority="13310">
      <formula>IF(RIGHT(TEXT(AM88,"0.#"),1)=".",TRUE,FALSE)</formula>
    </cfRule>
  </conditionalFormatting>
  <conditionalFormatting sqref="AM89">
    <cfRule type="expression" dxfId="2701" priority="13307">
      <formula>IF(RIGHT(TEXT(AM89,"0.#"),1)=".",FALSE,TRUE)</formula>
    </cfRule>
    <cfRule type="expression" dxfId="2700" priority="13308">
      <formula>IF(RIGHT(TEXT(AM89,"0.#"),1)=".",TRUE,FALSE)</formula>
    </cfRule>
  </conditionalFormatting>
  <conditionalFormatting sqref="AE92">
    <cfRule type="expression" dxfId="2699" priority="13293">
      <formula>IF(RIGHT(TEXT(AE92,"0.#"),1)=".",FALSE,TRUE)</formula>
    </cfRule>
    <cfRule type="expression" dxfId="2698" priority="13294">
      <formula>IF(RIGHT(TEXT(AE92,"0.#"),1)=".",TRUE,FALSE)</formula>
    </cfRule>
  </conditionalFormatting>
  <conditionalFormatting sqref="AE93">
    <cfRule type="expression" dxfId="2697" priority="13291">
      <formula>IF(RIGHT(TEXT(AE93,"0.#"),1)=".",FALSE,TRUE)</formula>
    </cfRule>
    <cfRule type="expression" dxfId="2696" priority="13292">
      <formula>IF(RIGHT(TEXT(AE93,"0.#"),1)=".",TRUE,FALSE)</formula>
    </cfRule>
  </conditionalFormatting>
  <conditionalFormatting sqref="AE94">
    <cfRule type="expression" dxfId="2695" priority="13289">
      <formula>IF(RIGHT(TEXT(AE94,"0.#"),1)=".",FALSE,TRUE)</formula>
    </cfRule>
    <cfRule type="expression" dxfId="2694" priority="13290">
      <formula>IF(RIGHT(TEXT(AE94,"0.#"),1)=".",TRUE,FALSE)</formula>
    </cfRule>
  </conditionalFormatting>
  <conditionalFormatting sqref="AI94">
    <cfRule type="expression" dxfId="2693" priority="13287">
      <formula>IF(RIGHT(TEXT(AI94,"0.#"),1)=".",FALSE,TRUE)</formula>
    </cfRule>
    <cfRule type="expression" dxfId="2692" priority="13288">
      <formula>IF(RIGHT(TEXT(AI94,"0.#"),1)=".",TRUE,FALSE)</formula>
    </cfRule>
  </conditionalFormatting>
  <conditionalFormatting sqref="AI93">
    <cfRule type="expression" dxfId="2691" priority="13285">
      <formula>IF(RIGHT(TEXT(AI93,"0.#"),1)=".",FALSE,TRUE)</formula>
    </cfRule>
    <cfRule type="expression" dxfId="2690" priority="13286">
      <formula>IF(RIGHT(TEXT(AI93,"0.#"),1)=".",TRUE,FALSE)</formula>
    </cfRule>
  </conditionalFormatting>
  <conditionalFormatting sqref="AI92">
    <cfRule type="expression" dxfId="2689" priority="13283">
      <formula>IF(RIGHT(TEXT(AI92,"0.#"),1)=".",FALSE,TRUE)</formula>
    </cfRule>
    <cfRule type="expression" dxfId="2688" priority="13284">
      <formula>IF(RIGHT(TEXT(AI92,"0.#"),1)=".",TRUE,FALSE)</formula>
    </cfRule>
  </conditionalFormatting>
  <conditionalFormatting sqref="AM92">
    <cfRule type="expression" dxfId="2687" priority="13281">
      <formula>IF(RIGHT(TEXT(AM92,"0.#"),1)=".",FALSE,TRUE)</formula>
    </cfRule>
    <cfRule type="expression" dxfId="2686" priority="13282">
      <formula>IF(RIGHT(TEXT(AM92,"0.#"),1)=".",TRUE,FALSE)</formula>
    </cfRule>
  </conditionalFormatting>
  <conditionalFormatting sqref="AM93">
    <cfRule type="expression" dxfId="2685" priority="13279">
      <formula>IF(RIGHT(TEXT(AM93,"0.#"),1)=".",FALSE,TRUE)</formula>
    </cfRule>
    <cfRule type="expression" dxfId="2684" priority="13280">
      <formula>IF(RIGHT(TEXT(AM93,"0.#"),1)=".",TRUE,FALSE)</formula>
    </cfRule>
  </conditionalFormatting>
  <conditionalFormatting sqref="AM94">
    <cfRule type="expression" dxfId="2683" priority="13277">
      <formula>IF(RIGHT(TEXT(AM94,"0.#"),1)=".",FALSE,TRUE)</formula>
    </cfRule>
    <cfRule type="expression" dxfId="2682" priority="13278">
      <formula>IF(RIGHT(TEXT(AM94,"0.#"),1)=".",TRUE,FALSE)</formula>
    </cfRule>
  </conditionalFormatting>
  <conditionalFormatting sqref="AE97">
    <cfRule type="expression" dxfId="2681" priority="13263">
      <formula>IF(RIGHT(TEXT(AE97,"0.#"),1)=".",FALSE,TRUE)</formula>
    </cfRule>
    <cfRule type="expression" dxfId="2680" priority="13264">
      <formula>IF(RIGHT(TEXT(AE97,"0.#"),1)=".",TRUE,FALSE)</formula>
    </cfRule>
  </conditionalFormatting>
  <conditionalFormatting sqref="AE98">
    <cfRule type="expression" dxfId="2679" priority="13261">
      <formula>IF(RIGHT(TEXT(AE98,"0.#"),1)=".",FALSE,TRUE)</formula>
    </cfRule>
    <cfRule type="expression" dxfId="2678" priority="13262">
      <formula>IF(RIGHT(TEXT(AE98,"0.#"),1)=".",TRUE,FALSE)</formula>
    </cfRule>
  </conditionalFormatting>
  <conditionalFormatting sqref="AE99">
    <cfRule type="expression" dxfId="2677" priority="13259">
      <formula>IF(RIGHT(TEXT(AE99,"0.#"),1)=".",FALSE,TRUE)</formula>
    </cfRule>
    <cfRule type="expression" dxfId="2676" priority="13260">
      <formula>IF(RIGHT(TEXT(AE99,"0.#"),1)=".",TRUE,FALSE)</formula>
    </cfRule>
  </conditionalFormatting>
  <conditionalFormatting sqref="AI99">
    <cfRule type="expression" dxfId="2675" priority="13257">
      <formula>IF(RIGHT(TEXT(AI99,"0.#"),1)=".",FALSE,TRUE)</formula>
    </cfRule>
    <cfRule type="expression" dxfId="2674" priority="13258">
      <formula>IF(RIGHT(TEXT(AI99,"0.#"),1)=".",TRUE,FALSE)</formula>
    </cfRule>
  </conditionalFormatting>
  <conditionalFormatting sqref="AI98">
    <cfRule type="expression" dxfId="2673" priority="13255">
      <formula>IF(RIGHT(TEXT(AI98,"0.#"),1)=".",FALSE,TRUE)</formula>
    </cfRule>
    <cfRule type="expression" dxfId="2672" priority="13256">
      <formula>IF(RIGHT(TEXT(AI98,"0.#"),1)=".",TRUE,FALSE)</formula>
    </cfRule>
  </conditionalFormatting>
  <conditionalFormatting sqref="AI97">
    <cfRule type="expression" dxfId="2671" priority="13253">
      <formula>IF(RIGHT(TEXT(AI97,"0.#"),1)=".",FALSE,TRUE)</formula>
    </cfRule>
    <cfRule type="expression" dxfId="2670" priority="13254">
      <formula>IF(RIGHT(TEXT(AI97,"0.#"),1)=".",TRUE,FALSE)</formula>
    </cfRule>
  </conditionalFormatting>
  <conditionalFormatting sqref="AM97">
    <cfRule type="expression" dxfId="2669" priority="13251">
      <formula>IF(RIGHT(TEXT(AM97,"0.#"),1)=".",FALSE,TRUE)</formula>
    </cfRule>
    <cfRule type="expression" dxfId="2668" priority="13252">
      <formula>IF(RIGHT(TEXT(AM97,"0.#"),1)=".",TRUE,FALSE)</formula>
    </cfRule>
  </conditionalFormatting>
  <conditionalFormatting sqref="AM98">
    <cfRule type="expression" dxfId="2667" priority="13249">
      <formula>IF(RIGHT(TEXT(AM98,"0.#"),1)=".",FALSE,TRUE)</formula>
    </cfRule>
    <cfRule type="expression" dxfId="2666" priority="13250">
      <formula>IF(RIGHT(TEXT(AM98,"0.#"),1)=".",TRUE,FALSE)</formula>
    </cfRule>
  </conditionalFormatting>
  <conditionalFormatting sqref="AM99">
    <cfRule type="expression" dxfId="2665" priority="13247">
      <formula>IF(RIGHT(TEXT(AM99,"0.#"),1)=".",FALSE,TRUE)</formula>
    </cfRule>
    <cfRule type="expression" dxfId="2664" priority="13248">
      <formula>IF(RIGHT(TEXT(AM99,"0.#"),1)=".",TRUE,FALSE)</formula>
    </cfRule>
  </conditionalFormatting>
  <conditionalFormatting sqref="AI101">
    <cfRule type="expression" dxfId="2663" priority="13233">
      <formula>IF(RIGHT(TEXT(AI101,"0.#"),1)=".",FALSE,TRUE)</formula>
    </cfRule>
    <cfRule type="expression" dxfId="2662" priority="13234">
      <formula>IF(RIGHT(TEXT(AI101,"0.#"),1)=".",TRUE,FALSE)</formula>
    </cfRule>
  </conditionalFormatting>
  <conditionalFormatting sqref="AM101">
    <cfRule type="expression" dxfId="2661" priority="13231">
      <formula>IF(RIGHT(TEXT(AM101,"0.#"),1)=".",FALSE,TRUE)</formula>
    </cfRule>
    <cfRule type="expression" dxfId="2660" priority="13232">
      <formula>IF(RIGHT(TEXT(AM101,"0.#"),1)=".",TRUE,FALSE)</formula>
    </cfRule>
  </conditionalFormatting>
  <conditionalFormatting sqref="AE102">
    <cfRule type="expression" dxfId="2659" priority="13229">
      <formula>IF(RIGHT(TEXT(AE102,"0.#"),1)=".",FALSE,TRUE)</formula>
    </cfRule>
    <cfRule type="expression" dxfId="2658" priority="13230">
      <formula>IF(RIGHT(TEXT(AE102,"0.#"),1)=".",TRUE,FALSE)</formula>
    </cfRule>
  </conditionalFormatting>
  <conditionalFormatting sqref="AI102">
    <cfRule type="expression" dxfId="2657" priority="13227">
      <formula>IF(RIGHT(TEXT(AI102,"0.#"),1)=".",FALSE,TRUE)</formula>
    </cfRule>
    <cfRule type="expression" dxfId="2656" priority="13228">
      <formula>IF(RIGHT(TEXT(AI102,"0.#"),1)=".",TRUE,FALSE)</formula>
    </cfRule>
  </conditionalFormatting>
  <conditionalFormatting sqref="AM102">
    <cfRule type="expression" dxfId="2655" priority="13225">
      <formula>IF(RIGHT(TEXT(AM102,"0.#"),1)=".",FALSE,TRUE)</formula>
    </cfRule>
    <cfRule type="expression" dxfId="2654" priority="13226">
      <formula>IF(RIGHT(TEXT(AM102,"0.#"),1)=".",TRUE,FALSE)</formula>
    </cfRule>
  </conditionalFormatting>
  <conditionalFormatting sqref="AQ102">
    <cfRule type="expression" dxfId="2653" priority="13223">
      <formula>IF(RIGHT(TEXT(AQ102,"0.#"),1)=".",FALSE,TRUE)</formula>
    </cfRule>
    <cfRule type="expression" dxfId="2652" priority="13224">
      <formula>IF(RIGHT(TEXT(AQ102,"0.#"),1)=".",TRUE,FALSE)</formula>
    </cfRule>
  </conditionalFormatting>
  <conditionalFormatting sqref="AE104">
    <cfRule type="expression" dxfId="2651" priority="13221">
      <formula>IF(RIGHT(TEXT(AE104,"0.#"),1)=".",FALSE,TRUE)</formula>
    </cfRule>
    <cfRule type="expression" dxfId="2650" priority="13222">
      <formula>IF(RIGHT(TEXT(AE104,"0.#"),1)=".",TRUE,FALSE)</formula>
    </cfRule>
  </conditionalFormatting>
  <conditionalFormatting sqref="AI104">
    <cfRule type="expression" dxfId="2649" priority="13219">
      <formula>IF(RIGHT(TEXT(AI104,"0.#"),1)=".",FALSE,TRUE)</formula>
    </cfRule>
    <cfRule type="expression" dxfId="2648" priority="13220">
      <formula>IF(RIGHT(TEXT(AI104,"0.#"),1)=".",TRUE,FALSE)</formula>
    </cfRule>
  </conditionalFormatting>
  <conditionalFormatting sqref="AM104">
    <cfRule type="expression" dxfId="2647" priority="13217">
      <formula>IF(RIGHT(TEXT(AM104,"0.#"),1)=".",FALSE,TRUE)</formula>
    </cfRule>
    <cfRule type="expression" dxfId="2646" priority="13218">
      <formula>IF(RIGHT(TEXT(AM104,"0.#"),1)=".",TRUE,FALSE)</formula>
    </cfRule>
  </conditionalFormatting>
  <conditionalFormatting sqref="AE105">
    <cfRule type="expression" dxfId="2645" priority="13215">
      <formula>IF(RIGHT(TEXT(AE105,"0.#"),1)=".",FALSE,TRUE)</formula>
    </cfRule>
    <cfRule type="expression" dxfId="2644" priority="13216">
      <formula>IF(RIGHT(TEXT(AE105,"0.#"),1)=".",TRUE,FALSE)</formula>
    </cfRule>
  </conditionalFormatting>
  <conditionalFormatting sqref="AI105">
    <cfRule type="expression" dxfId="2643" priority="13213">
      <formula>IF(RIGHT(TEXT(AI105,"0.#"),1)=".",FALSE,TRUE)</formula>
    </cfRule>
    <cfRule type="expression" dxfId="2642" priority="13214">
      <formula>IF(RIGHT(TEXT(AI105,"0.#"),1)=".",TRUE,FALSE)</formula>
    </cfRule>
  </conditionalFormatting>
  <conditionalFormatting sqref="AM105">
    <cfRule type="expression" dxfId="2641" priority="13211">
      <formula>IF(RIGHT(TEXT(AM105,"0.#"),1)=".",FALSE,TRUE)</formula>
    </cfRule>
    <cfRule type="expression" dxfId="2640" priority="13212">
      <formula>IF(RIGHT(TEXT(AM105,"0.#"),1)=".",TRUE,FALSE)</formula>
    </cfRule>
  </conditionalFormatting>
  <conditionalFormatting sqref="AE107">
    <cfRule type="expression" dxfId="2639" priority="13207">
      <formula>IF(RIGHT(TEXT(AE107,"0.#"),1)=".",FALSE,TRUE)</formula>
    </cfRule>
    <cfRule type="expression" dxfId="2638" priority="13208">
      <formula>IF(RIGHT(TEXT(AE107,"0.#"),1)=".",TRUE,FALSE)</formula>
    </cfRule>
  </conditionalFormatting>
  <conditionalFormatting sqref="AI107">
    <cfRule type="expression" dxfId="2637" priority="13205">
      <formula>IF(RIGHT(TEXT(AI107,"0.#"),1)=".",FALSE,TRUE)</formula>
    </cfRule>
    <cfRule type="expression" dxfId="2636" priority="13206">
      <formula>IF(RIGHT(TEXT(AI107,"0.#"),1)=".",TRUE,FALSE)</formula>
    </cfRule>
  </conditionalFormatting>
  <conditionalFormatting sqref="AM107">
    <cfRule type="expression" dxfId="2635" priority="13203">
      <formula>IF(RIGHT(TEXT(AM107,"0.#"),1)=".",FALSE,TRUE)</formula>
    </cfRule>
    <cfRule type="expression" dxfId="2634" priority="13204">
      <formula>IF(RIGHT(TEXT(AM107,"0.#"),1)=".",TRUE,FALSE)</formula>
    </cfRule>
  </conditionalFormatting>
  <conditionalFormatting sqref="AE108">
    <cfRule type="expression" dxfId="2633" priority="13201">
      <formula>IF(RIGHT(TEXT(AE108,"0.#"),1)=".",FALSE,TRUE)</formula>
    </cfRule>
    <cfRule type="expression" dxfId="2632" priority="13202">
      <formula>IF(RIGHT(TEXT(AE108,"0.#"),1)=".",TRUE,FALSE)</formula>
    </cfRule>
  </conditionalFormatting>
  <conditionalFormatting sqref="AI108">
    <cfRule type="expression" dxfId="2631" priority="13199">
      <formula>IF(RIGHT(TEXT(AI108,"0.#"),1)=".",FALSE,TRUE)</formula>
    </cfRule>
    <cfRule type="expression" dxfId="2630" priority="13200">
      <formula>IF(RIGHT(TEXT(AI108,"0.#"),1)=".",TRUE,FALSE)</formula>
    </cfRule>
  </conditionalFormatting>
  <conditionalFormatting sqref="AM108">
    <cfRule type="expression" dxfId="2629" priority="13197">
      <formula>IF(RIGHT(TEXT(AM108,"0.#"),1)=".",FALSE,TRUE)</formula>
    </cfRule>
    <cfRule type="expression" dxfId="2628" priority="13198">
      <formula>IF(RIGHT(TEXT(AM108,"0.#"),1)=".",TRUE,FALSE)</formula>
    </cfRule>
  </conditionalFormatting>
  <conditionalFormatting sqref="AE110">
    <cfRule type="expression" dxfId="2627" priority="13193">
      <formula>IF(RIGHT(TEXT(AE110,"0.#"),1)=".",FALSE,TRUE)</formula>
    </cfRule>
    <cfRule type="expression" dxfId="2626" priority="13194">
      <formula>IF(RIGHT(TEXT(AE110,"0.#"),1)=".",TRUE,FALSE)</formula>
    </cfRule>
  </conditionalFormatting>
  <conditionalFormatting sqref="AI110">
    <cfRule type="expression" dxfId="2625" priority="13191">
      <formula>IF(RIGHT(TEXT(AI110,"0.#"),1)=".",FALSE,TRUE)</formula>
    </cfRule>
    <cfRule type="expression" dxfId="2624" priority="13192">
      <formula>IF(RIGHT(TEXT(AI110,"0.#"),1)=".",TRUE,FALSE)</formula>
    </cfRule>
  </conditionalFormatting>
  <conditionalFormatting sqref="AM110">
    <cfRule type="expression" dxfId="2623" priority="13189">
      <formula>IF(RIGHT(TEXT(AM110,"0.#"),1)=".",FALSE,TRUE)</formula>
    </cfRule>
    <cfRule type="expression" dxfId="2622" priority="13190">
      <formula>IF(RIGHT(TEXT(AM110,"0.#"),1)=".",TRUE,FALSE)</formula>
    </cfRule>
  </conditionalFormatting>
  <conditionalFormatting sqref="AE111">
    <cfRule type="expression" dxfId="2621" priority="13187">
      <formula>IF(RIGHT(TEXT(AE111,"0.#"),1)=".",FALSE,TRUE)</formula>
    </cfRule>
    <cfRule type="expression" dxfId="2620" priority="13188">
      <formula>IF(RIGHT(TEXT(AE111,"0.#"),1)=".",TRUE,FALSE)</formula>
    </cfRule>
  </conditionalFormatting>
  <conditionalFormatting sqref="AI111">
    <cfRule type="expression" dxfId="2619" priority="13185">
      <formula>IF(RIGHT(TEXT(AI111,"0.#"),1)=".",FALSE,TRUE)</formula>
    </cfRule>
    <cfRule type="expression" dxfId="2618" priority="13186">
      <formula>IF(RIGHT(TEXT(AI111,"0.#"),1)=".",TRUE,FALSE)</formula>
    </cfRule>
  </conditionalFormatting>
  <conditionalFormatting sqref="AM111">
    <cfRule type="expression" dxfId="2617" priority="13183">
      <formula>IF(RIGHT(TEXT(AM111,"0.#"),1)=".",FALSE,TRUE)</formula>
    </cfRule>
    <cfRule type="expression" dxfId="2616" priority="13184">
      <formula>IF(RIGHT(TEXT(AM111,"0.#"),1)=".",TRUE,FALSE)</formula>
    </cfRule>
  </conditionalFormatting>
  <conditionalFormatting sqref="AE113">
    <cfRule type="expression" dxfId="2615" priority="13179">
      <formula>IF(RIGHT(TEXT(AE113,"0.#"),1)=".",FALSE,TRUE)</formula>
    </cfRule>
    <cfRule type="expression" dxfId="2614" priority="13180">
      <formula>IF(RIGHT(TEXT(AE113,"0.#"),1)=".",TRUE,FALSE)</formula>
    </cfRule>
  </conditionalFormatting>
  <conditionalFormatting sqref="AI113">
    <cfRule type="expression" dxfId="2613" priority="13177">
      <formula>IF(RIGHT(TEXT(AI113,"0.#"),1)=".",FALSE,TRUE)</formula>
    </cfRule>
    <cfRule type="expression" dxfId="2612" priority="13178">
      <formula>IF(RIGHT(TEXT(AI113,"0.#"),1)=".",TRUE,FALSE)</formula>
    </cfRule>
  </conditionalFormatting>
  <conditionalFormatting sqref="AM113">
    <cfRule type="expression" dxfId="2611" priority="13175">
      <formula>IF(RIGHT(TEXT(AM113,"0.#"),1)=".",FALSE,TRUE)</formula>
    </cfRule>
    <cfRule type="expression" dxfId="2610" priority="13176">
      <formula>IF(RIGHT(TEXT(AM113,"0.#"),1)=".",TRUE,FALSE)</formula>
    </cfRule>
  </conditionalFormatting>
  <conditionalFormatting sqref="AE114">
    <cfRule type="expression" dxfId="2609" priority="13173">
      <formula>IF(RIGHT(TEXT(AE114,"0.#"),1)=".",FALSE,TRUE)</formula>
    </cfRule>
    <cfRule type="expression" dxfId="2608" priority="13174">
      <formula>IF(RIGHT(TEXT(AE114,"0.#"),1)=".",TRUE,FALSE)</formula>
    </cfRule>
  </conditionalFormatting>
  <conditionalFormatting sqref="AI114">
    <cfRule type="expression" dxfId="2607" priority="13171">
      <formula>IF(RIGHT(TEXT(AI114,"0.#"),1)=".",FALSE,TRUE)</formula>
    </cfRule>
    <cfRule type="expression" dxfId="2606" priority="13172">
      <formula>IF(RIGHT(TEXT(AI114,"0.#"),1)=".",TRUE,FALSE)</formula>
    </cfRule>
  </conditionalFormatting>
  <conditionalFormatting sqref="AM114">
    <cfRule type="expression" dxfId="2605" priority="13169">
      <formula>IF(RIGHT(TEXT(AM114,"0.#"),1)=".",FALSE,TRUE)</formula>
    </cfRule>
    <cfRule type="expression" dxfId="2604" priority="13170">
      <formula>IF(RIGHT(TEXT(AM114,"0.#"),1)=".",TRUE,FALSE)</formula>
    </cfRule>
  </conditionalFormatting>
  <conditionalFormatting sqref="AE116 AQ116">
    <cfRule type="expression" dxfId="2603" priority="13165">
      <formula>IF(RIGHT(TEXT(AE116,"0.#"),1)=".",FALSE,TRUE)</formula>
    </cfRule>
    <cfRule type="expression" dxfId="2602" priority="13166">
      <formula>IF(RIGHT(TEXT(AE116,"0.#"),1)=".",TRUE,FALSE)</formula>
    </cfRule>
  </conditionalFormatting>
  <conditionalFormatting sqref="AI116">
    <cfRule type="expression" dxfId="2601" priority="13163">
      <formula>IF(RIGHT(TEXT(AI116,"0.#"),1)=".",FALSE,TRUE)</formula>
    </cfRule>
    <cfRule type="expression" dxfId="2600" priority="13164">
      <formula>IF(RIGHT(TEXT(AI116,"0.#"),1)=".",TRUE,FALSE)</formula>
    </cfRule>
  </conditionalFormatting>
  <conditionalFormatting sqref="AM116">
    <cfRule type="expression" dxfId="2599" priority="13161">
      <formula>IF(RIGHT(TEXT(AM116,"0.#"),1)=".",FALSE,TRUE)</formula>
    </cfRule>
    <cfRule type="expression" dxfId="2598" priority="13162">
      <formula>IF(RIGHT(TEXT(AM116,"0.#"),1)=".",TRUE,FALSE)</formula>
    </cfRule>
  </conditionalFormatting>
  <conditionalFormatting sqref="AE117 AM117">
    <cfRule type="expression" dxfId="2597" priority="13159">
      <formula>IF(RIGHT(TEXT(AE117,"0.#"),1)=".",FALSE,TRUE)</formula>
    </cfRule>
    <cfRule type="expression" dxfId="2596" priority="13160">
      <formula>IF(RIGHT(TEXT(AE117,"0.#"),1)=".",TRUE,FALSE)</formula>
    </cfRule>
  </conditionalFormatting>
  <conditionalFormatting sqref="AI117">
    <cfRule type="expression" dxfId="2595" priority="13157">
      <formula>IF(RIGHT(TEXT(AI117,"0.#"),1)=".",FALSE,TRUE)</formula>
    </cfRule>
    <cfRule type="expression" dxfId="2594" priority="13158">
      <formula>IF(RIGHT(TEXT(AI117,"0.#"),1)=".",TRUE,FALSE)</formula>
    </cfRule>
  </conditionalFormatting>
  <conditionalFormatting sqref="AQ117">
    <cfRule type="expression" dxfId="2593" priority="13153">
      <formula>IF(RIGHT(TEXT(AQ117,"0.#"),1)=".",FALSE,TRUE)</formula>
    </cfRule>
    <cfRule type="expression" dxfId="2592" priority="13154">
      <formula>IF(RIGHT(TEXT(AQ117,"0.#"),1)=".",TRUE,FALSE)</formula>
    </cfRule>
  </conditionalFormatting>
  <conditionalFormatting sqref="AE119 AQ119">
    <cfRule type="expression" dxfId="2591" priority="13151">
      <formula>IF(RIGHT(TEXT(AE119,"0.#"),1)=".",FALSE,TRUE)</formula>
    </cfRule>
    <cfRule type="expression" dxfId="2590" priority="13152">
      <formula>IF(RIGHT(TEXT(AE119,"0.#"),1)=".",TRUE,FALSE)</formula>
    </cfRule>
  </conditionalFormatting>
  <conditionalFormatting sqref="AI119">
    <cfRule type="expression" dxfId="2589" priority="13149">
      <formula>IF(RIGHT(TEXT(AI119,"0.#"),1)=".",FALSE,TRUE)</formula>
    </cfRule>
    <cfRule type="expression" dxfId="2588" priority="13150">
      <formula>IF(RIGHT(TEXT(AI119,"0.#"),1)=".",TRUE,FALSE)</formula>
    </cfRule>
  </conditionalFormatting>
  <conditionalFormatting sqref="AM119">
    <cfRule type="expression" dxfId="2587" priority="13147">
      <formula>IF(RIGHT(TEXT(AM119,"0.#"),1)=".",FALSE,TRUE)</formula>
    </cfRule>
    <cfRule type="expression" dxfId="2586" priority="13148">
      <formula>IF(RIGHT(TEXT(AM119,"0.#"),1)=".",TRUE,FALSE)</formula>
    </cfRule>
  </conditionalFormatting>
  <conditionalFormatting sqref="AQ120">
    <cfRule type="expression" dxfId="2585" priority="13139">
      <formula>IF(RIGHT(TEXT(AQ120,"0.#"),1)=".",FALSE,TRUE)</formula>
    </cfRule>
    <cfRule type="expression" dxfId="2584" priority="13140">
      <formula>IF(RIGHT(TEXT(AQ120,"0.#"),1)=".",TRUE,FALSE)</formula>
    </cfRule>
  </conditionalFormatting>
  <conditionalFormatting sqref="AE122 AQ122">
    <cfRule type="expression" dxfId="2583" priority="13137">
      <formula>IF(RIGHT(TEXT(AE122,"0.#"),1)=".",FALSE,TRUE)</formula>
    </cfRule>
    <cfRule type="expression" dxfId="2582" priority="13138">
      <formula>IF(RIGHT(TEXT(AE122,"0.#"),1)=".",TRUE,FALSE)</formula>
    </cfRule>
  </conditionalFormatting>
  <conditionalFormatting sqref="AI122">
    <cfRule type="expression" dxfId="2581" priority="13135">
      <formula>IF(RIGHT(TEXT(AI122,"0.#"),1)=".",FALSE,TRUE)</formula>
    </cfRule>
    <cfRule type="expression" dxfId="2580" priority="13136">
      <formula>IF(RIGHT(TEXT(AI122,"0.#"),1)=".",TRUE,FALSE)</formula>
    </cfRule>
  </conditionalFormatting>
  <conditionalFormatting sqref="AM122">
    <cfRule type="expression" dxfId="2579" priority="13133">
      <formula>IF(RIGHT(TEXT(AM122,"0.#"),1)=".",FALSE,TRUE)</formula>
    </cfRule>
    <cfRule type="expression" dxfId="2578" priority="13134">
      <formula>IF(RIGHT(TEXT(AM122,"0.#"),1)=".",TRUE,FALSE)</formula>
    </cfRule>
  </conditionalFormatting>
  <conditionalFormatting sqref="AQ123">
    <cfRule type="expression" dxfId="2577" priority="13125">
      <formula>IF(RIGHT(TEXT(AQ123,"0.#"),1)=".",FALSE,TRUE)</formula>
    </cfRule>
    <cfRule type="expression" dxfId="2576" priority="13126">
      <formula>IF(RIGHT(TEXT(AQ123,"0.#"),1)=".",TRUE,FALSE)</formula>
    </cfRule>
  </conditionalFormatting>
  <conditionalFormatting sqref="AE125 AQ125">
    <cfRule type="expression" dxfId="2575" priority="13123">
      <formula>IF(RIGHT(TEXT(AE125,"0.#"),1)=".",FALSE,TRUE)</formula>
    </cfRule>
    <cfRule type="expression" dxfId="2574" priority="13124">
      <formula>IF(RIGHT(TEXT(AE125,"0.#"),1)=".",TRUE,FALSE)</formula>
    </cfRule>
  </conditionalFormatting>
  <conditionalFormatting sqref="AI125">
    <cfRule type="expression" dxfId="2573" priority="13121">
      <formula>IF(RIGHT(TEXT(AI125,"0.#"),1)=".",FALSE,TRUE)</formula>
    </cfRule>
    <cfRule type="expression" dxfId="2572" priority="13122">
      <formula>IF(RIGHT(TEXT(AI125,"0.#"),1)=".",TRUE,FALSE)</formula>
    </cfRule>
  </conditionalFormatting>
  <conditionalFormatting sqref="AM125">
    <cfRule type="expression" dxfId="2571" priority="13119">
      <formula>IF(RIGHT(TEXT(AM125,"0.#"),1)=".",FALSE,TRUE)</formula>
    </cfRule>
    <cfRule type="expression" dxfId="2570" priority="13120">
      <formula>IF(RIGHT(TEXT(AM125,"0.#"),1)=".",TRUE,FALSE)</formula>
    </cfRule>
  </conditionalFormatting>
  <conditionalFormatting sqref="AQ126">
    <cfRule type="expression" dxfId="2569" priority="13111">
      <formula>IF(RIGHT(TEXT(AQ126,"0.#"),1)=".",FALSE,TRUE)</formula>
    </cfRule>
    <cfRule type="expression" dxfId="2568" priority="13112">
      <formula>IF(RIGHT(TEXT(AQ126,"0.#"),1)=".",TRUE,FALSE)</formula>
    </cfRule>
  </conditionalFormatting>
  <conditionalFormatting sqref="AE128 AQ128">
    <cfRule type="expression" dxfId="2567" priority="13109">
      <formula>IF(RIGHT(TEXT(AE128,"0.#"),1)=".",FALSE,TRUE)</formula>
    </cfRule>
    <cfRule type="expression" dxfId="2566" priority="13110">
      <formula>IF(RIGHT(TEXT(AE128,"0.#"),1)=".",TRUE,FALSE)</formula>
    </cfRule>
  </conditionalFormatting>
  <conditionalFormatting sqref="AI128">
    <cfRule type="expression" dxfId="2565" priority="13107">
      <formula>IF(RIGHT(TEXT(AI128,"0.#"),1)=".",FALSE,TRUE)</formula>
    </cfRule>
    <cfRule type="expression" dxfId="2564" priority="13108">
      <formula>IF(RIGHT(TEXT(AI128,"0.#"),1)=".",TRUE,FALSE)</formula>
    </cfRule>
  </conditionalFormatting>
  <conditionalFormatting sqref="AM128">
    <cfRule type="expression" dxfId="2563" priority="13105">
      <formula>IF(RIGHT(TEXT(AM128,"0.#"),1)=".",FALSE,TRUE)</formula>
    </cfRule>
    <cfRule type="expression" dxfId="2562" priority="13106">
      <formula>IF(RIGHT(TEXT(AM128,"0.#"),1)=".",TRUE,FALSE)</formula>
    </cfRule>
  </conditionalFormatting>
  <conditionalFormatting sqref="AQ129">
    <cfRule type="expression" dxfId="2561" priority="13097">
      <formula>IF(RIGHT(TEXT(AQ129,"0.#"),1)=".",FALSE,TRUE)</formula>
    </cfRule>
    <cfRule type="expression" dxfId="2560" priority="13098">
      <formula>IF(RIGHT(TEXT(AQ129,"0.#"),1)=".",TRUE,FALSE)</formula>
    </cfRule>
  </conditionalFormatting>
  <conditionalFormatting sqref="AE75">
    <cfRule type="expression" dxfId="2559" priority="13095">
      <formula>IF(RIGHT(TEXT(AE75,"0.#"),1)=".",FALSE,TRUE)</formula>
    </cfRule>
    <cfRule type="expression" dxfId="2558" priority="13096">
      <formula>IF(RIGHT(TEXT(AE75,"0.#"),1)=".",TRUE,FALSE)</formula>
    </cfRule>
  </conditionalFormatting>
  <conditionalFormatting sqref="AE76">
    <cfRule type="expression" dxfId="2557" priority="13093">
      <formula>IF(RIGHT(TEXT(AE76,"0.#"),1)=".",FALSE,TRUE)</formula>
    </cfRule>
    <cfRule type="expression" dxfId="2556" priority="13094">
      <formula>IF(RIGHT(TEXT(AE76,"0.#"),1)=".",TRUE,FALSE)</formula>
    </cfRule>
  </conditionalFormatting>
  <conditionalFormatting sqref="AE77">
    <cfRule type="expression" dxfId="2555" priority="13091">
      <formula>IF(RIGHT(TEXT(AE77,"0.#"),1)=".",FALSE,TRUE)</formula>
    </cfRule>
    <cfRule type="expression" dxfId="2554" priority="13092">
      <formula>IF(RIGHT(TEXT(AE77,"0.#"),1)=".",TRUE,FALSE)</formula>
    </cfRule>
  </conditionalFormatting>
  <conditionalFormatting sqref="AI77">
    <cfRule type="expression" dxfId="2553" priority="13089">
      <formula>IF(RIGHT(TEXT(AI77,"0.#"),1)=".",FALSE,TRUE)</formula>
    </cfRule>
    <cfRule type="expression" dxfId="2552" priority="13090">
      <formula>IF(RIGHT(TEXT(AI77,"0.#"),1)=".",TRUE,FALSE)</formula>
    </cfRule>
  </conditionalFormatting>
  <conditionalFormatting sqref="AI76">
    <cfRule type="expression" dxfId="2551" priority="13087">
      <formula>IF(RIGHT(TEXT(AI76,"0.#"),1)=".",FALSE,TRUE)</formula>
    </cfRule>
    <cfRule type="expression" dxfId="2550" priority="13088">
      <formula>IF(RIGHT(TEXT(AI76,"0.#"),1)=".",TRUE,FALSE)</formula>
    </cfRule>
  </conditionalFormatting>
  <conditionalFormatting sqref="AI75">
    <cfRule type="expression" dxfId="2549" priority="13085">
      <formula>IF(RIGHT(TEXT(AI75,"0.#"),1)=".",FALSE,TRUE)</formula>
    </cfRule>
    <cfRule type="expression" dxfId="2548" priority="13086">
      <formula>IF(RIGHT(TEXT(AI75,"0.#"),1)=".",TRUE,FALSE)</formula>
    </cfRule>
  </conditionalFormatting>
  <conditionalFormatting sqref="AM75">
    <cfRule type="expression" dxfId="2547" priority="13083">
      <formula>IF(RIGHT(TEXT(AM75,"0.#"),1)=".",FALSE,TRUE)</formula>
    </cfRule>
    <cfRule type="expression" dxfId="2546" priority="13084">
      <formula>IF(RIGHT(TEXT(AM75,"0.#"),1)=".",TRUE,FALSE)</formula>
    </cfRule>
  </conditionalFormatting>
  <conditionalFormatting sqref="AM76">
    <cfRule type="expression" dxfId="2545" priority="13081">
      <formula>IF(RIGHT(TEXT(AM76,"0.#"),1)=".",FALSE,TRUE)</formula>
    </cfRule>
    <cfRule type="expression" dxfId="2544" priority="13082">
      <formula>IF(RIGHT(TEXT(AM76,"0.#"),1)=".",TRUE,FALSE)</formula>
    </cfRule>
  </conditionalFormatting>
  <conditionalFormatting sqref="AM77">
    <cfRule type="expression" dxfId="2543" priority="13079">
      <formula>IF(RIGHT(TEXT(AM77,"0.#"),1)=".",FALSE,TRUE)</formula>
    </cfRule>
    <cfRule type="expression" dxfId="2542" priority="13080">
      <formula>IF(RIGHT(TEXT(AM77,"0.#"),1)=".",TRUE,FALSE)</formula>
    </cfRule>
  </conditionalFormatting>
  <conditionalFormatting sqref="AE134:AE135 AI134:AI135 AM134:AM135 AQ134:AQ135 AU134:AU135">
    <cfRule type="expression" dxfId="2541" priority="13065">
      <formula>IF(RIGHT(TEXT(AE134,"0.#"),1)=".",FALSE,TRUE)</formula>
    </cfRule>
    <cfRule type="expression" dxfId="2540" priority="13066">
      <formula>IF(RIGHT(TEXT(AE134,"0.#"),1)=".",TRUE,FALSE)</formula>
    </cfRule>
  </conditionalFormatting>
  <conditionalFormatting sqref="AE433">
    <cfRule type="expression" dxfId="2539" priority="13035">
      <formula>IF(RIGHT(TEXT(AE433,"0.#"),1)=".",FALSE,TRUE)</formula>
    </cfRule>
    <cfRule type="expression" dxfId="2538" priority="13036">
      <formula>IF(RIGHT(TEXT(AE433,"0.#"),1)=".",TRUE,FALSE)</formula>
    </cfRule>
  </conditionalFormatting>
  <conditionalFormatting sqref="AM435">
    <cfRule type="expression" dxfId="2537" priority="13019">
      <formula>IF(RIGHT(TEXT(AM435,"0.#"),1)=".",FALSE,TRUE)</formula>
    </cfRule>
    <cfRule type="expression" dxfId="2536" priority="13020">
      <formula>IF(RIGHT(TEXT(AM435,"0.#"),1)=".",TRUE,FALSE)</formula>
    </cfRule>
  </conditionalFormatting>
  <conditionalFormatting sqref="AE434">
    <cfRule type="expression" dxfId="2535" priority="13033">
      <formula>IF(RIGHT(TEXT(AE434,"0.#"),1)=".",FALSE,TRUE)</formula>
    </cfRule>
    <cfRule type="expression" dxfId="2534" priority="13034">
      <formula>IF(RIGHT(TEXT(AE434,"0.#"),1)=".",TRUE,FALSE)</formula>
    </cfRule>
  </conditionalFormatting>
  <conditionalFormatting sqref="AE435">
    <cfRule type="expression" dxfId="2533" priority="13031">
      <formula>IF(RIGHT(TEXT(AE435,"0.#"),1)=".",FALSE,TRUE)</formula>
    </cfRule>
    <cfRule type="expression" dxfId="2532" priority="13032">
      <formula>IF(RIGHT(TEXT(AE435,"0.#"),1)=".",TRUE,FALSE)</formula>
    </cfRule>
  </conditionalFormatting>
  <conditionalFormatting sqref="AM433">
    <cfRule type="expression" dxfId="2531" priority="13023">
      <formula>IF(RIGHT(TEXT(AM433,"0.#"),1)=".",FALSE,TRUE)</formula>
    </cfRule>
    <cfRule type="expression" dxfId="2530" priority="13024">
      <formula>IF(RIGHT(TEXT(AM433,"0.#"),1)=".",TRUE,FALSE)</formula>
    </cfRule>
  </conditionalFormatting>
  <conditionalFormatting sqref="AM434">
    <cfRule type="expression" dxfId="2529" priority="13021">
      <formula>IF(RIGHT(TEXT(AM434,"0.#"),1)=".",FALSE,TRUE)</formula>
    </cfRule>
    <cfRule type="expression" dxfId="2528" priority="13022">
      <formula>IF(RIGHT(TEXT(AM434,"0.#"),1)=".",TRUE,FALSE)</formula>
    </cfRule>
  </conditionalFormatting>
  <conditionalFormatting sqref="AU433">
    <cfRule type="expression" dxfId="2527" priority="13011">
      <formula>IF(RIGHT(TEXT(AU433,"0.#"),1)=".",FALSE,TRUE)</formula>
    </cfRule>
    <cfRule type="expression" dxfId="2526" priority="13012">
      <formula>IF(RIGHT(TEXT(AU433,"0.#"),1)=".",TRUE,FALSE)</formula>
    </cfRule>
  </conditionalFormatting>
  <conditionalFormatting sqref="AU434">
    <cfRule type="expression" dxfId="2525" priority="13009">
      <formula>IF(RIGHT(TEXT(AU434,"0.#"),1)=".",FALSE,TRUE)</formula>
    </cfRule>
    <cfRule type="expression" dxfId="2524" priority="13010">
      <formula>IF(RIGHT(TEXT(AU434,"0.#"),1)=".",TRUE,FALSE)</formula>
    </cfRule>
  </conditionalFormatting>
  <conditionalFormatting sqref="AU435">
    <cfRule type="expression" dxfId="2523" priority="13007">
      <formula>IF(RIGHT(TEXT(AU435,"0.#"),1)=".",FALSE,TRUE)</formula>
    </cfRule>
    <cfRule type="expression" dxfId="2522" priority="13008">
      <formula>IF(RIGHT(TEXT(AU435,"0.#"),1)=".",TRUE,FALSE)</formula>
    </cfRule>
  </conditionalFormatting>
  <conditionalFormatting sqref="AI435">
    <cfRule type="expression" dxfId="2521" priority="12941">
      <formula>IF(RIGHT(TEXT(AI435,"0.#"),1)=".",FALSE,TRUE)</formula>
    </cfRule>
    <cfRule type="expression" dxfId="2520" priority="12942">
      <formula>IF(RIGHT(TEXT(AI435,"0.#"),1)=".",TRUE,FALSE)</formula>
    </cfRule>
  </conditionalFormatting>
  <conditionalFormatting sqref="AI433">
    <cfRule type="expression" dxfId="2519" priority="12945">
      <formula>IF(RIGHT(TEXT(AI433,"0.#"),1)=".",FALSE,TRUE)</formula>
    </cfRule>
    <cfRule type="expression" dxfId="2518" priority="12946">
      <formula>IF(RIGHT(TEXT(AI433,"0.#"),1)=".",TRUE,FALSE)</formula>
    </cfRule>
  </conditionalFormatting>
  <conditionalFormatting sqref="AI434">
    <cfRule type="expression" dxfId="2517" priority="12943">
      <formula>IF(RIGHT(TEXT(AI434,"0.#"),1)=".",FALSE,TRUE)</formula>
    </cfRule>
    <cfRule type="expression" dxfId="2516" priority="12944">
      <formula>IF(RIGHT(TEXT(AI434,"0.#"),1)=".",TRUE,FALSE)</formula>
    </cfRule>
  </conditionalFormatting>
  <conditionalFormatting sqref="AQ434">
    <cfRule type="expression" dxfId="2515" priority="12927">
      <formula>IF(RIGHT(TEXT(AQ434,"0.#"),1)=".",FALSE,TRUE)</formula>
    </cfRule>
    <cfRule type="expression" dxfId="2514" priority="12928">
      <formula>IF(RIGHT(TEXT(AQ434,"0.#"),1)=".",TRUE,FALSE)</formula>
    </cfRule>
  </conditionalFormatting>
  <conditionalFormatting sqref="AQ435">
    <cfRule type="expression" dxfId="2513" priority="12913">
      <formula>IF(RIGHT(TEXT(AQ435,"0.#"),1)=".",FALSE,TRUE)</formula>
    </cfRule>
    <cfRule type="expression" dxfId="2512" priority="12914">
      <formula>IF(RIGHT(TEXT(AQ435,"0.#"),1)=".",TRUE,FALSE)</formula>
    </cfRule>
  </conditionalFormatting>
  <conditionalFormatting sqref="AQ433">
    <cfRule type="expression" dxfId="2511" priority="12911">
      <formula>IF(RIGHT(TEXT(AQ433,"0.#"),1)=".",FALSE,TRUE)</formula>
    </cfRule>
    <cfRule type="expression" dxfId="2510" priority="12912">
      <formula>IF(RIGHT(TEXT(AQ433,"0.#"),1)=".",TRUE,FALSE)</formula>
    </cfRule>
  </conditionalFormatting>
  <conditionalFormatting sqref="AL839:AO866">
    <cfRule type="expression" dxfId="2509" priority="6635">
      <formula>IF(AND(AL839&gt;=0, RIGHT(TEXT(AL839,"0.#"),1)&lt;&gt;"."),TRUE,FALSE)</formula>
    </cfRule>
    <cfRule type="expression" dxfId="2508" priority="6636">
      <formula>IF(AND(AL839&gt;=0, RIGHT(TEXT(AL839,"0.#"),1)="."),TRUE,FALSE)</formula>
    </cfRule>
    <cfRule type="expression" dxfId="2507" priority="6637">
      <formula>IF(AND(AL839&lt;0, RIGHT(TEXT(AL839,"0.#"),1)&lt;&gt;"."),TRUE,FALSE)</formula>
    </cfRule>
    <cfRule type="expression" dxfId="2506" priority="6638">
      <formula>IF(AND(AL839&lt;0, RIGHT(TEXT(AL839,"0.#"),1)="."),TRUE,FALSE)</formula>
    </cfRule>
  </conditionalFormatting>
  <conditionalFormatting sqref="AQ53:AQ55">
    <cfRule type="expression" dxfId="2505" priority="4657">
      <formula>IF(RIGHT(TEXT(AQ53,"0.#"),1)=".",FALSE,TRUE)</formula>
    </cfRule>
    <cfRule type="expression" dxfId="2504" priority="4658">
      <formula>IF(RIGHT(TEXT(AQ53,"0.#"),1)=".",TRUE,FALSE)</formula>
    </cfRule>
  </conditionalFormatting>
  <conditionalFormatting sqref="AU53:AU55">
    <cfRule type="expression" dxfId="2503" priority="4655">
      <formula>IF(RIGHT(TEXT(AU53,"0.#"),1)=".",FALSE,TRUE)</formula>
    </cfRule>
    <cfRule type="expression" dxfId="2502" priority="4656">
      <formula>IF(RIGHT(TEXT(AU53,"0.#"),1)=".",TRUE,FALSE)</formula>
    </cfRule>
  </conditionalFormatting>
  <conditionalFormatting sqref="AQ60:AQ62">
    <cfRule type="expression" dxfId="2501" priority="4653">
      <formula>IF(RIGHT(TEXT(AQ60,"0.#"),1)=".",FALSE,TRUE)</formula>
    </cfRule>
    <cfRule type="expression" dxfId="2500" priority="4654">
      <formula>IF(RIGHT(TEXT(AQ60,"0.#"),1)=".",TRUE,FALSE)</formula>
    </cfRule>
  </conditionalFormatting>
  <conditionalFormatting sqref="AU60:AU62">
    <cfRule type="expression" dxfId="2499" priority="4651">
      <formula>IF(RIGHT(TEXT(AU60,"0.#"),1)=".",FALSE,TRUE)</formula>
    </cfRule>
    <cfRule type="expression" dxfId="2498" priority="4652">
      <formula>IF(RIGHT(TEXT(AU60,"0.#"),1)=".",TRUE,FALSE)</formula>
    </cfRule>
  </conditionalFormatting>
  <conditionalFormatting sqref="AQ75:AQ77">
    <cfRule type="expression" dxfId="2497" priority="4649">
      <formula>IF(RIGHT(TEXT(AQ75,"0.#"),1)=".",FALSE,TRUE)</formula>
    </cfRule>
    <cfRule type="expression" dxfId="2496" priority="4650">
      <formula>IF(RIGHT(TEXT(AQ75,"0.#"),1)=".",TRUE,FALSE)</formula>
    </cfRule>
  </conditionalFormatting>
  <conditionalFormatting sqref="AU75:AU77">
    <cfRule type="expression" dxfId="2495" priority="4647">
      <formula>IF(RIGHT(TEXT(AU75,"0.#"),1)=".",FALSE,TRUE)</formula>
    </cfRule>
    <cfRule type="expression" dxfId="2494" priority="4648">
      <formula>IF(RIGHT(TEXT(AU75,"0.#"),1)=".",TRUE,FALSE)</formula>
    </cfRule>
  </conditionalFormatting>
  <conditionalFormatting sqref="AQ87:AQ89">
    <cfRule type="expression" dxfId="2493" priority="4645">
      <formula>IF(RIGHT(TEXT(AQ87,"0.#"),1)=".",FALSE,TRUE)</formula>
    </cfRule>
    <cfRule type="expression" dxfId="2492" priority="4646">
      <formula>IF(RIGHT(TEXT(AQ87,"0.#"),1)=".",TRUE,FALSE)</formula>
    </cfRule>
  </conditionalFormatting>
  <conditionalFormatting sqref="AU87:AU89">
    <cfRule type="expression" dxfId="2491" priority="4643">
      <formula>IF(RIGHT(TEXT(AU87,"0.#"),1)=".",FALSE,TRUE)</formula>
    </cfRule>
    <cfRule type="expression" dxfId="2490" priority="4644">
      <formula>IF(RIGHT(TEXT(AU87,"0.#"),1)=".",TRUE,FALSE)</formula>
    </cfRule>
  </conditionalFormatting>
  <conditionalFormatting sqref="AQ92:AQ94">
    <cfRule type="expression" dxfId="2489" priority="4641">
      <formula>IF(RIGHT(TEXT(AQ92,"0.#"),1)=".",FALSE,TRUE)</formula>
    </cfRule>
    <cfRule type="expression" dxfId="2488" priority="4642">
      <formula>IF(RIGHT(TEXT(AQ92,"0.#"),1)=".",TRUE,FALSE)</formula>
    </cfRule>
  </conditionalFormatting>
  <conditionalFormatting sqref="AU92:AU94">
    <cfRule type="expression" dxfId="2487" priority="4639">
      <formula>IF(RIGHT(TEXT(AU92,"0.#"),1)=".",FALSE,TRUE)</formula>
    </cfRule>
    <cfRule type="expression" dxfId="2486" priority="4640">
      <formula>IF(RIGHT(TEXT(AU92,"0.#"),1)=".",TRUE,FALSE)</formula>
    </cfRule>
  </conditionalFormatting>
  <conditionalFormatting sqref="AQ97:AQ99">
    <cfRule type="expression" dxfId="2485" priority="4637">
      <formula>IF(RIGHT(TEXT(AQ97,"0.#"),1)=".",FALSE,TRUE)</formula>
    </cfRule>
    <cfRule type="expression" dxfId="2484" priority="4638">
      <formula>IF(RIGHT(TEXT(AQ97,"0.#"),1)=".",TRUE,FALSE)</formula>
    </cfRule>
  </conditionalFormatting>
  <conditionalFormatting sqref="AU97:AU99">
    <cfRule type="expression" dxfId="2483" priority="4635">
      <formula>IF(RIGHT(TEXT(AU97,"0.#"),1)=".",FALSE,TRUE)</formula>
    </cfRule>
    <cfRule type="expression" dxfId="2482" priority="4636">
      <formula>IF(RIGHT(TEXT(AU97,"0.#"),1)=".",TRUE,FALSE)</formula>
    </cfRule>
  </conditionalFormatting>
  <conditionalFormatting sqref="AE458">
    <cfRule type="expression" dxfId="2481" priority="4329">
      <formula>IF(RIGHT(TEXT(AE458,"0.#"),1)=".",FALSE,TRUE)</formula>
    </cfRule>
    <cfRule type="expression" dxfId="2480" priority="4330">
      <formula>IF(RIGHT(TEXT(AE458,"0.#"),1)=".",TRUE,FALSE)</formula>
    </cfRule>
  </conditionalFormatting>
  <conditionalFormatting sqref="AM460">
    <cfRule type="expression" dxfId="2479" priority="4319">
      <formula>IF(RIGHT(TEXT(AM460,"0.#"),1)=".",FALSE,TRUE)</formula>
    </cfRule>
    <cfRule type="expression" dxfId="2478" priority="4320">
      <formula>IF(RIGHT(TEXT(AM460,"0.#"),1)=".",TRUE,FALSE)</formula>
    </cfRule>
  </conditionalFormatting>
  <conditionalFormatting sqref="AE459">
    <cfRule type="expression" dxfId="2477" priority="4327">
      <formula>IF(RIGHT(TEXT(AE459,"0.#"),1)=".",FALSE,TRUE)</formula>
    </cfRule>
    <cfRule type="expression" dxfId="2476" priority="4328">
      <formula>IF(RIGHT(TEXT(AE459,"0.#"),1)=".",TRUE,FALSE)</formula>
    </cfRule>
  </conditionalFormatting>
  <conditionalFormatting sqref="AE460">
    <cfRule type="expression" dxfId="2475" priority="4325">
      <formula>IF(RIGHT(TEXT(AE460,"0.#"),1)=".",FALSE,TRUE)</formula>
    </cfRule>
    <cfRule type="expression" dxfId="2474" priority="4326">
      <formula>IF(RIGHT(TEXT(AE460,"0.#"),1)=".",TRUE,FALSE)</formula>
    </cfRule>
  </conditionalFormatting>
  <conditionalFormatting sqref="AM458">
    <cfRule type="expression" dxfId="2473" priority="4323">
      <formula>IF(RIGHT(TEXT(AM458,"0.#"),1)=".",FALSE,TRUE)</formula>
    </cfRule>
    <cfRule type="expression" dxfId="2472" priority="4324">
      <formula>IF(RIGHT(TEXT(AM458,"0.#"),1)=".",TRUE,FALSE)</formula>
    </cfRule>
  </conditionalFormatting>
  <conditionalFormatting sqref="AM459">
    <cfRule type="expression" dxfId="2471" priority="4321">
      <formula>IF(RIGHT(TEXT(AM459,"0.#"),1)=".",FALSE,TRUE)</formula>
    </cfRule>
    <cfRule type="expression" dxfId="2470" priority="4322">
      <formula>IF(RIGHT(TEXT(AM459,"0.#"),1)=".",TRUE,FALSE)</formula>
    </cfRule>
  </conditionalFormatting>
  <conditionalFormatting sqref="AU458">
    <cfRule type="expression" dxfId="2469" priority="4317">
      <formula>IF(RIGHT(TEXT(AU458,"0.#"),1)=".",FALSE,TRUE)</formula>
    </cfRule>
    <cfRule type="expression" dxfId="2468" priority="4318">
      <formula>IF(RIGHT(TEXT(AU458,"0.#"),1)=".",TRUE,FALSE)</formula>
    </cfRule>
  </conditionalFormatting>
  <conditionalFormatting sqref="AU459">
    <cfRule type="expression" dxfId="2467" priority="4315">
      <formula>IF(RIGHT(TEXT(AU459,"0.#"),1)=".",FALSE,TRUE)</formula>
    </cfRule>
    <cfRule type="expression" dxfId="2466" priority="4316">
      <formula>IF(RIGHT(TEXT(AU459,"0.#"),1)=".",TRUE,FALSE)</formula>
    </cfRule>
  </conditionalFormatting>
  <conditionalFormatting sqref="AU460">
    <cfRule type="expression" dxfId="2465" priority="4313">
      <formula>IF(RIGHT(TEXT(AU460,"0.#"),1)=".",FALSE,TRUE)</formula>
    </cfRule>
    <cfRule type="expression" dxfId="2464" priority="4314">
      <formula>IF(RIGHT(TEXT(AU460,"0.#"),1)=".",TRUE,FALSE)</formula>
    </cfRule>
  </conditionalFormatting>
  <conditionalFormatting sqref="AI460">
    <cfRule type="expression" dxfId="2463" priority="4307">
      <formula>IF(RIGHT(TEXT(AI460,"0.#"),1)=".",FALSE,TRUE)</formula>
    </cfRule>
    <cfRule type="expression" dxfId="2462" priority="4308">
      <formula>IF(RIGHT(TEXT(AI460,"0.#"),1)=".",TRUE,FALSE)</formula>
    </cfRule>
  </conditionalFormatting>
  <conditionalFormatting sqref="AI458">
    <cfRule type="expression" dxfId="2461" priority="4311">
      <formula>IF(RIGHT(TEXT(AI458,"0.#"),1)=".",FALSE,TRUE)</formula>
    </cfRule>
    <cfRule type="expression" dxfId="2460" priority="4312">
      <formula>IF(RIGHT(TEXT(AI458,"0.#"),1)=".",TRUE,FALSE)</formula>
    </cfRule>
  </conditionalFormatting>
  <conditionalFormatting sqref="AI459">
    <cfRule type="expression" dxfId="2459" priority="4309">
      <formula>IF(RIGHT(TEXT(AI459,"0.#"),1)=".",FALSE,TRUE)</formula>
    </cfRule>
    <cfRule type="expression" dxfId="2458" priority="4310">
      <formula>IF(RIGHT(TEXT(AI459,"0.#"),1)=".",TRUE,FALSE)</formula>
    </cfRule>
  </conditionalFormatting>
  <conditionalFormatting sqref="AQ459">
    <cfRule type="expression" dxfId="2457" priority="4305">
      <formula>IF(RIGHT(TEXT(AQ459,"0.#"),1)=".",FALSE,TRUE)</formula>
    </cfRule>
    <cfRule type="expression" dxfId="2456" priority="4306">
      <formula>IF(RIGHT(TEXT(AQ459,"0.#"),1)=".",TRUE,FALSE)</formula>
    </cfRule>
  </conditionalFormatting>
  <conditionalFormatting sqref="AQ460">
    <cfRule type="expression" dxfId="2455" priority="4303">
      <formula>IF(RIGHT(TEXT(AQ460,"0.#"),1)=".",FALSE,TRUE)</formula>
    </cfRule>
    <cfRule type="expression" dxfId="2454" priority="4304">
      <formula>IF(RIGHT(TEXT(AQ460,"0.#"),1)=".",TRUE,FALSE)</formula>
    </cfRule>
  </conditionalFormatting>
  <conditionalFormatting sqref="AQ458">
    <cfRule type="expression" dxfId="2453" priority="4301">
      <formula>IF(RIGHT(TEXT(AQ458,"0.#"),1)=".",FALSE,TRUE)</formula>
    </cfRule>
    <cfRule type="expression" dxfId="2452" priority="4302">
      <formula>IF(RIGHT(TEXT(AQ458,"0.#"),1)=".",TRUE,FALSE)</formula>
    </cfRule>
  </conditionalFormatting>
  <conditionalFormatting sqref="AE120">
    <cfRule type="expression" dxfId="2451" priority="2979">
      <formula>IF(RIGHT(TEXT(AE120,"0.#"),1)=".",FALSE,TRUE)</formula>
    </cfRule>
    <cfRule type="expression" dxfId="2450" priority="2980">
      <formula>IF(RIGHT(TEXT(AE120,"0.#"),1)=".",TRUE,FALSE)</formula>
    </cfRule>
  </conditionalFormatting>
  <conditionalFormatting sqref="AI126">
    <cfRule type="expression" dxfId="2449" priority="2969">
      <formula>IF(RIGHT(TEXT(AI126,"0.#"),1)=".",FALSE,TRUE)</formula>
    </cfRule>
    <cfRule type="expression" dxfId="2448" priority="2970">
      <formula>IF(RIGHT(TEXT(AI126,"0.#"),1)=".",TRUE,FALSE)</formula>
    </cfRule>
  </conditionalFormatting>
  <conditionalFormatting sqref="AI120">
    <cfRule type="expression" dxfId="2447" priority="2977">
      <formula>IF(RIGHT(TEXT(AI120,"0.#"),1)=".",FALSE,TRUE)</formula>
    </cfRule>
    <cfRule type="expression" dxfId="2446" priority="2978">
      <formula>IF(RIGHT(TEXT(AI120,"0.#"),1)=".",TRUE,FALSE)</formula>
    </cfRule>
  </conditionalFormatting>
  <conditionalFormatting sqref="AE123 AM123">
    <cfRule type="expression" dxfId="2445" priority="2975">
      <formula>IF(RIGHT(TEXT(AE123,"0.#"),1)=".",FALSE,TRUE)</formula>
    </cfRule>
    <cfRule type="expression" dxfId="2444" priority="2976">
      <formula>IF(RIGHT(TEXT(AE123,"0.#"),1)=".",TRUE,FALSE)</formula>
    </cfRule>
  </conditionalFormatting>
  <conditionalFormatting sqref="AI123">
    <cfRule type="expression" dxfId="2443" priority="2973">
      <formula>IF(RIGHT(TEXT(AI123,"0.#"),1)=".",FALSE,TRUE)</formula>
    </cfRule>
    <cfRule type="expression" dxfId="2442" priority="2974">
      <formula>IF(RIGHT(TEXT(AI123,"0.#"),1)=".",TRUE,FALSE)</formula>
    </cfRule>
  </conditionalFormatting>
  <conditionalFormatting sqref="AE126 AM126">
    <cfRule type="expression" dxfId="2441" priority="2971">
      <formula>IF(RIGHT(TEXT(AE126,"0.#"),1)=".",FALSE,TRUE)</formula>
    </cfRule>
    <cfRule type="expression" dxfId="2440" priority="2972">
      <formula>IF(RIGHT(TEXT(AE126,"0.#"),1)=".",TRUE,FALSE)</formula>
    </cfRule>
  </conditionalFormatting>
  <conditionalFormatting sqref="AE129 AM129">
    <cfRule type="expression" dxfId="2439" priority="2967">
      <formula>IF(RIGHT(TEXT(AE129,"0.#"),1)=".",FALSE,TRUE)</formula>
    </cfRule>
    <cfRule type="expression" dxfId="2438" priority="2968">
      <formula>IF(RIGHT(TEXT(AE129,"0.#"),1)=".",TRUE,FALSE)</formula>
    </cfRule>
  </conditionalFormatting>
  <conditionalFormatting sqref="AI129">
    <cfRule type="expression" dxfId="2437" priority="2965">
      <formula>IF(RIGHT(TEXT(AI129,"0.#"),1)=".",FALSE,TRUE)</formula>
    </cfRule>
    <cfRule type="expression" dxfId="2436" priority="2966">
      <formula>IF(RIGHT(TEXT(AI129,"0.#"),1)=".",TRUE,FALSE)</formula>
    </cfRule>
  </conditionalFormatting>
  <conditionalFormatting sqref="Y839:Y866">
    <cfRule type="expression" dxfId="2435" priority="2963">
      <formula>IF(RIGHT(TEXT(Y839,"0.#"),1)=".",FALSE,TRUE)</formula>
    </cfRule>
    <cfRule type="expression" dxfId="2434" priority="2964">
      <formula>IF(RIGHT(TEXT(Y839,"0.#"),1)=".",TRUE,FALSE)</formula>
    </cfRule>
  </conditionalFormatting>
  <conditionalFormatting sqref="AU518">
    <cfRule type="expression" dxfId="2433" priority="1473">
      <formula>IF(RIGHT(TEXT(AU518,"0.#"),1)=".",FALSE,TRUE)</formula>
    </cfRule>
    <cfRule type="expression" dxfId="2432" priority="1474">
      <formula>IF(RIGHT(TEXT(AU518,"0.#"),1)=".",TRUE,FALSE)</formula>
    </cfRule>
  </conditionalFormatting>
  <conditionalFormatting sqref="AQ551">
    <cfRule type="expression" dxfId="2431" priority="1249">
      <formula>IF(RIGHT(TEXT(AQ551,"0.#"),1)=".",FALSE,TRUE)</formula>
    </cfRule>
    <cfRule type="expression" dxfId="2430" priority="1250">
      <formula>IF(RIGHT(TEXT(AQ551,"0.#"),1)=".",TRUE,FALSE)</formula>
    </cfRule>
  </conditionalFormatting>
  <conditionalFormatting sqref="AE556">
    <cfRule type="expression" dxfId="2429" priority="1247">
      <formula>IF(RIGHT(TEXT(AE556,"0.#"),1)=".",FALSE,TRUE)</formula>
    </cfRule>
    <cfRule type="expression" dxfId="2428" priority="1248">
      <formula>IF(RIGHT(TEXT(AE556,"0.#"),1)=".",TRUE,FALSE)</formula>
    </cfRule>
  </conditionalFormatting>
  <conditionalFormatting sqref="AE557">
    <cfRule type="expression" dxfId="2427" priority="1245">
      <formula>IF(RIGHT(TEXT(AE557,"0.#"),1)=".",FALSE,TRUE)</formula>
    </cfRule>
    <cfRule type="expression" dxfId="2426" priority="1246">
      <formula>IF(RIGHT(TEXT(AE557,"0.#"),1)=".",TRUE,FALSE)</formula>
    </cfRule>
  </conditionalFormatting>
  <conditionalFormatting sqref="AE558">
    <cfRule type="expression" dxfId="2425" priority="1243">
      <formula>IF(RIGHT(TEXT(AE558,"0.#"),1)=".",FALSE,TRUE)</formula>
    </cfRule>
    <cfRule type="expression" dxfId="2424" priority="1244">
      <formula>IF(RIGHT(TEXT(AE558,"0.#"),1)=".",TRUE,FALSE)</formula>
    </cfRule>
  </conditionalFormatting>
  <conditionalFormatting sqref="AU556">
    <cfRule type="expression" dxfId="2423" priority="1235">
      <formula>IF(RIGHT(TEXT(AU556,"0.#"),1)=".",FALSE,TRUE)</formula>
    </cfRule>
    <cfRule type="expression" dxfId="2422" priority="1236">
      <formula>IF(RIGHT(TEXT(AU556,"0.#"),1)=".",TRUE,FALSE)</formula>
    </cfRule>
  </conditionalFormatting>
  <conditionalFormatting sqref="AU557">
    <cfRule type="expression" dxfId="2421" priority="1233">
      <formula>IF(RIGHT(TEXT(AU557,"0.#"),1)=".",FALSE,TRUE)</formula>
    </cfRule>
    <cfRule type="expression" dxfId="2420" priority="1234">
      <formula>IF(RIGHT(TEXT(AU557,"0.#"),1)=".",TRUE,FALSE)</formula>
    </cfRule>
  </conditionalFormatting>
  <conditionalFormatting sqref="AU558">
    <cfRule type="expression" dxfId="2419" priority="1231">
      <formula>IF(RIGHT(TEXT(AU558,"0.#"),1)=".",FALSE,TRUE)</formula>
    </cfRule>
    <cfRule type="expression" dxfId="2418" priority="1232">
      <formula>IF(RIGHT(TEXT(AU558,"0.#"),1)=".",TRUE,FALSE)</formula>
    </cfRule>
  </conditionalFormatting>
  <conditionalFormatting sqref="AQ557">
    <cfRule type="expression" dxfId="2417" priority="1223">
      <formula>IF(RIGHT(TEXT(AQ557,"0.#"),1)=".",FALSE,TRUE)</formula>
    </cfRule>
    <cfRule type="expression" dxfId="2416" priority="1224">
      <formula>IF(RIGHT(TEXT(AQ557,"0.#"),1)=".",TRUE,FALSE)</formula>
    </cfRule>
  </conditionalFormatting>
  <conditionalFormatting sqref="AQ558">
    <cfRule type="expression" dxfId="2415" priority="1221">
      <formula>IF(RIGHT(TEXT(AQ558,"0.#"),1)=".",FALSE,TRUE)</formula>
    </cfRule>
    <cfRule type="expression" dxfId="2414" priority="1222">
      <formula>IF(RIGHT(TEXT(AQ558,"0.#"),1)=".",TRUE,FALSE)</formula>
    </cfRule>
  </conditionalFormatting>
  <conditionalFormatting sqref="AQ556">
    <cfRule type="expression" dxfId="2413" priority="1219">
      <formula>IF(RIGHT(TEXT(AQ556,"0.#"),1)=".",FALSE,TRUE)</formula>
    </cfRule>
    <cfRule type="expression" dxfId="2412" priority="1220">
      <formula>IF(RIGHT(TEXT(AQ556,"0.#"),1)=".",TRUE,FALSE)</formula>
    </cfRule>
  </conditionalFormatting>
  <conditionalFormatting sqref="AE561">
    <cfRule type="expression" dxfId="2411" priority="1217">
      <formula>IF(RIGHT(TEXT(AE561,"0.#"),1)=".",FALSE,TRUE)</formula>
    </cfRule>
    <cfRule type="expression" dxfId="2410" priority="1218">
      <formula>IF(RIGHT(TEXT(AE561,"0.#"),1)=".",TRUE,FALSE)</formula>
    </cfRule>
  </conditionalFormatting>
  <conditionalFormatting sqref="AE562">
    <cfRule type="expression" dxfId="2409" priority="1215">
      <formula>IF(RIGHT(TEXT(AE562,"0.#"),1)=".",FALSE,TRUE)</formula>
    </cfRule>
    <cfRule type="expression" dxfId="2408" priority="1216">
      <formula>IF(RIGHT(TEXT(AE562,"0.#"),1)=".",TRUE,FALSE)</formula>
    </cfRule>
  </conditionalFormatting>
  <conditionalFormatting sqref="AE563">
    <cfRule type="expression" dxfId="2407" priority="1213">
      <formula>IF(RIGHT(TEXT(AE563,"0.#"),1)=".",FALSE,TRUE)</formula>
    </cfRule>
    <cfRule type="expression" dxfId="2406" priority="1214">
      <formula>IF(RIGHT(TEXT(AE563,"0.#"),1)=".",TRUE,FALSE)</formula>
    </cfRule>
  </conditionalFormatting>
  <conditionalFormatting sqref="AL1102:AO1131">
    <cfRule type="expression" dxfId="2405" priority="2869">
      <formula>IF(AND(AL1102&gt;=0, RIGHT(TEXT(AL1102,"0.#"),1)&lt;&gt;"."),TRUE,FALSE)</formula>
    </cfRule>
    <cfRule type="expression" dxfId="2404" priority="2870">
      <formula>IF(AND(AL1102&gt;=0, RIGHT(TEXT(AL1102,"0.#"),1)="."),TRUE,FALSE)</formula>
    </cfRule>
    <cfRule type="expression" dxfId="2403" priority="2871">
      <formula>IF(AND(AL1102&lt;0, RIGHT(TEXT(AL1102,"0.#"),1)&lt;&gt;"."),TRUE,FALSE)</formula>
    </cfRule>
    <cfRule type="expression" dxfId="2402" priority="2872">
      <formula>IF(AND(AL1102&lt;0, RIGHT(TEXT(AL1102,"0.#"),1)="."),TRUE,FALSE)</formula>
    </cfRule>
  </conditionalFormatting>
  <conditionalFormatting sqref="Y1102:Y1131">
    <cfRule type="expression" dxfId="2401" priority="2867">
      <formula>IF(RIGHT(TEXT(Y1102,"0.#"),1)=".",FALSE,TRUE)</formula>
    </cfRule>
    <cfRule type="expression" dxfId="2400" priority="2868">
      <formula>IF(RIGHT(TEXT(Y1102,"0.#"),1)=".",TRUE,FALSE)</formula>
    </cfRule>
  </conditionalFormatting>
  <conditionalFormatting sqref="AQ553">
    <cfRule type="expression" dxfId="2399" priority="1251">
      <formula>IF(RIGHT(TEXT(AQ553,"0.#"),1)=".",FALSE,TRUE)</formula>
    </cfRule>
    <cfRule type="expression" dxfId="2398" priority="1252">
      <formula>IF(RIGHT(TEXT(AQ553,"0.#"),1)=".",TRUE,FALSE)</formula>
    </cfRule>
  </conditionalFormatting>
  <conditionalFormatting sqref="AU552">
    <cfRule type="expression" dxfId="2397" priority="1263">
      <formula>IF(RIGHT(TEXT(AU552,"0.#"),1)=".",FALSE,TRUE)</formula>
    </cfRule>
    <cfRule type="expression" dxfId="2396" priority="1264">
      <formula>IF(RIGHT(TEXT(AU552,"0.#"),1)=".",TRUE,FALSE)</formula>
    </cfRule>
  </conditionalFormatting>
  <conditionalFormatting sqref="AE552">
    <cfRule type="expression" dxfId="2395" priority="1275">
      <formula>IF(RIGHT(TEXT(AE552,"0.#"),1)=".",FALSE,TRUE)</formula>
    </cfRule>
    <cfRule type="expression" dxfId="2394" priority="1276">
      <formula>IF(RIGHT(TEXT(AE552,"0.#"),1)=".",TRUE,FALSE)</formula>
    </cfRule>
  </conditionalFormatting>
  <conditionalFormatting sqref="AQ548">
    <cfRule type="expression" dxfId="2393" priority="1281">
      <formula>IF(RIGHT(TEXT(AQ548,"0.#"),1)=".",FALSE,TRUE)</formula>
    </cfRule>
    <cfRule type="expression" dxfId="2392" priority="1282">
      <formula>IF(RIGHT(TEXT(AQ548,"0.#"),1)=".",TRUE,FALSE)</formula>
    </cfRule>
  </conditionalFormatting>
  <conditionalFormatting sqref="AL837:AO838">
    <cfRule type="expression" dxfId="2391" priority="2821">
      <formula>IF(AND(AL837&gt;=0, RIGHT(TEXT(AL837,"0.#"),1)&lt;&gt;"."),TRUE,FALSE)</formula>
    </cfRule>
    <cfRule type="expression" dxfId="2390" priority="2822">
      <formula>IF(AND(AL837&gt;=0, RIGHT(TEXT(AL837,"0.#"),1)="."),TRUE,FALSE)</formula>
    </cfRule>
    <cfRule type="expression" dxfId="2389" priority="2823">
      <formula>IF(AND(AL837&lt;0, RIGHT(TEXT(AL837,"0.#"),1)&lt;&gt;"."),TRUE,FALSE)</formula>
    </cfRule>
    <cfRule type="expression" dxfId="2388" priority="2824">
      <formula>IF(AND(AL837&lt;0, RIGHT(TEXT(AL837,"0.#"),1)="."),TRUE,FALSE)</formula>
    </cfRule>
  </conditionalFormatting>
  <conditionalFormatting sqref="Y837:Y838">
    <cfRule type="expression" dxfId="2387" priority="2819">
      <formula>IF(RIGHT(TEXT(Y837,"0.#"),1)=".",FALSE,TRUE)</formula>
    </cfRule>
    <cfRule type="expression" dxfId="2386" priority="2820">
      <formula>IF(RIGHT(TEXT(Y837,"0.#"),1)=".",TRUE,FALSE)</formula>
    </cfRule>
  </conditionalFormatting>
  <conditionalFormatting sqref="AE492">
    <cfRule type="expression" dxfId="2385" priority="1607">
      <formula>IF(RIGHT(TEXT(AE492,"0.#"),1)=".",FALSE,TRUE)</formula>
    </cfRule>
    <cfRule type="expression" dxfId="2384" priority="1608">
      <formula>IF(RIGHT(TEXT(AE492,"0.#"),1)=".",TRUE,FALSE)</formula>
    </cfRule>
  </conditionalFormatting>
  <conditionalFormatting sqref="AE493">
    <cfRule type="expression" dxfId="2383" priority="1605">
      <formula>IF(RIGHT(TEXT(AE493,"0.#"),1)=".",FALSE,TRUE)</formula>
    </cfRule>
    <cfRule type="expression" dxfId="2382" priority="1606">
      <formula>IF(RIGHT(TEXT(AE493,"0.#"),1)=".",TRUE,FALSE)</formula>
    </cfRule>
  </conditionalFormatting>
  <conditionalFormatting sqref="AE494">
    <cfRule type="expression" dxfId="2381" priority="1603">
      <formula>IF(RIGHT(TEXT(AE494,"0.#"),1)=".",FALSE,TRUE)</formula>
    </cfRule>
    <cfRule type="expression" dxfId="2380" priority="1604">
      <formula>IF(RIGHT(TEXT(AE494,"0.#"),1)=".",TRUE,FALSE)</formula>
    </cfRule>
  </conditionalFormatting>
  <conditionalFormatting sqref="AQ493">
    <cfRule type="expression" dxfId="2379" priority="1583">
      <formula>IF(RIGHT(TEXT(AQ493,"0.#"),1)=".",FALSE,TRUE)</formula>
    </cfRule>
    <cfRule type="expression" dxfId="2378" priority="1584">
      <formula>IF(RIGHT(TEXT(AQ493,"0.#"),1)=".",TRUE,FALSE)</formula>
    </cfRule>
  </conditionalFormatting>
  <conditionalFormatting sqref="AQ494">
    <cfRule type="expression" dxfId="2377" priority="1581">
      <formula>IF(RIGHT(TEXT(AQ494,"0.#"),1)=".",FALSE,TRUE)</formula>
    </cfRule>
    <cfRule type="expression" dxfId="2376" priority="1582">
      <formula>IF(RIGHT(TEXT(AQ494,"0.#"),1)=".",TRUE,FALSE)</formula>
    </cfRule>
  </conditionalFormatting>
  <conditionalFormatting sqref="AQ492">
    <cfRule type="expression" dxfId="2375" priority="1579">
      <formula>IF(RIGHT(TEXT(AQ492,"0.#"),1)=".",FALSE,TRUE)</formula>
    </cfRule>
    <cfRule type="expression" dxfId="2374" priority="1580">
      <formula>IF(RIGHT(TEXT(AQ492,"0.#"),1)=".",TRUE,FALSE)</formula>
    </cfRule>
  </conditionalFormatting>
  <conditionalFormatting sqref="AU494">
    <cfRule type="expression" dxfId="2373" priority="1591">
      <formula>IF(RIGHT(TEXT(AU494,"0.#"),1)=".",FALSE,TRUE)</formula>
    </cfRule>
    <cfRule type="expression" dxfId="2372" priority="1592">
      <formula>IF(RIGHT(TEXT(AU494,"0.#"),1)=".",TRUE,FALSE)</formula>
    </cfRule>
  </conditionalFormatting>
  <conditionalFormatting sqref="AU492">
    <cfRule type="expression" dxfId="2371" priority="1595">
      <formula>IF(RIGHT(TEXT(AU492,"0.#"),1)=".",FALSE,TRUE)</formula>
    </cfRule>
    <cfRule type="expression" dxfId="2370" priority="1596">
      <formula>IF(RIGHT(TEXT(AU492,"0.#"),1)=".",TRUE,FALSE)</formula>
    </cfRule>
  </conditionalFormatting>
  <conditionalFormatting sqref="AU493">
    <cfRule type="expression" dxfId="2369" priority="1593">
      <formula>IF(RIGHT(TEXT(AU493,"0.#"),1)=".",FALSE,TRUE)</formula>
    </cfRule>
    <cfRule type="expression" dxfId="2368" priority="1594">
      <formula>IF(RIGHT(TEXT(AU493,"0.#"),1)=".",TRUE,FALSE)</formula>
    </cfRule>
  </conditionalFormatting>
  <conditionalFormatting sqref="AU583">
    <cfRule type="expression" dxfId="2367" priority="1111">
      <formula>IF(RIGHT(TEXT(AU583,"0.#"),1)=".",FALSE,TRUE)</formula>
    </cfRule>
    <cfRule type="expression" dxfId="2366" priority="1112">
      <formula>IF(RIGHT(TEXT(AU583,"0.#"),1)=".",TRUE,FALSE)</formula>
    </cfRule>
  </conditionalFormatting>
  <conditionalFormatting sqref="AU582">
    <cfRule type="expression" dxfId="2365" priority="1113">
      <formula>IF(RIGHT(TEXT(AU582,"0.#"),1)=".",FALSE,TRUE)</formula>
    </cfRule>
    <cfRule type="expression" dxfId="2364" priority="1114">
      <formula>IF(RIGHT(TEXT(AU582,"0.#"),1)=".",TRUE,FALSE)</formula>
    </cfRule>
  </conditionalFormatting>
  <conditionalFormatting sqref="AE499">
    <cfRule type="expression" dxfId="2363" priority="1573">
      <formula>IF(RIGHT(TEXT(AE499,"0.#"),1)=".",FALSE,TRUE)</formula>
    </cfRule>
    <cfRule type="expression" dxfId="2362" priority="1574">
      <formula>IF(RIGHT(TEXT(AE499,"0.#"),1)=".",TRUE,FALSE)</formula>
    </cfRule>
  </conditionalFormatting>
  <conditionalFormatting sqref="AE497">
    <cfRule type="expression" dxfId="2361" priority="1577">
      <formula>IF(RIGHT(TEXT(AE497,"0.#"),1)=".",FALSE,TRUE)</formula>
    </cfRule>
    <cfRule type="expression" dxfId="2360" priority="1578">
      <formula>IF(RIGHT(TEXT(AE497,"0.#"),1)=".",TRUE,FALSE)</formula>
    </cfRule>
  </conditionalFormatting>
  <conditionalFormatting sqref="AE498">
    <cfRule type="expression" dxfId="2359" priority="1575">
      <formula>IF(RIGHT(TEXT(AE498,"0.#"),1)=".",FALSE,TRUE)</formula>
    </cfRule>
    <cfRule type="expression" dxfId="2358" priority="1576">
      <formula>IF(RIGHT(TEXT(AE498,"0.#"),1)=".",TRUE,FALSE)</formula>
    </cfRule>
  </conditionalFormatting>
  <conditionalFormatting sqref="AU499">
    <cfRule type="expression" dxfId="2357" priority="1561">
      <formula>IF(RIGHT(TEXT(AU499,"0.#"),1)=".",FALSE,TRUE)</formula>
    </cfRule>
    <cfRule type="expression" dxfId="2356" priority="1562">
      <formula>IF(RIGHT(TEXT(AU499,"0.#"),1)=".",TRUE,FALSE)</formula>
    </cfRule>
  </conditionalFormatting>
  <conditionalFormatting sqref="AU497">
    <cfRule type="expression" dxfId="2355" priority="1565">
      <formula>IF(RIGHT(TEXT(AU497,"0.#"),1)=".",FALSE,TRUE)</formula>
    </cfRule>
    <cfRule type="expression" dxfId="2354" priority="1566">
      <formula>IF(RIGHT(TEXT(AU497,"0.#"),1)=".",TRUE,FALSE)</formula>
    </cfRule>
  </conditionalFormatting>
  <conditionalFormatting sqref="AU498">
    <cfRule type="expression" dxfId="2353" priority="1563">
      <formula>IF(RIGHT(TEXT(AU498,"0.#"),1)=".",FALSE,TRUE)</formula>
    </cfRule>
    <cfRule type="expression" dxfId="2352" priority="1564">
      <formula>IF(RIGHT(TEXT(AU498,"0.#"),1)=".",TRUE,FALSE)</formula>
    </cfRule>
  </conditionalFormatting>
  <conditionalFormatting sqref="AQ497">
    <cfRule type="expression" dxfId="2351" priority="1549">
      <formula>IF(RIGHT(TEXT(AQ497,"0.#"),1)=".",FALSE,TRUE)</formula>
    </cfRule>
    <cfRule type="expression" dxfId="2350" priority="1550">
      <formula>IF(RIGHT(TEXT(AQ497,"0.#"),1)=".",TRUE,FALSE)</formula>
    </cfRule>
  </conditionalFormatting>
  <conditionalFormatting sqref="AQ498">
    <cfRule type="expression" dxfId="2349" priority="1553">
      <formula>IF(RIGHT(TEXT(AQ498,"0.#"),1)=".",FALSE,TRUE)</formula>
    </cfRule>
    <cfRule type="expression" dxfId="2348" priority="1554">
      <formula>IF(RIGHT(TEXT(AQ498,"0.#"),1)=".",TRUE,FALSE)</formula>
    </cfRule>
  </conditionalFormatting>
  <conditionalFormatting sqref="AQ499">
    <cfRule type="expression" dxfId="2347" priority="1551">
      <formula>IF(RIGHT(TEXT(AQ499,"0.#"),1)=".",FALSE,TRUE)</formula>
    </cfRule>
    <cfRule type="expression" dxfId="2346" priority="1552">
      <formula>IF(RIGHT(TEXT(AQ499,"0.#"),1)=".",TRUE,FALSE)</formula>
    </cfRule>
  </conditionalFormatting>
  <conditionalFormatting sqref="AE504">
    <cfRule type="expression" dxfId="2345" priority="1543">
      <formula>IF(RIGHT(TEXT(AE504,"0.#"),1)=".",FALSE,TRUE)</formula>
    </cfRule>
    <cfRule type="expression" dxfId="2344" priority="1544">
      <formula>IF(RIGHT(TEXT(AE504,"0.#"),1)=".",TRUE,FALSE)</formula>
    </cfRule>
  </conditionalFormatting>
  <conditionalFormatting sqref="AE502">
    <cfRule type="expression" dxfId="2343" priority="1547">
      <formula>IF(RIGHT(TEXT(AE502,"0.#"),1)=".",FALSE,TRUE)</formula>
    </cfRule>
    <cfRule type="expression" dxfId="2342" priority="1548">
      <formula>IF(RIGHT(TEXT(AE502,"0.#"),1)=".",TRUE,FALSE)</formula>
    </cfRule>
  </conditionalFormatting>
  <conditionalFormatting sqref="AE503">
    <cfRule type="expression" dxfId="2341" priority="1545">
      <formula>IF(RIGHT(TEXT(AE503,"0.#"),1)=".",FALSE,TRUE)</formula>
    </cfRule>
    <cfRule type="expression" dxfId="2340" priority="1546">
      <formula>IF(RIGHT(TEXT(AE503,"0.#"),1)=".",TRUE,FALSE)</formula>
    </cfRule>
  </conditionalFormatting>
  <conditionalFormatting sqref="AU504">
    <cfRule type="expression" dxfId="2339" priority="1531">
      <formula>IF(RIGHT(TEXT(AU504,"0.#"),1)=".",FALSE,TRUE)</formula>
    </cfRule>
    <cfRule type="expression" dxfId="2338" priority="1532">
      <formula>IF(RIGHT(TEXT(AU504,"0.#"),1)=".",TRUE,FALSE)</formula>
    </cfRule>
  </conditionalFormatting>
  <conditionalFormatting sqref="AU502">
    <cfRule type="expression" dxfId="2337" priority="1535">
      <formula>IF(RIGHT(TEXT(AU502,"0.#"),1)=".",FALSE,TRUE)</formula>
    </cfRule>
    <cfRule type="expression" dxfId="2336" priority="1536">
      <formula>IF(RIGHT(TEXT(AU502,"0.#"),1)=".",TRUE,FALSE)</formula>
    </cfRule>
  </conditionalFormatting>
  <conditionalFormatting sqref="AU503">
    <cfRule type="expression" dxfId="2335" priority="1533">
      <formula>IF(RIGHT(TEXT(AU503,"0.#"),1)=".",FALSE,TRUE)</formula>
    </cfRule>
    <cfRule type="expression" dxfId="2334" priority="1534">
      <formula>IF(RIGHT(TEXT(AU503,"0.#"),1)=".",TRUE,FALSE)</formula>
    </cfRule>
  </conditionalFormatting>
  <conditionalFormatting sqref="AQ502">
    <cfRule type="expression" dxfId="2333" priority="1519">
      <formula>IF(RIGHT(TEXT(AQ502,"0.#"),1)=".",FALSE,TRUE)</formula>
    </cfRule>
    <cfRule type="expression" dxfId="2332" priority="1520">
      <formula>IF(RIGHT(TEXT(AQ502,"0.#"),1)=".",TRUE,FALSE)</formula>
    </cfRule>
  </conditionalFormatting>
  <conditionalFormatting sqref="AQ503">
    <cfRule type="expression" dxfId="2331" priority="1523">
      <formula>IF(RIGHT(TEXT(AQ503,"0.#"),1)=".",FALSE,TRUE)</formula>
    </cfRule>
    <cfRule type="expression" dxfId="2330" priority="1524">
      <formula>IF(RIGHT(TEXT(AQ503,"0.#"),1)=".",TRUE,FALSE)</formula>
    </cfRule>
  </conditionalFormatting>
  <conditionalFormatting sqref="AQ504">
    <cfRule type="expression" dxfId="2329" priority="1521">
      <formula>IF(RIGHT(TEXT(AQ504,"0.#"),1)=".",FALSE,TRUE)</formula>
    </cfRule>
    <cfRule type="expression" dxfId="2328" priority="1522">
      <formula>IF(RIGHT(TEXT(AQ504,"0.#"),1)=".",TRUE,FALSE)</formula>
    </cfRule>
  </conditionalFormatting>
  <conditionalFormatting sqref="AE509">
    <cfRule type="expression" dxfId="2327" priority="1513">
      <formula>IF(RIGHT(TEXT(AE509,"0.#"),1)=".",FALSE,TRUE)</formula>
    </cfRule>
    <cfRule type="expression" dxfId="2326" priority="1514">
      <formula>IF(RIGHT(TEXT(AE509,"0.#"),1)=".",TRUE,FALSE)</formula>
    </cfRule>
  </conditionalFormatting>
  <conditionalFormatting sqref="AE507">
    <cfRule type="expression" dxfId="2325" priority="1517">
      <formula>IF(RIGHT(TEXT(AE507,"0.#"),1)=".",FALSE,TRUE)</formula>
    </cfRule>
    <cfRule type="expression" dxfId="2324" priority="1518">
      <formula>IF(RIGHT(TEXT(AE507,"0.#"),1)=".",TRUE,FALSE)</formula>
    </cfRule>
  </conditionalFormatting>
  <conditionalFormatting sqref="AE508">
    <cfRule type="expression" dxfId="2323" priority="1515">
      <formula>IF(RIGHT(TEXT(AE508,"0.#"),1)=".",FALSE,TRUE)</formula>
    </cfRule>
    <cfRule type="expression" dxfId="2322" priority="1516">
      <formula>IF(RIGHT(TEXT(AE508,"0.#"),1)=".",TRUE,FALSE)</formula>
    </cfRule>
  </conditionalFormatting>
  <conditionalFormatting sqref="AU509">
    <cfRule type="expression" dxfId="2321" priority="1501">
      <formula>IF(RIGHT(TEXT(AU509,"0.#"),1)=".",FALSE,TRUE)</formula>
    </cfRule>
    <cfRule type="expression" dxfId="2320" priority="1502">
      <formula>IF(RIGHT(TEXT(AU509,"0.#"),1)=".",TRUE,FALSE)</formula>
    </cfRule>
  </conditionalFormatting>
  <conditionalFormatting sqref="AU507">
    <cfRule type="expression" dxfId="2319" priority="1505">
      <formula>IF(RIGHT(TEXT(AU507,"0.#"),1)=".",FALSE,TRUE)</formula>
    </cfRule>
    <cfRule type="expression" dxfId="2318" priority="1506">
      <formula>IF(RIGHT(TEXT(AU507,"0.#"),1)=".",TRUE,FALSE)</formula>
    </cfRule>
  </conditionalFormatting>
  <conditionalFormatting sqref="AU508">
    <cfRule type="expression" dxfId="2317" priority="1503">
      <formula>IF(RIGHT(TEXT(AU508,"0.#"),1)=".",FALSE,TRUE)</formula>
    </cfRule>
    <cfRule type="expression" dxfId="2316" priority="1504">
      <formula>IF(RIGHT(TEXT(AU508,"0.#"),1)=".",TRUE,FALSE)</formula>
    </cfRule>
  </conditionalFormatting>
  <conditionalFormatting sqref="AQ507">
    <cfRule type="expression" dxfId="2315" priority="1489">
      <formula>IF(RIGHT(TEXT(AQ507,"0.#"),1)=".",FALSE,TRUE)</formula>
    </cfRule>
    <cfRule type="expression" dxfId="2314" priority="1490">
      <formula>IF(RIGHT(TEXT(AQ507,"0.#"),1)=".",TRUE,FALSE)</formula>
    </cfRule>
  </conditionalFormatting>
  <conditionalFormatting sqref="AQ508">
    <cfRule type="expression" dxfId="2313" priority="1493">
      <formula>IF(RIGHT(TEXT(AQ508,"0.#"),1)=".",FALSE,TRUE)</formula>
    </cfRule>
    <cfRule type="expression" dxfId="2312" priority="1494">
      <formula>IF(RIGHT(TEXT(AQ508,"0.#"),1)=".",TRUE,FALSE)</formula>
    </cfRule>
  </conditionalFormatting>
  <conditionalFormatting sqref="AQ509">
    <cfRule type="expression" dxfId="2311" priority="1491">
      <formula>IF(RIGHT(TEXT(AQ509,"0.#"),1)=".",FALSE,TRUE)</formula>
    </cfRule>
    <cfRule type="expression" dxfId="2310" priority="1492">
      <formula>IF(RIGHT(TEXT(AQ509,"0.#"),1)=".",TRUE,FALSE)</formula>
    </cfRule>
  </conditionalFormatting>
  <conditionalFormatting sqref="AE465">
    <cfRule type="expression" dxfId="2309" priority="1783">
      <formula>IF(RIGHT(TEXT(AE465,"0.#"),1)=".",FALSE,TRUE)</formula>
    </cfRule>
    <cfRule type="expression" dxfId="2308" priority="1784">
      <formula>IF(RIGHT(TEXT(AE465,"0.#"),1)=".",TRUE,FALSE)</formula>
    </cfRule>
  </conditionalFormatting>
  <conditionalFormatting sqref="AE463">
    <cfRule type="expression" dxfId="2307" priority="1787">
      <formula>IF(RIGHT(TEXT(AE463,"0.#"),1)=".",FALSE,TRUE)</formula>
    </cfRule>
    <cfRule type="expression" dxfId="2306" priority="1788">
      <formula>IF(RIGHT(TEXT(AE463,"0.#"),1)=".",TRUE,FALSE)</formula>
    </cfRule>
  </conditionalFormatting>
  <conditionalFormatting sqref="AE464">
    <cfRule type="expression" dxfId="2305" priority="1785">
      <formula>IF(RIGHT(TEXT(AE464,"0.#"),1)=".",FALSE,TRUE)</formula>
    </cfRule>
    <cfRule type="expression" dxfId="2304" priority="1786">
      <formula>IF(RIGHT(TEXT(AE464,"0.#"),1)=".",TRUE,FALSE)</formula>
    </cfRule>
  </conditionalFormatting>
  <conditionalFormatting sqref="AM465">
    <cfRule type="expression" dxfId="2303" priority="1777">
      <formula>IF(RIGHT(TEXT(AM465,"0.#"),1)=".",FALSE,TRUE)</formula>
    </cfRule>
    <cfRule type="expression" dxfId="2302" priority="1778">
      <formula>IF(RIGHT(TEXT(AM465,"0.#"),1)=".",TRUE,FALSE)</formula>
    </cfRule>
  </conditionalFormatting>
  <conditionalFormatting sqref="AM463">
    <cfRule type="expression" dxfId="2301" priority="1781">
      <formula>IF(RIGHT(TEXT(AM463,"0.#"),1)=".",FALSE,TRUE)</formula>
    </cfRule>
    <cfRule type="expression" dxfId="2300" priority="1782">
      <formula>IF(RIGHT(TEXT(AM463,"0.#"),1)=".",TRUE,FALSE)</formula>
    </cfRule>
  </conditionalFormatting>
  <conditionalFormatting sqref="AM464">
    <cfRule type="expression" dxfId="2299" priority="1779">
      <formula>IF(RIGHT(TEXT(AM464,"0.#"),1)=".",FALSE,TRUE)</formula>
    </cfRule>
    <cfRule type="expression" dxfId="2298" priority="1780">
      <formula>IF(RIGHT(TEXT(AM464,"0.#"),1)=".",TRUE,FALSE)</formula>
    </cfRule>
  </conditionalFormatting>
  <conditionalFormatting sqref="AU465">
    <cfRule type="expression" dxfId="2297" priority="1771">
      <formula>IF(RIGHT(TEXT(AU465,"0.#"),1)=".",FALSE,TRUE)</formula>
    </cfRule>
    <cfRule type="expression" dxfId="2296" priority="1772">
      <formula>IF(RIGHT(TEXT(AU465,"0.#"),1)=".",TRUE,FALSE)</formula>
    </cfRule>
  </conditionalFormatting>
  <conditionalFormatting sqref="AU463">
    <cfRule type="expression" dxfId="2295" priority="1775">
      <formula>IF(RIGHT(TEXT(AU463,"0.#"),1)=".",FALSE,TRUE)</formula>
    </cfRule>
    <cfRule type="expression" dxfId="2294" priority="1776">
      <formula>IF(RIGHT(TEXT(AU463,"0.#"),1)=".",TRUE,FALSE)</formula>
    </cfRule>
  </conditionalFormatting>
  <conditionalFormatting sqref="AU464">
    <cfRule type="expression" dxfId="2293" priority="1773">
      <formula>IF(RIGHT(TEXT(AU464,"0.#"),1)=".",FALSE,TRUE)</formula>
    </cfRule>
    <cfRule type="expression" dxfId="2292" priority="1774">
      <formula>IF(RIGHT(TEXT(AU464,"0.#"),1)=".",TRUE,FALSE)</formula>
    </cfRule>
  </conditionalFormatting>
  <conditionalFormatting sqref="AI465">
    <cfRule type="expression" dxfId="2291" priority="1765">
      <formula>IF(RIGHT(TEXT(AI465,"0.#"),1)=".",FALSE,TRUE)</formula>
    </cfRule>
    <cfRule type="expression" dxfId="2290" priority="1766">
      <formula>IF(RIGHT(TEXT(AI465,"0.#"),1)=".",TRUE,FALSE)</formula>
    </cfRule>
  </conditionalFormatting>
  <conditionalFormatting sqref="AI463">
    <cfRule type="expression" dxfId="2289" priority="1769">
      <formula>IF(RIGHT(TEXT(AI463,"0.#"),1)=".",FALSE,TRUE)</formula>
    </cfRule>
    <cfRule type="expression" dxfId="2288" priority="1770">
      <formula>IF(RIGHT(TEXT(AI463,"0.#"),1)=".",TRUE,FALSE)</formula>
    </cfRule>
  </conditionalFormatting>
  <conditionalFormatting sqref="AI464">
    <cfRule type="expression" dxfId="2287" priority="1767">
      <formula>IF(RIGHT(TEXT(AI464,"0.#"),1)=".",FALSE,TRUE)</formula>
    </cfRule>
    <cfRule type="expression" dxfId="2286" priority="1768">
      <formula>IF(RIGHT(TEXT(AI464,"0.#"),1)=".",TRUE,FALSE)</formula>
    </cfRule>
  </conditionalFormatting>
  <conditionalFormatting sqref="AQ463">
    <cfRule type="expression" dxfId="2285" priority="1759">
      <formula>IF(RIGHT(TEXT(AQ463,"0.#"),1)=".",FALSE,TRUE)</formula>
    </cfRule>
    <cfRule type="expression" dxfId="2284" priority="1760">
      <formula>IF(RIGHT(TEXT(AQ463,"0.#"),1)=".",TRUE,FALSE)</formula>
    </cfRule>
  </conditionalFormatting>
  <conditionalFormatting sqref="AQ464">
    <cfRule type="expression" dxfId="2283" priority="1763">
      <formula>IF(RIGHT(TEXT(AQ464,"0.#"),1)=".",FALSE,TRUE)</formula>
    </cfRule>
    <cfRule type="expression" dxfId="2282" priority="1764">
      <formula>IF(RIGHT(TEXT(AQ464,"0.#"),1)=".",TRUE,FALSE)</formula>
    </cfRule>
  </conditionalFormatting>
  <conditionalFormatting sqref="AQ465">
    <cfRule type="expression" dxfId="2281" priority="1761">
      <formula>IF(RIGHT(TEXT(AQ465,"0.#"),1)=".",FALSE,TRUE)</formula>
    </cfRule>
    <cfRule type="expression" dxfId="2280" priority="1762">
      <formula>IF(RIGHT(TEXT(AQ465,"0.#"),1)=".",TRUE,FALSE)</formula>
    </cfRule>
  </conditionalFormatting>
  <conditionalFormatting sqref="AE470">
    <cfRule type="expression" dxfId="2279" priority="1753">
      <formula>IF(RIGHT(TEXT(AE470,"0.#"),1)=".",FALSE,TRUE)</formula>
    </cfRule>
    <cfRule type="expression" dxfId="2278" priority="1754">
      <formula>IF(RIGHT(TEXT(AE470,"0.#"),1)=".",TRUE,FALSE)</formula>
    </cfRule>
  </conditionalFormatting>
  <conditionalFormatting sqref="AE468">
    <cfRule type="expression" dxfId="2277" priority="1757">
      <formula>IF(RIGHT(TEXT(AE468,"0.#"),1)=".",FALSE,TRUE)</formula>
    </cfRule>
    <cfRule type="expression" dxfId="2276" priority="1758">
      <formula>IF(RIGHT(TEXT(AE468,"0.#"),1)=".",TRUE,FALSE)</formula>
    </cfRule>
  </conditionalFormatting>
  <conditionalFormatting sqref="AE469">
    <cfRule type="expression" dxfId="2275" priority="1755">
      <formula>IF(RIGHT(TEXT(AE469,"0.#"),1)=".",FALSE,TRUE)</formula>
    </cfRule>
    <cfRule type="expression" dxfId="2274" priority="1756">
      <formula>IF(RIGHT(TEXT(AE469,"0.#"),1)=".",TRUE,FALSE)</formula>
    </cfRule>
  </conditionalFormatting>
  <conditionalFormatting sqref="AM470">
    <cfRule type="expression" dxfId="2273" priority="1747">
      <formula>IF(RIGHT(TEXT(AM470,"0.#"),1)=".",FALSE,TRUE)</formula>
    </cfRule>
    <cfRule type="expression" dxfId="2272" priority="1748">
      <formula>IF(RIGHT(TEXT(AM470,"0.#"),1)=".",TRUE,FALSE)</formula>
    </cfRule>
  </conditionalFormatting>
  <conditionalFormatting sqref="AM468">
    <cfRule type="expression" dxfId="2271" priority="1751">
      <formula>IF(RIGHT(TEXT(AM468,"0.#"),1)=".",FALSE,TRUE)</formula>
    </cfRule>
    <cfRule type="expression" dxfId="2270" priority="1752">
      <formula>IF(RIGHT(TEXT(AM468,"0.#"),1)=".",TRUE,FALSE)</formula>
    </cfRule>
  </conditionalFormatting>
  <conditionalFormatting sqref="AM469">
    <cfRule type="expression" dxfId="2269" priority="1749">
      <formula>IF(RIGHT(TEXT(AM469,"0.#"),1)=".",FALSE,TRUE)</formula>
    </cfRule>
    <cfRule type="expression" dxfId="2268" priority="1750">
      <formula>IF(RIGHT(TEXT(AM469,"0.#"),1)=".",TRUE,FALSE)</formula>
    </cfRule>
  </conditionalFormatting>
  <conditionalFormatting sqref="AU470">
    <cfRule type="expression" dxfId="2267" priority="1741">
      <formula>IF(RIGHT(TEXT(AU470,"0.#"),1)=".",FALSE,TRUE)</formula>
    </cfRule>
    <cfRule type="expression" dxfId="2266" priority="1742">
      <formula>IF(RIGHT(TEXT(AU470,"0.#"),1)=".",TRUE,FALSE)</formula>
    </cfRule>
  </conditionalFormatting>
  <conditionalFormatting sqref="AU468">
    <cfRule type="expression" dxfId="2265" priority="1745">
      <formula>IF(RIGHT(TEXT(AU468,"0.#"),1)=".",FALSE,TRUE)</formula>
    </cfRule>
    <cfRule type="expression" dxfId="2264" priority="1746">
      <formula>IF(RIGHT(TEXT(AU468,"0.#"),1)=".",TRUE,FALSE)</formula>
    </cfRule>
  </conditionalFormatting>
  <conditionalFormatting sqref="AU469">
    <cfRule type="expression" dxfId="2263" priority="1743">
      <formula>IF(RIGHT(TEXT(AU469,"0.#"),1)=".",FALSE,TRUE)</formula>
    </cfRule>
    <cfRule type="expression" dxfId="2262" priority="1744">
      <formula>IF(RIGHT(TEXT(AU469,"0.#"),1)=".",TRUE,FALSE)</formula>
    </cfRule>
  </conditionalFormatting>
  <conditionalFormatting sqref="AI470">
    <cfRule type="expression" dxfId="2261" priority="1735">
      <formula>IF(RIGHT(TEXT(AI470,"0.#"),1)=".",FALSE,TRUE)</formula>
    </cfRule>
    <cfRule type="expression" dxfId="2260" priority="1736">
      <formula>IF(RIGHT(TEXT(AI470,"0.#"),1)=".",TRUE,FALSE)</formula>
    </cfRule>
  </conditionalFormatting>
  <conditionalFormatting sqref="AI468">
    <cfRule type="expression" dxfId="2259" priority="1739">
      <formula>IF(RIGHT(TEXT(AI468,"0.#"),1)=".",FALSE,TRUE)</formula>
    </cfRule>
    <cfRule type="expression" dxfId="2258" priority="1740">
      <formula>IF(RIGHT(TEXT(AI468,"0.#"),1)=".",TRUE,FALSE)</formula>
    </cfRule>
  </conditionalFormatting>
  <conditionalFormatting sqref="AI469">
    <cfRule type="expression" dxfId="2257" priority="1737">
      <formula>IF(RIGHT(TEXT(AI469,"0.#"),1)=".",FALSE,TRUE)</formula>
    </cfRule>
    <cfRule type="expression" dxfId="2256" priority="1738">
      <formula>IF(RIGHT(TEXT(AI469,"0.#"),1)=".",TRUE,FALSE)</formula>
    </cfRule>
  </conditionalFormatting>
  <conditionalFormatting sqref="AQ468">
    <cfRule type="expression" dxfId="2255" priority="1729">
      <formula>IF(RIGHT(TEXT(AQ468,"0.#"),1)=".",FALSE,TRUE)</formula>
    </cfRule>
    <cfRule type="expression" dxfId="2254" priority="1730">
      <formula>IF(RIGHT(TEXT(AQ468,"0.#"),1)=".",TRUE,FALSE)</formula>
    </cfRule>
  </conditionalFormatting>
  <conditionalFormatting sqref="AQ469">
    <cfRule type="expression" dxfId="2253" priority="1733">
      <formula>IF(RIGHT(TEXT(AQ469,"0.#"),1)=".",FALSE,TRUE)</formula>
    </cfRule>
    <cfRule type="expression" dxfId="2252" priority="1734">
      <formula>IF(RIGHT(TEXT(AQ469,"0.#"),1)=".",TRUE,FALSE)</formula>
    </cfRule>
  </conditionalFormatting>
  <conditionalFormatting sqref="AQ470">
    <cfRule type="expression" dxfId="2251" priority="1731">
      <formula>IF(RIGHT(TEXT(AQ470,"0.#"),1)=".",FALSE,TRUE)</formula>
    </cfRule>
    <cfRule type="expression" dxfId="2250" priority="1732">
      <formula>IF(RIGHT(TEXT(AQ470,"0.#"),1)=".",TRUE,FALSE)</formula>
    </cfRule>
  </conditionalFormatting>
  <conditionalFormatting sqref="AE475">
    <cfRule type="expression" dxfId="2249" priority="1723">
      <formula>IF(RIGHT(TEXT(AE475,"0.#"),1)=".",FALSE,TRUE)</formula>
    </cfRule>
    <cfRule type="expression" dxfId="2248" priority="1724">
      <formula>IF(RIGHT(TEXT(AE475,"0.#"),1)=".",TRUE,FALSE)</formula>
    </cfRule>
  </conditionalFormatting>
  <conditionalFormatting sqref="AE473">
    <cfRule type="expression" dxfId="2247" priority="1727">
      <formula>IF(RIGHT(TEXT(AE473,"0.#"),1)=".",FALSE,TRUE)</formula>
    </cfRule>
    <cfRule type="expression" dxfId="2246" priority="1728">
      <formula>IF(RIGHT(TEXT(AE473,"0.#"),1)=".",TRUE,FALSE)</formula>
    </cfRule>
  </conditionalFormatting>
  <conditionalFormatting sqref="AE474">
    <cfRule type="expression" dxfId="2245" priority="1725">
      <formula>IF(RIGHT(TEXT(AE474,"0.#"),1)=".",FALSE,TRUE)</formula>
    </cfRule>
    <cfRule type="expression" dxfId="2244" priority="1726">
      <formula>IF(RIGHT(TEXT(AE474,"0.#"),1)=".",TRUE,FALSE)</formula>
    </cfRule>
  </conditionalFormatting>
  <conditionalFormatting sqref="AM475">
    <cfRule type="expression" dxfId="2243" priority="1717">
      <formula>IF(RIGHT(TEXT(AM475,"0.#"),1)=".",FALSE,TRUE)</formula>
    </cfRule>
    <cfRule type="expression" dxfId="2242" priority="1718">
      <formula>IF(RIGHT(TEXT(AM475,"0.#"),1)=".",TRUE,FALSE)</formula>
    </cfRule>
  </conditionalFormatting>
  <conditionalFormatting sqref="AM473">
    <cfRule type="expression" dxfId="2241" priority="1721">
      <formula>IF(RIGHT(TEXT(AM473,"0.#"),1)=".",FALSE,TRUE)</formula>
    </cfRule>
    <cfRule type="expression" dxfId="2240" priority="1722">
      <formula>IF(RIGHT(TEXT(AM473,"0.#"),1)=".",TRUE,FALSE)</formula>
    </cfRule>
  </conditionalFormatting>
  <conditionalFormatting sqref="AM474">
    <cfRule type="expression" dxfId="2239" priority="1719">
      <formula>IF(RIGHT(TEXT(AM474,"0.#"),1)=".",FALSE,TRUE)</formula>
    </cfRule>
    <cfRule type="expression" dxfId="2238" priority="1720">
      <formula>IF(RIGHT(TEXT(AM474,"0.#"),1)=".",TRUE,FALSE)</formula>
    </cfRule>
  </conditionalFormatting>
  <conditionalFormatting sqref="AU475">
    <cfRule type="expression" dxfId="2237" priority="1711">
      <formula>IF(RIGHT(TEXT(AU475,"0.#"),1)=".",FALSE,TRUE)</formula>
    </cfRule>
    <cfRule type="expression" dxfId="2236" priority="1712">
      <formula>IF(RIGHT(TEXT(AU475,"0.#"),1)=".",TRUE,FALSE)</formula>
    </cfRule>
  </conditionalFormatting>
  <conditionalFormatting sqref="AU473">
    <cfRule type="expression" dxfId="2235" priority="1715">
      <formula>IF(RIGHT(TEXT(AU473,"0.#"),1)=".",FALSE,TRUE)</formula>
    </cfRule>
    <cfRule type="expression" dxfId="2234" priority="1716">
      <formula>IF(RIGHT(TEXT(AU473,"0.#"),1)=".",TRUE,FALSE)</formula>
    </cfRule>
  </conditionalFormatting>
  <conditionalFormatting sqref="AU474">
    <cfRule type="expression" dxfId="2233" priority="1713">
      <formula>IF(RIGHT(TEXT(AU474,"0.#"),1)=".",FALSE,TRUE)</formula>
    </cfRule>
    <cfRule type="expression" dxfId="2232" priority="1714">
      <formula>IF(RIGHT(TEXT(AU474,"0.#"),1)=".",TRUE,FALSE)</formula>
    </cfRule>
  </conditionalFormatting>
  <conditionalFormatting sqref="AI475">
    <cfRule type="expression" dxfId="2231" priority="1705">
      <formula>IF(RIGHT(TEXT(AI475,"0.#"),1)=".",FALSE,TRUE)</formula>
    </cfRule>
    <cfRule type="expression" dxfId="2230" priority="1706">
      <formula>IF(RIGHT(TEXT(AI475,"0.#"),1)=".",TRUE,FALSE)</formula>
    </cfRule>
  </conditionalFormatting>
  <conditionalFormatting sqref="AI473">
    <cfRule type="expression" dxfId="2229" priority="1709">
      <formula>IF(RIGHT(TEXT(AI473,"0.#"),1)=".",FALSE,TRUE)</formula>
    </cfRule>
    <cfRule type="expression" dxfId="2228" priority="1710">
      <formula>IF(RIGHT(TEXT(AI473,"0.#"),1)=".",TRUE,FALSE)</formula>
    </cfRule>
  </conditionalFormatting>
  <conditionalFormatting sqref="AI474">
    <cfRule type="expression" dxfId="2227" priority="1707">
      <formula>IF(RIGHT(TEXT(AI474,"0.#"),1)=".",FALSE,TRUE)</formula>
    </cfRule>
    <cfRule type="expression" dxfId="2226" priority="1708">
      <formula>IF(RIGHT(TEXT(AI474,"0.#"),1)=".",TRUE,FALSE)</formula>
    </cfRule>
  </conditionalFormatting>
  <conditionalFormatting sqref="AQ473">
    <cfRule type="expression" dxfId="2225" priority="1699">
      <formula>IF(RIGHT(TEXT(AQ473,"0.#"),1)=".",FALSE,TRUE)</formula>
    </cfRule>
    <cfRule type="expression" dxfId="2224" priority="1700">
      <formula>IF(RIGHT(TEXT(AQ473,"0.#"),1)=".",TRUE,FALSE)</formula>
    </cfRule>
  </conditionalFormatting>
  <conditionalFormatting sqref="AQ474">
    <cfRule type="expression" dxfId="2223" priority="1703">
      <formula>IF(RIGHT(TEXT(AQ474,"0.#"),1)=".",FALSE,TRUE)</formula>
    </cfRule>
    <cfRule type="expression" dxfId="2222" priority="1704">
      <formula>IF(RIGHT(TEXT(AQ474,"0.#"),1)=".",TRUE,FALSE)</formula>
    </cfRule>
  </conditionalFormatting>
  <conditionalFormatting sqref="AQ475">
    <cfRule type="expression" dxfId="2221" priority="1701">
      <formula>IF(RIGHT(TEXT(AQ475,"0.#"),1)=".",FALSE,TRUE)</formula>
    </cfRule>
    <cfRule type="expression" dxfId="2220" priority="1702">
      <formula>IF(RIGHT(TEXT(AQ475,"0.#"),1)=".",TRUE,FALSE)</formula>
    </cfRule>
  </conditionalFormatting>
  <conditionalFormatting sqref="AE480">
    <cfRule type="expression" dxfId="2219" priority="1693">
      <formula>IF(RIGHT(TEXT(AE480,"0.#"),1)=".",FALSE,TRUE)</formula>
    </cfRule>
    <cfRule type="expression" dxfId="2218" priority="1694">
      <formula>IF(RIGHT(TEXT(AE480,"0.#"),1)=".",TRUE,FALSE)</formula>
    </cfRule>
  </conditionalFormatting>
  <conditionalFormatting sqref="AE478">
    <cfRule type="expression" dxfId="2217" priority="1697">
      <formula>IF(RIGHT(TEXT(AE478,"0.#"),1)=".",FALSE,TRUE)</formula>
    </cfRule>
    <cfRule type="expression" dxfId="2216" priority="1698">
      <formula>IF(RIGHT(TEXT(AE478,"0.#"),1)=".",TRUE,FALSE)</formula>
    </cfRule>
  </conditionalFormatting>
  <conditionalFormatting sqref="AE479">
    <cfRule type="expression" dxfId="2215" priority="1695">
      <formula>IF(RIGHT(TEXT(AE479,"0.#"),1)=".",FALSE,TRUE)</formula>
    </cfRule>
    <cfRule type="expression" dxfId="2214" priority="1696">
      <formula>IF(RIGHT(TEXT(AE479,"0.#"),1)=".",TRUE,FALSE)</formula>
    </cfRule>
  </conditionalFormatting>
  <conditionalFormatting sqref="AM480">
    <cfRule type="expression" dxfId="2213" priority="1687">
      <formula>IF(RIGHT(TEXT(AM480,"0.#"),1)=".",FALSE,TRUE)</formula>
    </cfRule>
    <cfRule type="expression" dxfId="2212" priority="1688">
      <formula>IF(RIGHT(TEXT(AM480,"0.#"),1)=".",TRUE,FALSE)</formula>
    </cfRule>
  </conditionalFormatting>
  <conditionalFormatting sqref="AM478">
    <cfRule type="expression" dxfId="2211" priority="1691">
      <formula>IF(RIGHT(TEXT(AM478,"0.#"),1)=".",FALSE,TRUE)</formula>
    </cfRule>
    <cfRule type="expression" dxfId="2210" priority="1692">
      <formula>IF(RIGHT(TEXT(AM478,"0.#"),1)=".",TRUE,FALSE)</formula>
    </cfRule>
  </conditionalFormatting>
  <conditionalFormatting sqref="AM479">
    <cfRule type="expression" dxfId="2209" priority="1689">
      <formula>IF(RIGHT(TEXT(AM479,"0.#"),1)=".",FALSE,TRUE)</formula>
    </cfRule>
    <cfRule type="expression" dxfId="2208" priority="1690">
      <formula>IF(RIGHT(TEXT(AM479,"0.#"),1)=".",TRUE,FALSE)</formula>
    </cfRule>
  </conditionalFormatting>
  <conditionalFormatting sqref="AU480">
    <cfRule type="expression" dxfId="2207" priority="1681">
      <formula>IF(RIGHT(TEXT(AU480,"0.#"),1)=".",FALSE,TRUE)</formula>
    </cfRule>
    <cfRule type="expression" dxfId="2206" priority="1682">
      <formula>IF(RIGHT(TEXT(AU480,"0.#"),1)=".",TRUE,FALSE)</formula>
    </cfRule>
  </conditionalFormatting>
  <conditionalFormatting sqref="AU478">
    <cfRule type="expression" dxfId="2205" priority="1685">
      <formula>IF(RIGHT(TEXT(AU478,"0.#"),1)=".",FALSE,TRUE)</formula>
    </cfRule>
    <cfRule type="expression" dxfId="2204" priority="1686">
      <formula>IF(RIGHT(TEXT(AU478,"0.#"),1)=".",TRUE,FALSE)</formula>
    </cfRule>
  </conditionalFormatting>
  <conditionalFormatting sqref="AU479">
    <cfRule type="expression" dxfId="2203" priority="1683">
      <formula>IF(RIGHT(TEXT(AU479,"0.#"),1)=".",FALSE,TRUE)</formula>
    </cfRule>
    <cfRule type="expression" dxfId="2202" priority="1684">
      <formula>IF(RIGHT(TEXT(AU479,"0.#"),1)=".",TRUE,FALSE)</formula>
    </cfRule>
  </conditionalFormatting>
  <conditionalFormatting sqref="AI480">
    <cfRule type="expression" dxfId="2201" priority="1675">
      <formula>IF(RIGHT(TEXT(AI480,"0.#"),1)=".",FALSE,TRUE)</formula>
    </cfRule>
    <cfRule type="expression" dxfId="2200" priority="1676">
      <formula>IF(RIGHT(TEXT(AI480,"0.#"),1)=".",TRUE,FALSE)</formula>
    </cfRule>
  </conditionalFormatting>
  <conditionalFormatting sqref="AI478">
    <cfRule type="expression" dxfId="2199" priority="1679">
      <formula>IF(RIGHT(TEXT(AI478,"0.#"),1)=".",FALSE,TRUE)</formula>
    </cfRule>
    <cfRule type="expression" dxfId="2198" priority="1680">
      <formula>IF(RIGHT(TEXT(AI478,"0.#"),1)=".",TRUE,FALSE)</formula>
    </cfRule>
  </conditionalFormatting>
  <conditionalFormatting sqref="AI479">
    <cfRule type="expression" dxfId="2197" priority="1677">
      <formula>IF(RIGHT(TEXT(AI479,"0.#"),1)=".",FALSE,TRUE)</formula>
    </cfRule>
    <cfRule type="expression" dxfId="2196" priority="1678">
      <formula>IF(RIGHT(TEXT(AI479,"0.#"),1)=".",TRUE,FALSE)</formula>
    </cfRule>
  </conditionalFormatting>
  <conditionalFormatting sqref="AQ478">
    <cfRule type="expression" dxfId="2195" priority="1669">
      <formula>IF(RIGHT(TEXT(AQ478,"0.#"),1)=".",FALSE,TRUE)</formula>
    </cfRule>
    <cfRule type="expression" dxfId="2194" priority="1670">
      <formula>IF(RIGHT(TEXT(AQ478,"0.#"),1)=".",TRUE,FALSE)</formula>
    </cfRule>
  </conditionalFormatting>
  <conditionalFormatting sqref="AQ479">
    <cfRule type="expression" dxfId="2193" priority="1673">
      <formula>IF(RIGHT(TEXT(AQ479,"0.#"),1)=".",FALSE,TRUE)</formula>
    </cfRule>
    <cfRule type="expression" dxfId="2192" priority="1674">
      <formula>IF(RIGHT(TEXT(AQ479,"0.#"),1)=".",TRUE,FALSE)</formula>
    </cfRule>
  </conditionalFormatting>
  <conditionalFormatting sqref="AQ480">
    <cfRule type="expression" dxfId="2191" priority="1671">
      <formula>IF(RIGHT(TEXT(AQ480,"0.#"),1)=".",FALSE,TRUE)</formula>
    </cfRule>
    <cfRule type="expression" dxfId="2190" priority="1672">
      <formula>IF(RIGHT(TEXT(AQ480,"0.#"),1)=".",TRUE,FALSE)</formula>
    </cfRule>
  </conditionalFormatting>
  <conditionalFormatting sqref="AM47">
    <cfRule type="expression" dxfId="2189" priority="1963">
      <formula>IF(RIGHT(TEXT(AM47,"0.#"),1)=".",FALSE,TRUE)</formula>
    </cfRule>
    <cfRule type="expression" dxfId="2188" priority="1964">
      <formula>IF(RIGHT(TEXT(AM47,"0.#"),1)=".",TRUE,FALSE)</formula>
    </cfRule>
  </conditionalFormatting>
  <conditionalFormatting sqref="AI46">
    <cfRule type="expression" dxfId="2187" priority="1967">
      <formula>IF(RIGHT(TEXT(AI46,"0.#"),1)=".",FALSE,TRUE)</formula>
    </cfRule>
    <cfRule type="expression" dxfId="2186" priority="1968">
      <formula>IF(RIGHT(TEXT(AI46,"0.#"),1)=".",TRUE,FALSE)</formula>
    </cfRule>
  </conditionalFormatting>
  <conditionalFormatting sqref="AM46">
    <cfRule type="expression" dxfId="2185" priority="1965">
      <formula>IF(RIGHT(TEXT(AM46,"0.#"),1)=".",FALSE,TRUE)</formula>
    </cfRule>
    <cfRule type="expression" dxfId="2184" priority="1966">
      <formula>IF(RIGHT(TEXT(AM46,"0.#"),1)=".",TRUE,FALSE)</formula>
    </cfRule>
  </conditionalFormatting>
  <conditionalFormatting sqref="AU46:AU48">
    <cfRule type="expression" dxfId="2183" priority="1957">
      <formula>IF(RIGHT(TEXT(AU46,"0.#"),1)=".",FALSE,TRUE)</formula>
    </cfRule>
    <cfRule type="expression" dxfId="2182" priority="1958">
      <formula>IF(RIGHT(TEXT(AU46,"0.#"),1)=".",TRUE,FALSE)</formula>
    </cfRule>
  </conditionalFormatting>
  <conditionalFormatting sqref="AM48">
    <cfRule type="expression" dxfId="2181" priority="1961">
      <formula>IF(RIGHT(TEXT(AM48,"0.#"),1)=".",FALSE,TRUE)</formula>
    </cfRule>
    <cfRule type="expression" dxfId="2180" priority="1962">
      <formula>IF(RIGHT(TEXT(AM48,"0.#"),1)=".",TRUE,FALSE)</formula>
    </cfRule>
  </conditionalFormatting>
  <conditionalFormatting sqref="AQ46:AQ48">
    <cfRule type="expression" dxfId="2179" priority="1959">
      <formula>IF(RIGHT(TEXT(AQ46,"0.#"),1)=".",FALSE,TRUE)</formula>
    </cfRule>
    <cfRule type="expression" dxfId="2178" priority="1960">
      <formula>IF(RIGHT(TEXT(AQ46,"0.#"),1)=".",TRUE,FALSE)</formula>
    </cfRule>
  </conditionalFormatting>
  <conditionalFormatting sqref="AE146:AE147 AI146:AI147 AM146:AM147 AQ146:AQ147 AU146:AU147">
    <cfRule type="expression" dxfId="2177" priority="1951">
      <formula>IF(RIGHT(TEXT(AE146,"0.#"),1)=".",FALSE,TRUE)</formula>
    </cfRule>
    <cfRule type="expression" dxfId="2176" priority="1952">
      <formula>IF(RIGHT(TEXT(AE146,"0.#"),1)=".",TRUE,FALSE)</formula>
    </cfRule>
  </conditionalFormatting>
  <conditionalFormatting sqref="AE138:AE139 AI138:AI139 AM138:AM139 AQ138:AQ139 AU138:AU139">
    <cfRule type="expression" dxfId="2175" priority="1955">
      <formula>IF(RIGHT(TEXT(AE138,"0.#"),1)=".",FALSE,TRUE)</formula>
    </cfRule>
    <cfRule type="expression" dxfId="2174" priority="1956">
      <formula>IF(RIGHT(TEXT(AE138,"0.#"),1)=".",TRUE,FALSE)</formula>
    </cfRule>
  </conditionalFormatting>
  <conditionalFormatting sqref="AE142:AE143 AI142:AI143 AM142:AM143 AQ142:AQ143 AU142:AU143">
    <cfRule type="expression" dxfId="2173" priority="1953">
      <formula>IF(RIGHT(TEXT(AE142,"0.#"),1)=".",FALSE,TRUE)</formula>
    </cfRule>
    <cfRule type="expression" dxfId="2172" priority="1954">
      <formula>IF(RIGHT(TEXT(AE142,"0.#"),1)=".",TRUE,FALSE)</formula>
    </cfRule>
  </conditionalFormatting>
  <conditionalFormatting sqref="AE198:AE199 AI198:AI199 AM198:AM199 AQ198:AQ199 AU198:AU199">
    <cfRule type="expression" dxfId="2171" priority="1945">
      <formula>IF(RIGHT(TEXT(AE198,"0.#"),1)=".",FALSE,TRUE)</formula>
    </cfRule>
    <cfRule type="expression" dxfId="2170" priority="1946">
      <formula>IF(RIGHT(TEXT(AE198,"0.#"),1)=".",TRUE,FALSE)</formula>
    </cfRule>
  </conditionalFormatting>
  <conditionalFormatting sqref="AE150:AE151 AI150:AI151 AM150:AM151 AQ150:AQ151 AU150:AU151">
    <cfRule type="expression" dxfId="2169" priority="1949">
      <formula>IF(RIGHT(TEXT(AE150,"0.#"),1)=".",FALSE,TRUE)</formula>
    </cfRule>
    <cfRule type="expression" dxfId="2168" priority="1950">
      <formula>IF(RIGHT(TEXT(AE150,"0.#"),1)=".",TRUE,FALSE)</formula>
    </cfRule>
  </conditionalFormatting>
  <conditionalFormatting sqref="AE194:AE195 AI194:AI195 AM194:AM195 AQ194:AQ195 AU194:AU195">
    <cfRule type="expression" dxfId="2167" priority="1947">
      <formula>IF(RIGHT(TEXT(AE194,"0.#"),1)=".",FALSE,TRUE)</formula>
    </cfRule>
    <cfRule type="expression" dxfId="2166" priority="1948">
      <formula>IF(RIGHT(TEXT(AE194,"0.#"),1)=".",TRUE,FALSE)</formula>
    </cfRule>
  </conditionalFormatting>
  <conditionalFormatting sqref="AE210:AE211 AI210:AI211 AM210:AM211 AQ210:AQ211 AU210:AU211">
    <cfRule type="expression" dxfId="2165" priority="1939">
      <formula>IF(RIGHT(TEXT(AE210,"0.#"),1)=".",FALSE,TRUE)</formula>
    </cfRule>
    <cfRule type="expression" dxfId="2164" priority="1940">
      <formula>IF(RIGHT(TEXT(AE210,"0.#"),1)=".",TRUE,FALSE)</formula>
    </cfRule>
  </conditionalFormatting>
  <conditionalFormatting sqref="AE202:AE203 AI202:AI203 AM202:AM203 AQ202:AQ203 AU202:AU203">
    <cfRule type="expression" dxfId="2163" priority="1943">
      <formula>IF(RIGHT(TEXT(AE202,"0.#"),1)=".",FALSE,TRUE)</formula>
    </cfRule>
    <cfRule type="expression" dxfId="2162" priority="1944">
      <formula>IF(RIGHT(TEXT(AE202,"0.#"),1)=".",TRUE,FALSE)</formula>
    </cfRule>
  </conditionalFormatting>
  <conditionalFormatting sqref="AE206:AE207 AI206:AI207 AM206:AM207 AQ206:AQ207 AU206:AU207">
    <cfRule type="expression" dxfId="2161" priority="1941">
      <formula>IF(RIGHT(TEXT(AE206,"0.#"),1)=".",FALSE,TRUE)</formula>
    </cfRule>
    <cfRule type="expression" dxfId="2160" priority="1942">
      <formula>IF(RIGHT(TEXT(AE206,"0.#"),1)=".",TRUE,FALSE)</formula>
    </cfRule>
  </conditionalFormatting>
  <conditionalFormatting sqref="AE262:AE263 AI262:AI263 AM262:AM263 AQ262:AQ263 AU262:AU263">
    <cfRule type="expression" dxfId="2159" priority="1933">
      <formula>IF(RIGHT(TEXT(AE262,"0.#"),1)=".",FALSE,TRUE)</formula>
    </cfRule>
    <cfRule type="expression" dxfId="2158" priority="1934">
      <formula>IF(RIGHT(TEXT(AE262,"0.#"),1)=".",TRUE,FALSE)</formula>
    </cfRule>
  </conditionalFormatting>
  <conditionalFormatting sqref="AE254:AE255 AI254:AI255 AM254:AM255 AQ254:AQ255 AU254:AU255">
    <cfRule type="expression" dxfId="2157" priority="1937">
      <formula>IF(RIGHT(TEXT(AE254,"0.#"),1)=".",FALSE,TRUE)</formula>
    </cfRule>
    <cfRule type="expression" dxfId="2156" priority="1938">
      <formula>IF(RIGHT(TEXT(AE254,"0.#"),1)=".",TRUE,FALSE)</formula>
    </cfRule>
  </conditionalFormatting>
  <conditionalFormatting sqref="AE258:AE259 AI258:AI259 AM258:AM259 AQ258:AQ259 AU258:AU259">
    <cfRule type="expression" dxfId="2155" priority="1935">
      <formula>IF(RIGHT(TEXT(AE258,"0.#"),1)=".",FALSE,TRUE)</formula>
    </cfRule>
    <cfRule type="expression" dxfId="2154" priority="1936">
      <formula>IF(RIGHT(TEXT(AE258,"0.#"),1)=".",TRUE,FALSE)</formula>
    </cfRule>
  </conditionalFormatting>
  <conditionalFormatting sqref="AE314:AE315 AI314:AI315 AM314:AM315 AQ314:AQ315 AU314:AU315">
    <cfRule type="expression" dxfId="2153" priority="1927">
      <formula>IF(RIGHT(TEXT(AE314,"0.#"),1)=".",FALSE,TRUE)</formula>
    </cfRule>
    <cfRule type="expression" dxfId="2152" priority="1928">
      <formula>IF(RIGHT(TEXT(AE314,"0.#"),1)=".",TRUE,FALSE)</formula>
    </cfRule>
  </conditionalFormatting>
  <conditionalFormatting sqref="AE266:AE267 AI266:AI267 AM266:AM267 AQ266:AQ267 AU266:AU267">
    <cfRule type="expression" dxfId="2151" priority="1931">
      <formula>IF(RIGHT(TEXT(AE266,"0.#"),1)=".",FALSE,TRUE)</formula>
    </cfRule>
    <cfRule type="expression" dxfId="2150" priority="1932">
      <formula>IF(RIGHT(TEXT(AE266,"0.#"),1)=".",TRUE,FALSE)</formula>
    </cfRule>
  </conditionalFormatting>
  <conditionalFormatting sqref="AE270:AE271 AI270:AI271 AM270:AM271 AQ270:AQ271 AU270:AU271">
    <cfRule type="expression" dxfId="2149" priority="1929">
      <formula>IF(RIGHT(TEXT(AE270,"0.#"),1)=".",FALSE,TRUE)</formula>
    </cfRule>
    <cfRule type="expression" dxfId="2148" priority="1930">
      <formula>IF(RIGHT(TEXT(AE270,"0.#"),1)=".",TRUE,FALSE)</formula>
    </cfRule>
  </conditionalFormatting>
  <conditionalFormatting sqref="AE326:AE327 AI326:AI327 AM326:AM327 AQ326:AQ327 AU326:AU327">
    <cfRule type="expression" dxfId="2147" priority="1921">
      <formula>IF(RIGHT(TEXT(AE326,"0.#"),1)=".",FALSE,TRUE)</formula>
    </cfRule>
    <cfRule type="expression" dxfId="2146" priority="1922">
      <formula>IF(RIGHT(TEXT(AE326,"0.#"),1)=".",TRUE,FALSE)</formula>
    </cfRule>
  </conditionalFormatting>
  <conditionalFormatting sqref="AE318:AE319 AI318:AI319 AM318:AM319 AQ318:AQ319 AU318:AU319">
    <cfRule type="expression" dxfId="2145" priority="1925">
      <formula>IF(RIGHT(TEXT(AE318,"0.#"),1)=".",FALSE,TRUE)</formula>
    </cfRule>
    <cfRule type="expression" dxfId="2144" priority="1926">
      <formula>IF(RIGHT(TEXT(AE318,"0.#"),1)=".",TRUE,FALSE)</formula>
    </cfRule>
  </conditionalFormatting>
  <conditionalFormatting sqref="AE322:AE323 AI322:AI323 AM322:AM323 AQ322:AQ323 AU322:AU323">
    <cfRule type="expression" dxfId="2143" priority="1923">
      <formula>IF(RIGHT(TEXT(AE322,"0.#"),1)=".",FALSE,TRUE)</formula>
    </cfRule>
    <cfRule type="expression" dxfId="2142" priority="1924">
      <formula>IF(RIGHT(TEXT(AE322,"0.#"),1)=".",TRUE,FALSE)</formula>
    </cfRule>
  </conditionalFormatting>
  <conditionalFormatting sqref="AE378:AE379 AI378:AI379 AM378:AM379 AQ378:AQ379 AU378:AU379">
    <cfRule type="expression" dxfId="2141" priority="1915">
      <formula>IF(RIGHT(TEXT(AE378,"0.#"),1)=".",FALSE,TRUE)</formula>
    </cfRule>
    <cfRule type="expression" dxfId="2140" priority="1916">
      <formula>IF(RIGHT(TEXT(AE378,"0.#"),1)=".",TRUE,FALSE)</formula>
    </cfRule>
  </conditionalFormatting>
  <conditionalFormatting sqref="AE330:AE331 AI330:AI331 AM330:AM331 AQ330:AQ331 AU330:AU331">
    <cfRule type="expression" dxfId="2139" priority="1919">
      <formula>IF(RIGHT(TEXT(AE330,"0.#"),1)=".",FALSE,TRUE)</formula>
    </cfRule>
    <cfRule type="expression" dxfId="2138" priority="1920">
      <formula>IF(RIGHT(TEXT(AE330,"0.#"),1)=".",TRUE,FALSE)</formula>
    </cfRule>
  </conditionalFormatting>
  <conditionalFormatting sqref="AE374:AE375 AI374:AI375 AM374:AM375 AQ374:AQ375 AU374:AU375">
    <cfRule type="expression" dxfId="2137" priority="1917">
      <formula>IF(RIGHT(TEXT(AE374,"0.#"),1)=".",FALSE,TRUE)</formula>
    </cfRule>
    <cfRule type="expression" dxfId="2136" priority="1918">
      <formula>IF(RIGHT(TEXT(AE374,"0.#"),1)=".",TRUE,FALSE)</formula>
    </cfRule>
  </conditionalFormatting>
  <conditionalFormatting sqref="AE390:AE391 AI390:AI391 AM390:AM391 AQ390:AQ391 AU390:AU391">
    <cfRule type="expression" dxfId="2135" priority="1909">
      <formula>IF(RIGHT(TEXT(AE390,"0.#"),1)=".",FALSE,TRUE)</formula>
    </cfRule>
    <cfRule type="expression" dxfId="2134" priority="1910">
      <formula>IF(RIGHT(TEXT(AE390,"0.#"),1)=".",TRUE,FALSE)</formula>
    </cfRule>
  </conditionalFormatting>
  <conditionalFormatting sqref="AE382:AE383 AI382:AI383 AM382:AM383 AQ382:AQ383 AU382:AU383">
    <cfRule type="expression" dxfId="2133" priority="1913">
      <formula>IF(RIGHT(TEXT(AE382,"0.#"),1)=".",FALSE,TRUE)</formula>
    </cfRule>
    <cfRule type="expression" dxfId="2132" priority="1914">
      <formula>IF(RIGHT(TEXT(AE382,"0.#"),1)=".",TRUE,FALSE)</formula>
    </cfRule>
  </conditionalFormatting>
  <conditionalFormatting sqref="AE386:AE387 AI386:AI387 AM386:AM387 AQ386:AQ387 AU386:AU387">
    <cfRule type="expression" dxfId="2131" priority="1911">
      <formula>IF(RIGHT(TEXT(AE386,"0.#"),1)=".",FALSE,TRUE)</formula>
    </cfRule>
    <cfRule type="expression" dxfId="2130" priority="1912">
      <formula>IF(RIGHT(TEXT(AE386,"0.#"),1)=".",TRUE,FALSE)</formula>
    </cfRule>
  </conditionalFormatting>
  <conditionalFormatting sqref="AE440">
    <cfRule type="expression" dxfId="2129" priority="1903">
      <formula>IF(RIGHT(TEXT(AE440,"0.#"),1)=".",FALSE,TRUE)</formula>
    </cfRule>
    <cfRule type="expression" dxfId="2128" priority="1904">
      <formula>IF(RIGHT(TEXT(AE440,"0.#"),1)=".",TRUE,FALSE)</formula>
    </cfRule>
  </conditionalFormatting>
  <conditionalFormatting sqref="AE438">
    <cfRule type="expression" dxfId="2127" priority="1907">
      <formula>IF(RIGHT(TEXT(AE438,"0.#"),1)=".",FALSE,TRUE)</formula>
    </cfRule>
    <cfRule type="expression" dxfId="2126" priority="1908">
      <formula>IF(RIGHT(TEXT(AE438,"0.#"),1)=".",TRUE,FALSE)</formula>
    </cfRule>
  </conditionalFormatting>
  <conditionalFormatting sqref="AE439">
    <cfRule type="expression" dxfId="2125" priority="1905">
      <formula>IF(RIGHT(TEXT(AE439,"0.#"),1)=".",FALSE,TRUE)</formula>
    </cfRule>
    <cfRule type="expression" dxfId="2124" priority="1906">
      <formula>IF(RIGHT(TEXT(AE439,"0.#"),1)=".",TRUE,FALSE)</formula>
    </cfRule>
  </conditionalFormatting>
  <conditionalFormatting sqref="AM440">
    <cfRule type="expression" dxfId="2123" priority="1897">
      <formula>IF(RIGHT(TEXT(AM440,"0.#"),1)=".",FALSE,TRUE)</formula>
    </cfRule>
    <cfRule type="expression" dxfId="2122" priority="1898">
      <formula>IF(RIGHT(TEXT(AM440,"0.#"),1)=".",TRUE,FALSE)</formula>
    </cfRule>
  </conditionalFormatting>
  <conditionalFormatting sqref="AM438">
    <cfRule type="expression" dxfId="2121" priority="1901">
      <formula>IF(RIGHT(TEXT(AM438,"0.#"),1)=".",FALSE,TRUE)</formula>
    </cfRule>
    <cfRule type="expression" dxfId="2120" priority="1902">
      <formula>IF(RIGHT(TEXT(AM438,"0.#"),1)=".",TRUE,FALSE)</formula>
    </cfRule>
  </conditionalFormatting>
  <conditionalFormatting sqref="AM439">
    <cfRule type="expression" dxfId="2119" priority="1899">
      <formula>IF(RIGHT(TEXT(AM439,"0.#"),1)=".",FALSE,TRUE)</formula>
    </cfRule>
    <cfRule type="expression" dxfId="2118" priority="1900">
      <formula>IF(RIGHT(TEXT(AM439,"0.#"),1)=".",TRUE,FALSE)</formula>
    </cfRule>
  </conditionalFormatting>
  <conditionalFormatting sqref="AU440">
    <cfRule type="expression" dxfId="2117" priority="1891">
      <formula>IF(RIGHT(TEXT(AU440,"0.#"),1)=".",FALSE,TRUE)</formula>
    </cfRule>
    <cfRule type="expression" dxfId="2116" priority="1892">
      <formula>IF(RIGHT(TEXT(AU440,"0.#"),1)=".",TRUE,FALSE)</formula>
    </cfRule>
  </conditionalFormatting>
  <conditionalFormatting sqref="AU438">
    <cfRule type="expression" dxfId="2115" priority="1895">
      <formula>IF(RIGHT(TEXT(AU438,"0.#"),1)=".",FALSE,TRUE)</formula>
    </cfRule>
    <cfRule type="expression" dxfId="2114" priority="1896">
      <formula>IF(RIGHT(TEXT(AU438,"0.#"),1)=".",TRUE,FALSE)</formula>
    </cfRule>
  </conditionalFormatting>
  <conditionalFormatting sqref="AU439">
    <cfRule type="expression" dxfId="2113" priority="1893">
      <formula>IF(RIGHT(TEXT(AU439,"0.#"),1)=".",FALSE,TRUE)</formula>
    </cfRule>
    <cfRule type="expression" dxfId="2112" priority="1894">
      <formula>IF(RIGHT(TEXT(AU439,"0.#"),1)=".",TRUE,FALSE)</formula>
    </cfRule>
  </conditionalFormatting>
  <conditionalFormatting sqref="AI440">
    <cfRule type="expression" dxfId="2111" priority="1885">
      <formula>IF(RIGHT(TEXT(AI440,"0.#"),1)=".",FALSE,TRUE)</formula>
    </cfRule>
    <cfRule type="expression" dxfId="2110" priority="1886">
      <formula>IF(RIGHT(TEXT(AI440,"0.#"),1)=".",TRUE,FALSE)</formula>
    </cfRule>
  </conditionalFormatting>
  <conditionalFormatting sqref="AI438">
    <cfRule type="expression" dxfId="2109" priority="1889">
      <formula>IF(RIGHT(TEXT(AI438,"0.#"),1)=".",FALSE,TRUE)</formula>
    </cfRule>
    <cfRule type="expression" dxfId="2108" priority="1890">
      <formula>IF(RIGHT(TEXT(AI438,"0.#"),1)=".",TRUE,FALSE)</formula>
    </cfRule>
  </conditionalFormatting>
  <conditionalFormatting sqref="AI439">
    <cfRule type="expression" dxfId="2107" priority="1887">
      <formula>IF(RIGHT(TEXT(AI439,"0.#"),1)=".",FALSE,TRUE)</formula>
    </cfRule>
    <cfRule type="expression" dxfId="2106" priority="1888">
      <formula>IF(RIGHT(TEXT(AI439,"0.#"),1)=".",TRUE,FALSE)</formula>
    </cfRule>
  </conditionalFormatting>
  <conditionalFormatting sqref="AQ438">
    <cfRule type="expression" dxfId="2105" priority="1879">
      <formula>IF(RIGHT(TEXT(AQ438,"0.#"),1)=".",FALSE,TRUE)</formula>
    </cfRule>
    <cfRule type="expression" dxfId="2104" priority="1880">
      <formula>IF(RIGHT(TEXT(AQ438,"0.#"),1)=".",TRUE,FALSE)</formula>
    </cfRule>
  </conditionalFormatting>
  <conditionalFormatting sqref="AQ439">
    <cfRule type="expression" dxfId="2103" priority="1883">
      <formula>IF(RIGHT(TEXT(AQ439,"0.#"),1)=".",FALSE,TRUE)</formula>
    </cfRule>
    <cfRule type="expression" dxfId="2102" priority="1884">
      <formula>IF(RIGHT(TEXT(AQ439,"0.#"),1)=".",TRUE,FALSE)</formula>
    </cfRule>
  </conditionalFormatting>
  <conditionalFormatting sqref="AQ440">
    <cfRule type="expression" dxfId="2101" priority="1881">
      <formula>IF(RIGHT(TEXT(AQ440,"0.#"),1)=".",FALSE,TRUE)</formula>
    </cfRule>
    <cfRule type="expression" dxfId="2100" priority="1882">
      <formula>IF(RIGHT(TEXT(AQ440,"0.#"),1)=".",TRUE,FALSE)</formula>
    </cfRule>
  </conditionalFormatting>
  <conditionalFormatting sqref="AE445">
    <cfRule type="expression" dxfId="2099" priority="1873">
      <formula>IF(RIGHT(TEXT(AE445,"0.#"),1)=".",FALSE,TRUE)</formula>
    </cfRule>
    <cfRule type="expression" dxfId="2098" priority="1874">
      <formula>IF(RIGHT(TEXT(AE445,"0.#"),1)=".",TRUE,FALSE)</formula>
    </cfRule>
  </conditionalFormatting>
  <conditionalFormatting sqref="AE443">
    <cfRule type="expression" dxfId="2097" priority="1877">
      <formula>IF(RIGHT(TEXT(AE443,"0.#"),1)=".",FALSE,TRUE)</formula>
    </cfRule>
    <cfRule type="expression" dxfId="2096" priority="1878">
      <formula>IF(RIGHT(TEXT(AE443,"0.#"),1)=".",TRUE,FALSE)</formula>
    </cfRule>
  </conditionalFormatting>
  <conditionalFormatting sqref="AE444">
    <cfRule type="expression" dxfId="2095" priority="1875">
      <formula>IF(RIGHT(TEXT(AE444,"0.#"),1)=".",FALSE,TRUE)</formula>
    </cfRule>
    <cfRule type="expression" dxfId="2094" priority="1876">
      <formula>IF(RIGHT(TEXT(AE444,"0.#"),1)=".",TRUE,FALSE)</formula>
    </cfRule>
  </conditionalFormatting>
  <conditionalFormatting sqref="AM445">
    <cfRule type="expression" dxfId="2093" priority="1867">
      <formula>IF(RIGHT(TEXT(AM445,"0.#"),1)=".",FALSE,TRUE)</formula>
    </cfRule>
    <cfRule type="expression" dxfId="2092" priority="1868">
      <formula>IF(RIGHT(TEXT(AM445,"0.#"),1)=".",TRUE,FALSE)</formula>
    </cfRule>
  </conditionalFormatting>
  <conditionalFormatting sqref="AM443">
    <cfRule type="expression" dxfId="2091" priority="1871">
      <formula>IF(RIGHT(TEXT(AM443,"0.#"),1)=".",FALSE,TRUE)</formula>
    </cfRule>
    <cfRule type="expression" dxfId="2090" priority="1872">
      <formula>IF(RIGHT(TEXT(AM443,"0.#"),1)=".",TRUE,FALSE)</formula>
    </cfRule>
  </conditionalFormatting>
  <conditionalFormatting sqref="AM444">
    <cfRule type="expression" dxfId="2089" priority="1869">
      <formula>IF(RIGHT(TEXT(AM444,"0.#"),1)=".",FALSE,TRUE)</formula>
    </cfRule>
    <cfRule type="expression" dxfId="2088" priority="1870">
      <formula>IF(RIGHT(TEXT(AM444,"0.#"),1)=".",TRUE,FALSE)</formula>
    </cfRule>
  </conditionalFormatting>
  <conditionalFormatting sqref="AU445">
    <cfRule type="expression" dxfId="2087" priority="1861">
      <formula>IF(RIGHT(TEXT(AU445,"0.#"),1)=".",FALSE,TRUE)</formula>
    </cfRule>
    <cfRule type="expression" dxfId="2086" priority="1862">
      <formula>IF(RIGHT(TEXT(AU445,"0.#"),1)=".",TRUE,FALSE)</formula>
    </cfRule>
  </conditionalFormatting>
  <conditionalFormatting sqref="AU443">
    <cfRule type="expression" dxfId="2085" priority="1865">
      <formula>IF(RIGHT(TEXT(AU443,"0.#"),1)=".",FALSE,TRUE)</formula>
    </cfRule>
    <cfRule type="expression" dxfId="2084" priority="1866">
      <formula>IF(RIGHT(TEXT(AU443,"0.#"),1)=".",TRUE,FALSE)</formula>
    </cfRule>
  </conditionalFormatting>
  <conditionalFormatting sqref="AU444">
    <cfRule type="expression" dxfId="2083" priority="1863">
      <formula>IF(RIGHT(TEXT(AU444,"0.#"),1)=".",FALSE,TRUE)</formula>
    </cfRule>
    <cfRule type="expression" dxfId="2082" priority="1864">
      <formula>IF(RIGHT(TEXT(AU444,"0.#"),1)=".",TRUE,FALSE)</formula>
    </cfRule>
  </conditionalFormatting>
  <conditionalFormatting sqref="AI445">
    <cfRule type="expression" dxfId="2081" priority="1855">
      <formula>IF(RIGHT(TEXT(AI445,"0.#"),1)=".",FALSE,TRUE)</formula>
    </cfRule>
    <cfRule type="expression" dxfId="2080" priority="1856">
      <formula>IF(RIGHT(TEXT(AI445,"0.#"),1)=".",TRUE,FALSE)</formula>
    </cfRule>
  </conditionalFormatting>
  <conditionalFormatting sqref="AI443">
    <cfRule type="expression" dxfId="2079" priority="1859">
      <formula>IF(RIGHT(TEXT(AI443,"0.#"),1)=".",FALSE,TRUE)</formula>
    </cfRule>
    <cfRule type="expression" dxfId="2078" priority="1860">
      <formula>IF(RIGHT(TEXT(AI443,"0.#"),1)=".",TRUE,FALSE)</formula>
    </cfRule>
  </conditionalFormatting>
  <conditionalFormatting sqref="AI444">
    <cfRule type="expression" dxfId="2077" priority="1857">
      <formula>IF(RIGHT(TEXT(AI444,"0.#"),1)=".",FALSE,TRUE)</formula>
    </cfRule>
    <cfRule type="expression" dxfId="2076" priority="1858">
      <formula>IF(RIGHT(TEXT(AI444,"0.#"),1)=".",TRUE,FALSE)</formula>
    </cfRule>
  </conditionalFormatting>
  <conditionalFormatting sqref="AQ443">
    <cfRule type="expression" dxfId="2075" priority="1849">
      <formula>IF(RIGHT(TEXT(AQ443,"0.#"),1)=".",FALSE,TRUE)</formula>
    </cfRule>
    <cfRule type="expression" dxfId="2074" priority="1850">
      <formula>IF(RIGHT(TEXT(AQ443,"0.#"),1)=".",TRUE,FALSE)</formula>
    </cfRule>
  </conditionalFormatting>
  <conditionalFormatting sqref="AQ444">
    <cfRule type="expression" dxfId="2073" priority="1853">
      <formula>IF(RIGHT(TEXT(AQ444,"0.#"),1)=".",FALSE,TRUE)</formula>
    </cfRule>
    <cfRule type="expression" dxfId="2072" priority="1854">
      <formula>IF(RIGHT(TEXT(AQ444,"0.#"),1)=".",TRUE,FALSE)</formula>
    </cfRule>
  </conditionalFormatting>
  <conditionalFormatting sqref="AQ445">
    <cfRule type="expression" dxfId="2071" priority="1851">
      <formula>IF(RIGHT(TEXT(AQ445,"0.#"),1)=".",FALSE,TRUE)</formula>
    </cfRule>
    <cfRule type="expression" dxfId="2070" priority="1852">
      <formula>IF(RIGHT(TEXT(AQ445,"0.#"),1)=".",TRUE,FALSE)</formula>
    </cfRule>
  </conditionalFormatting>
  <conditionalFormatting sqref="Y872:Y899">
    <cfRule type="expression" dxfId="2069" priority="2079">
      <formula>IF(RIGHT(TEXT(Y872,"0.#"),1)=".",FALSE,TRUE)</formula>
    </cfRule>
    <cfRule type="expression" dxfId="2068" priority="2080">
      <formula>IF(RIGHT(TEXT(Y872,"0.#"),1)=".",TRUE,FALSE)</formula>
    </cfRule>
  </conditionalFormatting>
  <conditionalFormatting sqref="Y870:Y871">
    <cfRule type="expression" dxfId="2067" priority="2073">
      <formula>IF(RIGHT(TEXT(Y870,"0.#"),1)=".",FALSE,TRUE)</formula>
    </cfRule>
    <cfRule type="expression" dxfId="2066" priority="2074">
      <formula>IF(RIGHT(TEXT(Y870,"0.#"),1)=".",TRUE,FALSE)</formula>
    </cfRule>
  </conditionalFormatting>
  <conditionalFormatting sqref="Y905:Y932">
    <cfRule type="expression" dxfId="2065" priority="2067">
      <formula>IF(RIGHT(TEXT(Y905,"0.#"),1)=".",FALSE,TRUE)</formula>
    </cfRule>
    <cfRule type="expression" dxfId="2064" priority="2068">
      <formula>IF(RIGHT(TEXT(Y905,"0.#"),1)=".",TRUE,FALSE)</formula>
    </cfRule>
  </conditionalFormatting>
  <conditionalFormatting sqref="Y903:Y904">
    <cfRule type="expression" dxfId="2063" priority="2061">
      <formula>IF(RIGHT(TEXT(Y903,"0.#"),1)=".",FALSE,TRUE)</formula>
    </cfRule>
    <cfRule type="expression" dxfId="2062" priority="2062">
      <formula>IF(RIGHT(TEXT(Y903,"0.#"),1)=".",TRUE,FALSE)</formula>
    </cfRule>
  </conditionalFormatting>
  <conditionalFormatting sqref="Y938:Y965">
    <cfRule type="expression" dxfId="2061" priority="2055">
      <formula>IF(RIGHT(TEXT(Y938,"0.#"),1)=".",FALSE,TRUE)</formula>
    </cfRule>
    <cfRule type="expression" dxfId="2060" priority="2056">
      <formula>IF(RIGHT(TEXT(Y938,"0.#"),1)=".",TRUE,FALSE)</formula>
    </cfRule>
  </conditionalFormatting>
  <conditionalFormatting sqref="Y936:Y937">
    <cfRule type="expression" dxfId="2059" priority="2049">
      <formula>IF(RIGHT(TEXT(Y936,"0.#"),1)=".",FALSE,TRUE)</formula>
    </cfRule>
    <cfRule type="expression" dxfId="2058" priority="2050">
      <formula>IF(RIGHT(TEXT(Y936,"0.#"),1)=".",TRUE,FALSE)</formula>
    </cfRule>
  </conditionalFormatting>
  <conditionalFormatting sqref="Y971:Y998">
    <cfRule type="expression" dxfId="2057" priority="2043">
      <formula>IF(RIGHT(TEXT(Y971,"0.#"),1)=".",FALSE,TRUE)</formula>
    </cfRule>
    <cfRule type="expression" dxfId="2056" priority="2044">
      <formula>IF(RIGHT(TEXT(Y971,"0.#"),1)=".",TRUE,FALSE)</formula>
    </cfRule>
  </conditionalFormatting>
  <conditionalFormatting sqref="Y969:Y970">
    <cfRule type="expression" dxfId="2055" priority="2037">
      <formula>IF(RIGHT(TEXT(Y969,"0.#"),1)=".",FALSE,TRUE)</formula>
    </cfRule>
    <cfRule type="expression" dxfId="2054" priority="2038">
      <formula>IF(RIGHT(TEXT(Y969,"0.#"),1)=".",TRUE,FALSE)</formula>
    </cfRule>
  </conditionalFormatting>
  <conditionalFormatting sqref="Y1004:Y1031">
    <cfRule type="expression" dxfId="2053" priority="2031">
      <formula>IF(RIGHT(TEXT(Y1004,"0.#"),1)=".",FALSE,TRUE)</formula>
    </cfRule>
    <cfRule type="expression" dxfId="2052" priority="2032">
      <formula>IF(RIGHT(TEXT(Y1004,"0.#"),1)=".",TRUE,FALSE)</formula>
    </cfRule>
  </conditionalFormatting>
  <conditionalFormatting sqref="W23">
    <cfRule type="expression" dxfId="2051" priority="2315">
      <formula>IF(RIGHT(TEXT(W23,"0.#"),1)=".",FALSE,TRUE)</formula>
    </cfRule>
    <cfRule type="expression" dxfId="2050" priority="2316">
      <formula>IF(RIGHT(TEXT(W23,"0.#"),1)=".",TRUE,FALSE)</formula>
    </cfRule>
  </conditionalFormatting>
  <conditionalFormatting sqref="W24:W27">
    <cfRule type="expression" dxfId="2049" priority="2313">
      <formula>IF(RIGHT(TEXT(W24,"0.#"),1)=".",FALSE,TRUE)</formula>
    </cfRule>
    <cfRule type="expression" dxfId="2048" priority="2314">
      <formula>IF(RIGHT(TEXT(W24,"0.#"),1)=".",TRUE,FALSE)</formula>
    </cfRule>
  </conditionalFormatting>
  <conditionalFormatting sqref="W28">
    <cfRule type="expression" dxfId="2047" priority="2305">
      <formula>IF(RIGHT(TEXT(W28,"0.#"),1)=".",FALSE,TRUE)</formula>
    </cfRule>
    <cfRule type="expression" dxfId="2046" priority="2306">
      <formula>IF(RIGHT(TEXT(W28,"0.#"),1)=".",TRUE,FALSE)</formula>
    </cfRule>
  </conditionalFormatting>
  <conditionalFormatting sqref="P23">
    <cfRule type="expression" dxfId="2045" priority="2303">
      <formula>IF(RIGHT(TEXT(P23,"0.#"),1)=".",FALSE,TRUE)</formula>
    </cfRule>
    <cfRule type="expression" dxfId="2044" priority="2304">
      <formula>IF(RIGHT(TEXT(P23,"0.#"),1)=".",TRUE,FALSE)</formula>
    </cfRule>
  </conditionalFormatting>
  <conditionalFormatting sqref="P24:P27">
    <cfRule type="expression" dxfId="2043" priority="2301">
      <formula>IF(RIGHT(TEXT(P24,"0.#"),1)=".",FALSE,TRUE)</formula>
    </cfRule>
    <cfRule type="expression" dxfId="2042" priority="2302">
      <formula>IF(RIGHT(TEXT(P24,"0.#"),1)=".",TRUE,FALSE)</formula>
    </cfRule>
  </conditionalFormatting>
  <conditionalFormatting sqref="P28">
    <cfRule type="expression" dxfId="2041" priority="2299">
      <formula>IF(RIGHT(TEXT(P28,"0.#"),1)=".",FALSE,TRUE)</formula>
    </cfRule>
    <cfRule type="expression" dxfId="2040" priority="2300">
      <formula>IF(RIGHT(TEXT(P28,"0.#"),1)=".",TRUE,FALSE)</formula>
    </cfRule>
  </conditionalFormatting>
  <conditionalFormatting sqref="AQ114">
    <cfRule type="expression" dxfId="2039" priority="2283">
      <formula>IF(RIGHT(TEXT(AQ114,"0.#"),1)=".",FALSE,TRUE)</formula>
    </cfRule>
    <cfRule type="expression" dxfId="2038" priority="2284">
      <formula>IF(RIGHT(TEXT(AQ114,"0.#"),1)=".",TRUE,FALSE)</formula>
    </cfRule>
  </conditionalFormatting>
  <conditionalFormatting sqref="AQ104">
    <cfRule type="expression" dxfId="2037" priority="2297">
      <formula>IF(RIGHT(TEXT(AQ104,"0.#"),1)=".",FALSE,TRUE)</formula>
    </cfRule>
    <cfRule type="expression" dxfId="2036" priority="2298">
      <formula>IF(RIGHT(TEXT(AQ104,"0.#"),1)=".",TRUE,FALSE)</formula>
    </cfRule>
  </conditionalFormatting>
  <conditionalFormatting sqref="AQ105">
    <cfRule type="expression" dxfId="2035" priority="2295">
      <formula>IF(RIGHT(TEXT(AQ105,"0.#"),1)=".",FALSE,TRUE)</formula>
    </cfRule>
    <cfRule type="expression" dxfId="2034" priority="2296">
      <formula>IF(RIGHT(TEXT(AQ105,"0.#"),1)=".",TRUE,FALSE)</formula>
    </cfRule>
  </conditionalFormatting>
  <conditionalFormatting sqref="AQ107">
    <cfRule type="expression" dxfId="2033" priority="2293">
      <formula>IF(RIGHT(TEXT(AQ107,"0.#"),1)=".",FALSE,TRUE)</formula>
    </cfRule>
    <cfRule type="expression" dxfId="2032" priority="2294">
      <formula>IF(RIGHT(TEXT(AQ107,"0.#"),1)=".",TRUE,FALSE)</formula>
    </cfRule>
  </conditionalFormatting>
  <conditionalFormatting sqref="AQ108">
    <cfRule type="expression" dxfId="2031" priority="2291">
      <formula>IF(RIGHT(TEXT(AQ108,"0.#"),1)=".",FALSE,TRUE)</formula>
    </cfRule>
    <cfRule type="expression" dxfId="2030" priority="2292">
      <formula>IF(RIGHT(TEXT(AQ108,"0.#"),1)=".",TRUE,FALSE)</formula>
    </cfRule>
  </conditionalFormatting>
  <conditionalFormatting sqref="AQ110">
    <cfRule type="expression" dxfId="2029" priority="2289">
      <formula>IF(RIGHT(TEXT(AQ110,"0.#"),1)=".",FALSE,TRUE)</formula>
    </cfRule>
    <cfRule type="expression" dxfId="2028" priority="2290">
      <formula>IF(RIGHT(TEXT(AQ110,"0.#"),1)=".",TRUE,FALSE)</formula>
    </cfRule>
  </conditionalFormatting>
  <conditionalFormatting sqref="AQ111">
    <cfRule type="expression" dxfId="2027" priority="2287">
      <formula>IF(RIGHT(TEXT(AQ111,"0.#"),1)=".",FALSE,TRUE)</formula>
    </cfRule>
    <cfRule type="expression" dxfId="2026" priority="2288">
      <formula>IF(RIGHT(TEXT(AQ111,"0.#"),1)=".",TRUE,FALSE)</formula>
    </cfRule>
  </conditionalFormatting>
  <conditionalFormatting sqref="AQ113">
    <cfRule type="expression" dxfId="2025" priority="2285">
      <formula>IF(RIGHT(TEXT(AQ113,"0.#"),1)=".",FALSE,TRUE)</formula>
    </cfRule>
    <cfRule type="expression" dxfId="2024" priority="2286">
      <formula>IF(RIGHT(TEXT(AQ113,"0.#"),1)=".",TRUE,FALSE)</formula>
    </cfRule>
  </conditionalFormatting>
  <conditionalFormatting sqref="AE67">
    <cfRule type="expression" dxfId="2023" priority="2215">
      <formula>IF(RIGHT(TEXT(AE67,"0.#"),1)=".",FALSE,TRUE)</formula>
    </cfRule>
    <cfRule type="expression" dxfId="2022" priority="2216">
      <formula>IF(RIGHT(TEXT(AE67,"0.#"),1)=".",TRUE,FALSE)</formula>
    </cfRule>
  </conditionalFormatting>
  <conditionalFormatting sqref="AE68">
    <cfRule type="expression" dxfId="2021" priority="2213">
      <formula>IF(RIGHT(TEXT(AE68,"0.#"),1)=".",FALSE,TRUE)</formula>
    </cfRule>
    <cfRule type="expression" dxfId="2020" priority="2214">
      <formula>IF(RIGHT(TEXT(AE68,"0.#"),1)=".",TRUE,FALSE)</formula>
    </cfRule>
  </conditionalFormatting>
  <conditionalFormatting sqref="AE69">
    <cfRule type="expression" dxfId="2019" priority="2211">
      <formula>IF(RIGHT(TEXT(AE69,"0.#"),1)=".",FALSE,TRUE)</formula>
    </cfRule>
    <cfRule type="expression" dxfId="2018" priority="2212">
      <formula>IF(RIGHT(TEXT(AE69,"0.#"),1)=".",TRUE,FALSE)</formula>
    </cfRule>
  </conditionalFormatting>
  <conditionalFormatting sqref="AI69">
    <cfRule type="expression" dxfId="2017" priority="2209">
      <formula>IF(RIGHT(TEXT(AI69,"0.#"),1)=".",FALSE,TRUE)</formula>
    </cfRule>
    <cfRule type="expression" dxfId="2016" priority="2210">
      <formula>IF(RIGHT(TEXT(AI69,"0.#"),1)=".",TRUE,FALSE)</formula>
    </cfRule>
  </conditionalFormatting>
  <conditionalFormatting sqref="AI68">
    <cfRule type="expression" dxfId="2015" priority="2207">
      <formula>IF(RIGHT(TEXT(AI68,"0.#"),1)=".",FALSE,TRUE)</formula>
    </cfRule>
    <cfRule type="expression" dxfId="2014" priority="2208">
      <formula>IF(RIGHT(TEXT(AI68,"0.#"),1)=".",TRUE,FALSE)</formula>
    </cfRule>
  </conditionalFormatting>
  <conditionalFormatting sqref="AI67">
    <cfRule type="expression" dxfId="2013" priority="2205">
      <formula>IF(RIGHT(TEXT(AI67,"0.#"),1)=".",FALSE,TRUE)</formula>
    </cfRule>
    <cfRule type="expression" dxfId="2012" priority="2206">
      <formula>IF(RIGHT(TEXT(AI67,"0.#"),1)=".",TRUE,FALSE)</formula>
    </cfRule>
  </conditionalFormatting>
  <conditionalFormatting sqref="AM67">
    <cfRule type="expression" dxfId="2011" priority="2203">
      <formula>IF(RIGHT(TEXT(AM67,"0.#"),1)=".",FALSE,TRUE)</formula>
    </cfRule>
    <cfRule type="expression" dxfId="2010" priority="2204">
      <formula>IF(RIGHT(TEXT(AM67,"0.#"),1)=".",TRUE,FALSE)</formula>
    </cfRule>
  </conditionalFormatting>
  <conditionalFormatting sqref="AM68">
    <cfRule type="expression" dxfId="2009" priority="2201">
      <formula>IF(RIGHT(TEXT(AM68,"0.#"),1)=".",FALSE,TRUE)</formula>
    </cfRule>
    <cfRule type="expression" dxfId="2008" priority="2202">
      <formula>IF(RIGHT(TEXT(AM68,"0.#"),1)=".",TRUE,FALSE)</formula>
    </cfRule>
  </conditionalFormatting>
  <conditionalFormatting sqref="AM69">
    <cfRule type="expression" dxfId="2007" priority="2199">
      <formula>IF(RIGHT(TEXT(AM69,"0.#"),1)=".",FALSE,TRUE)</formula>
    </cfRule>
    <cfRule type="expression" dxfId="2006" priority="2200">
      <formula>IF(RIGHT(TEXT(AM69,"0.#"),1)=".",TRUE,FALSE)</formula>
    </cfRule>
  </conditionalFormatting>
  <conditionalFormatting sqref="AQ67:AQ69">
    <cfRule type="expression" dxfId="2005" priority="2197">
      <formula>IF(RIGHT(TEXT(AQ67,"0.#"),1)=".",FALSE,TRUE)</formula>
    </cfRule>
    <cfRule type="expression" dxfId="2004" priority="2198">
      <formula>IF(RIGHT(TEXT(AQ67,"0.#"),1)=".",TRUE,FALSE)</formula>
    </cfRule>
  </conditionalFormatting>
  <conditionalFormatting sqref="AU67:AU69">
    <cfRule type="expression" dxfId="2003" priority="2195">
      <formula>IF(RIGHT(TEXT(AU67,"0.#"),1)=".",FALSE,TRUE)</formula>
    </cfRule>
    <cfRule type="expression" dxfId="2002" priority="2196">
      <formula>IF(RIGHT(TEXT(AU67,"0.#"),1)=".",TRUE,FALSE)</formula>
    </cfRule>
  </conditionalFormatting>
  <conditionalFormatting sqref="AE70">
    <cfRule type="expression" dxfId="2001" priority="2193">
      <formula>IF(RIGHT(TEXT(AE70,"0.#"),1)=".",FALSE,TRUE)</formula>
    </cfRule>
    <cfRule type="expression" dxfId="2000" priority="2194">
      <formula>IF(RIGHT(TEXT(AE70,"0.#"),1)=".",TRUE,FALSE)</formula>
    </cfRule>
  </conditionalFormatting>
  <conditionalFormatting sqref="AE71">
    <cfRule type="expression" dxfId="1999" priority="2191">
      <formula>IF(RIGHT(TEXT(AE71,"0.#"),1)=".",FALSE,TRUE)</formula>
    </cfRule>
    <cfRule type="expression" dxfId="1998" priority="2192">
      <formula>IF(RIGHT(TEXT(AE71,"0.#"),1)=".",TRUE,FALSE)</formula>
    </cfRule>
  </conditionalFormatting>
  <conditionalFormatting sqref="AE72">
    <cfRule type="expression" dxfId="1997" priority="2189">
      <formula>IF(RIGHT(TEXT(AE72,"0.#"),1)=".",FALSE,TRUE)</formula>
    </cfRule>
    <cfRule type="expression" dxfId="1996" priority="2190">
      <formula>IF(RIGHT(TEXT(AE72,"0.#"),1)=".",TRUE,FALSE)</formula>
    </cfRule>
  </conditionalFormatting>
  <conditionalFormatting sqref="AI72">
    <cfRule type="expression" dxfId="1995" priority="2187">
      <formula>IF(RIGHT(TEXT(AI72,"0.#"),1)=".",FALSE,TRUE)</formula>
    </cfRule>
    <cfRule type="expression" dxfId="1994" priority="2188">
      <formula>IF(RIGHT(TEXT(AI72,"0.#"),1)=".",TRUE,FALSE)</formula>
    </cfRule>
  </conditionalFormatting>
  <conditionalFormatting sqref="AI71">
    <cfRule type="expression" dxfId="1993" priority="2185">
      <formula>IF(RIGHT(TEXT(AI71,"0.#"),1)=".",FALSE,TRUE)</formula>
    </cfRule>
    <cfRule type="expression" dxfId="1992" priority="2186">
      <formula>IF(RIGHT(TEXT(AI71,"0.#"),1)=".",TRUE,FALSE)</formula>
    </cfRule>
  </conditionalFormatting>
  <conditionalFormatting sqref="AI70">
    <cfRule type="expression" dxfId="1991" priority="2183">
      <formula>IF(RIGHT(TEXT(AI70,"0.#"),1)=".",FALSE,TRUE)</formula>
    </cfRule>
    <cfRule type="expression" dxfId="1990" priority="2184">
      <formula>IF(RIGHT(TEXT(AI70,"0.#"),1)=".",TRUE,FALSE)</formula>
    </cfRule>
  </conditionalFormatting>
  <conditionalFormatting sqref="AM70">
    <cfRule type="expression" dxfId="1989" priority="2181">
      <formula>IF(RIGHT(TEXT(AM70,"0.#"),1)=".",FALSE,TRUE)</formula>
    </cfRule>
    <cfRule type="expression" dxfId="1988" priority="2182">
      <formula>IF(RIGHT(TEXT(AM70,"0.#"),1)=".",TRUE,FALSE)</formula>
    </cfRule>
  </conditionalFormatting>
  <conditionalFormatting sqref="AM71">
    <cfRule type="expression" dxfId="1987" priority="2179">
      <formula>IF(RIGHT(TEXT(AM71,"0.#"),1)=".",FALSE,TRUE)</formula>
    </cfRule>
    <cfRule type="expression" dxfId="1986" priority="2180">
      <formula>IF(RIGHT(TEXT(AM71,"0.#"),1)=".",TRUE,FALSE)</formula>
    </cfRule>
  </conditionalFormatting>
  <conditionalFormatting sqref="AM72">
    <cfRule type="expression" dxfId="1985" priority="2177">
      <formula>IF(RIGHT(TEXT(AM72,"0.#"),1)=".",FALSE,TRUE)</formula>
    </cfRule>
    <cfRule type="expression" dxfId="1984" priority="2178">
      <formula>IF(RIGHT(TEXT(AM72,"0.#"),1)=".",TRUE,FALSE)</formula>
    </cfRule>
  </conditionalFormatting>
  <conditionalFormatting sqref="AQ70:AQ72">
    <cfRule type="expression" dxfId="1983" priority="2175">
      <formula>IF(RIGHT(TEXT(AQ70,"0.#"),1)=".",FALSE,TRUE)</formula>
    </cfRule>
    <cfRule type="expression" dxfId="1982" priority="2176">
      <formula>IF(RIGHT(TEXT(AQ70,"0.#"),1)=".",TRUE,FALSE)</formula>
    </cfRule>
  </conditionalFormatting>
  <conditionalFormatting sqref="AU70:AU72">
    <cfRule type="expression" dxfId="1981" priority="2173">
      <formula>IF(RIGHT(TEXT(AU70,"0.#"),1)=".",FALSE,TRUE)</formula>
    </cfRule>
    <cfRule type="expression" dxfId="1980" priority="2174">
      <formula>IF(RIGHT(TEXT(AU70,"0.#"),1)=".",TRUE,FALSE)</formula>
    </cfRule>
  </conditionalFormatting>
  <conditionalFormatting sqref="AU656">
    <cfRule type="expression" dxfId="1979" priority="691">
      <formula>IF(RIGHT(TEXT(AU656,"0.#"),1)=".",FALSE,TRUE)</formula>
    </cfRule>
    <cfRule type="expression" dxfId="1978" priority="692">
      <formula>IF(RIGHT(TEXT(AU656,"0.#"),1)=".",TRUE,FALSE)</formula>
    </cfRule>
  </conditionalFormatting>
  <conditionalFormatting sqref="AQ655">
    <cfRule type="expression" dxfId="1977" priority="683">
      <formula>IF(RIGHT(TEXT(AQ655,"0.#"),1)=".",FALSE,TRUE)</formula>
    </cfRule>
    <cfRule type="expression" dxfId="1976" priority="684">
      <formula>IF(RIGHT(TEXT(AQ655,"0.#"),1)=".",TRUE,FALSE)</formula>
    </cfRule>
  </conditionalFormatting>
  <conditionalFormatting sqref="AI696">
    <cfRule type="expression" dxfId="1975" priority="475">
      <formula>IF(RIGHT(TEXT(AI696,"0.#"),1)=".",FALSE,TRUE)</formula>
    </cfRule>
    <cfRule type="expression" dxfId="1974" priority="476">
      <formula>IF(RIGHT(TEXT(AI696,"0.#"),1)=".",TRUE,FALSE)</formula>
    </cfRule>
  </conditionalFormatting>
  <conditionalFormatting sqref="AQ694">
    <cfRule type="expression" dxfId="1973" priority="469">
      <formula>IF(RIGHT(TEXT(AQ694,"0.#"),1)=".",FALSE,TRUE)</formula>
    </cfRule>
    <cfRule type="expression" dxfId="1972" priority="470">
      <formula>IF(RIGHT(TEXT(AQ694,"0.#"),1)=".",TRUE,FALSE)</formula>
    </cfRule>
  </conditionalFormatting>
  <conditionalFormatting sqref="AL881:AO899">
    <cfRule type="expression" dxfId="1971" priority="2081">
      <formula>IF(AND(AL881&gt;=0, RIGHT(TEXT(AL881,"0.#"),1)&lt;&gt;"."),TRUE,FALSE)</formula>
    </cfRule>
    <cfRule type="expression" dxfId="1970" priority="2082">
      <formula>IF(AND(AL881&gt;=0, RIGHT(TEXT(AL881,"0.#"),1)="."),TRUE,FALSE)</formula>
    </cfRule>
    <cfRule type="expression" dxfId="1969" priority="2083">
      <formula>IF(AND(AL881&lt;0, RIGHT(TEXT(AL881,"0.#"),1)&lt;&gt;"."),TRUE,FALSE)</formula>
    </cfRule>
    <cfRule type="expression" dxfId="1968" priority="2084">
      <formula>IF(AND(AL881&lt;0, RIGHT(TEXT(AL881,"0.#"),1)="."),TRUE,FALSE)</formula>
    </cfRule>
  </conditionalFormatting>
  <conditionalFormatting sqref="AL870:AO880">
    <cfRule type="expression" dxfId="1967" priority="2075">
      <formula>IF(AND(AL870&gt;=0, RIGHT(TEXT(AL870,"0.#"),1)&lt;&gt;"."),TRUE,FALSE)</formula>
    </cfRule>
    <cfRule type="expression" dxfId="1966" priority="2076">
      <formula>IF(AND(AL870&gt;=0, RIGHT(TEXT(AL870,"0.#"),1)="."),TRUE,FALSE)</formula>
    </cfRule>
    <cfRule type="expression" dxfId="1965" priority="2077">
      <formula>IF(AND(AL870&lt;0, RIGHT(TEXT(AL870,"0.#"),1)&lt;&gt;"."),TRUE,FALSE)</formula>
    </cfRule>
    <cfRule type="expression" dxfId="1964" priority="2078">
      <formula>IF(AND(AL870&lt;0, RIGHT(TEXT(AL870,"0.#"),1)="."),TRUE,FALSE)</formula>
    </cfRule>
  </conditionalFormatting>
  <conditionalFormatting sqref="AL914:AO932">
    <cfRule type="expression" dxfId="1963" priority="2069">
      <formula>IF(AND(AL914&gt;=0, RIGHT(TEXT(AL914,"0.#"),1)&lt;&gt;"."),TRUE,FALSE)</formula>
    </cfRule>
    <cfRule type="expression" dxfId="1962" priority="2070">
      <formula>IF(AND(AL914&gt;=0, RIGHT(TEXT(AL914,"0.#"),1)="."),TRUE,FALSE)</formula>
    </cfRule>
    <cfRule type="expression" dxfId="1961" priority="2071">
      <formula>IF(AND(AL914&lt;0, RIGHT(TEXT(AL914,"0.#"),1)&lt;&gt;"."),TRUE,FALSE)</formula>
    </cfRule>
    <cfRule type="expression" dxfId="1960" priority="2072">
      <formula>IF(AND(AL914&lt;0, RIGHT(TEXT(AL914,"0.#"),1)="."),TRUE,FALSE)</formula>
    </cfRule>
  </conditionalFormatting>
  <conditionalFormatting sqref="AL903:AO913">
    <cfRule type="expression" dxfId="1959" priority="2063">
      <formula>IF(AND(AL903&gt;=0, RIGHT(TEXT(AL903,"0.#"),1)&lt;&gt;"."),TRUE,FALSE)</formula>
    </cfRule>
    <cfRule type="expression" dxfId="1958" priority="2064">
      <formula>IF(AND(AL903&gt;=0, RIGHT(TEXT(AL903,"0.#"),1)="."),TRUE,FALSE)</formula>
    </cfRule>
    <cfRule type="expression" dxfId="1957" priority="2065">
      <formula>IF(AND(AL903&lt;0, RIGHT(TEXT(AL903,"0.#"),1)&lt;&gt;"."),TRUE,FALSE)</formula>
    </cfRule>
    <cfRule type="expression" dxfId="1956" priority="2066">
      <formula>IF(AND(AL903&lt;0, RIGHT(TEXT(AL903,"0.#"),1)="."),TRUE,FALSE)</formula>
    </cfRule>
  </conditionalFormatting>
  <conditionalFormatting sqref="AL938:AO965">
    <cfRule type="expression" dxfId="1955" priority="2057">
      <formula>IF(AND(AL938&gt;=0, RIGHT(TEXT(AL938,"0.#"),1)&lt;&gt;"."),TRUE,FALSE)</formula>
    </cfRule>
    <cfRule type="expression" dxfId="1954" priority="2058">
      <formula>IF(AND(AL938&gt;=0, RIGHT(TEXT(AL938,"0.#"),1)="."),TRUE,FALSE)</formula>
    </cfRule>
    <cfRule type="expression" dxfId="1953" priority="2059">
      <formula>IF(AND(AL938&lt;0, RIGHT(TEXT(AL938,"0.#"),1)&lt;&gt;"."),TRUE,FALSE)</formula>
    </cfRule>
    <cfRule type="expression" dxfId="1952" priority="2060">
      <formula>IF(AND(AL938&lt;0, RIGHT(TEXT(AL938,"0.#"),1)="."),TRUE,FALSE)</formula>
    </cfRule>
  </conditionalFormatting>
  <conditionalFormatting sqref="AL936:AO937">
    <cfRule type="expression" dxfId="1951" priority="2051">
      <formula>IF(AND(AL936&gt;=0, RIGHT(TEXT(AL936,"0.#"),1)&lt;&gt;"."),TRUE,FALSE)</formula>
    </cfRule>
    <cfRule type="expression" dxfId="1950" priority="2052">
      <formula>IF(AND(AL936&gt;=0, RIGHT(TEXT(AL936,"0.#"),1)="."),TRUE,FALSE)</formula>
    </cfRule>
    <cfRule type="expression" dxfId="1949" priority="2053">
      <formula>IF(AND(AL936&lt;0, RIGHT(TEXT(AL936,"0.#"),1)&lt;&gt;"."),TRUE,FALSE)</formula>
    </cfRule>
    <cfRule type="expression" dxfId="1948" priority="2054">
      <formula>IF(AND(AL936&lt;0, RIGHT(TEXT(AL936,"0.#"),1)="."),TRUE,FALSE)</formula>
    </cfRule>
  </conditionalFormatting>
  <conditionalFormatting sqref="AL979:AO998">
    <cfRule type="expression" dxfId="1947" priority="2045">
      <formula>IF(AND(AL979&gt;=0, RIGHT(TEXT(AL979,"0.#"),1)&lt;&gt;"."),TRUE,FALSE)</formula>
    </cfRule>
    <cfRule type="expression" dxfId="1946" priority="2046">
      <formula>IF(AND(AL979&gt;=0, RIGHT(TEXT(AL979,"0.#"),1)="."),TRUE,FALSE)</formula>
    </cfRule>
    <cfRule type="expression" dxfId="1945" priority="2047">
      <formula>IF(AND(AL979&lt;0, RIGHT(TEXT(AL979,"0.#"),1)&lt;&gt;"."),TRUE,FALSE)</formula>
    </cfRule>
    <cfRule type="expression" dxfId="1944" priority="2048">
      <formula>IF(AND(AL979&lt;0, RIGHT(TEXT(AL979,"0.#"),1)="."),TRUE,FALSE)</formula>
    </cfRule>
  </conditionalFormatting>
  <conditionalFormatting sqref="AL969:AO978">
    <cfRule type="expression" dxfId="1943" priority="2039">
      <formula>IF(AND(AL969&gt;=0, RIGHT(TEXT(AL969,"0.#"),1)&lt;&gt;"."),TRUE,FALSE)</formula>
    </cfRule>
    <cfRule type="expression" dxfId="1942" priority="2040">
      <formula>IF(AND(AL969&gt;=0, RIGHT(TEXT(AL969,"0.#"),1)="."),TRUE,FALSE)</formula>
    </cfRule>
    <cfRule type="expression" dxfId="1941" priority="2041">
      <formula>IF(AND(AL969&lt;0, RIGHT(TEXT(AL969,"0.#"),1)&lt;&gt;"."),TRUE,FALSE)</formula>
    </cfRule>
    <cfRule type="expression" dxfId="1940" priority="2042">
      <formula>IF(AND(AL969&lt;0, RIGHT(TEXT(AL969,"0.#"),1)="."),TRUE,FALSE)</formula>
    </cfRule>
  </conditionalFormatting>
  <conditionalFormatting sqref="AL1012:AO1031">
    <cfRule type="expression" dxfId="1939" priority="2033">
      <formula>IF(AND(AL1012&gt;=0, RIGHT(TEXT(AL1012,"0.#"),1)&lt;&gt;"."),TRUE,FALSE)</formula>
    </cfRule>
    <cfRule type="expression" dxfId="1938" priority="2034">
      <formula>IF(AND(AL1012&gt;=0, RIGHT(TEXT(AL1012,"0.#"),1)="."),TRUE,FALSE)</formula>
    </cfRule>
    <cfRule type="expression" dxfId="1937" priority="2035">
      <formula>IF(AND(AL1012&lt;0, RIGHT(TEXT(AL1012,"0.#"),1)&lt;&gt;"."),TRUE,FALSE)</formula>
    </cfRule>
    <cfRule type="expression" dxfId="1936" priority="2036">
      <formula>IF(AND(AL1012&lt;0, RIGHT(TEXT(AL1012,"0.#"),1)="."),TRUE,FALSE)</formula>
    </cfRule>
  </conditionalFormatting>
  <conditionalFormatting sqref="AL1002:AO1011">
    <cfRule type="expression" dxfId="1935" priority="2027">
      <formula>IF(AND(AL1002&gt;=0, RIGHT(TEXT(AL1002,"0.#"),1)&lt;&gt;"."),TRUE,FALSE)</formula>
    </cfRule>
    <cfRule type="expression" dxfId="1934" priority="2028">
      <formula>IF(AND(AL1002&gt;=0, RIGHT(TEXT(AL1002,"0.#"),1)="."),TRUE,FALSE)</formula>
    </cfRule>
    <cfRule type="expression" dxfId="1933" priority="2029">
      <formula>IF(AND(AL1002&lt;0, RIGHT(TEXT(AL1002,"0.#"),1)&lt;&gt;"."),TRUE,FALSE)</formula>
    </cfRule>
    <cfRule type="expression" dxfId="1932" priority="2030">
      <formula>IF(AND(AL1002&lt;0, RIGHT(TEXT(AL1002,"0.#"),1)="."),TRUE,FALSE)</formula>
    </cfRule>
  </conditionalFormatting>
  <conditionalFormatting sqref="Y1002:Y1003">
    <cfRule type="expression" dxfId="1931" priority="2025">
      <formula>IF(RIGHT(TEXT(Y1002,"0.#"),1)=".",FALSE,TRUE)</formula>
    </cfRule>
    <cfRule type="expression" dxfId="1930" priority="2026">
      <formula>IF(RIGHT(TEXT(Y1002,"0.#"),1)=".",TRUE,FALSE)</formula>
    </cfRule>
  </conditionalFormatting>
  <conditionalFormatting sqref="AL1037:AO1064">
    <cfRule type="expression" dxfId="1929" priority="2021">
      <formula>IF(AND(AL1037&gt;=0, RIGHT(TEXT(AL1037,"0.#"),1)&lt;&gt;"."),TRUE,FALSE)</formula>
    </cfRule>
    <cfRule type="expression" dxfId="1928" priority="2022">
      <formula>IF(AND(AL1037&gt;=0, RIGHT(TEXT(AL1037,"0.#"),1)="."),TRUE,FALSE)</formula>
    </cfRule>
    <cfRule type="expression" dxfId="1927" priority="2023">
      <formula>IF(AND(AL1037&lt;0, RIGHT(TEXT(AL1037,"0.#"),1)&lt;&gt;"."),TRUE,FALSE)</formula>
    </cfRule>
    <cfRule type="expression" dxfId="1926" priority="2024">
      <formula>IF(AND(AL1037&lt;0, RIGHT(TEXT(AL1037,"0.#"),1)="."),TRUE,FALSE)</formula>
    </cfRule>
  </conditionalFormatting>
  <conditionalFormatting sqref="Y1037:Y1064">
    <cfRule type="expression" dxfId="1925" priority="2019">
      <formula>IF(RIGHT(TEXT(Y1037,"0.#"),1)=".",FALSE,TRUE)</formula>
    </cfRule>
    <cfRule type="expression" dxfId="1924" priority="2020">
      <formula>IF(RIGHT(TEXT(Y1037,"0.#"),1)=".",TRUE,FALSE)</formula>
    </cfRule>
  </conditionalFormatting>
  <conditionalFormatting sqref="AL1035:AO1036">
    <cfRule type="expression" dxfId="1923" priority="2015">
      <formula>IF(AND(AL1035&gt;=0, RIGHT(TEXT(AL1035,"0.#"),1)&lt;&gt;"."),TRUE,FALSE)</formula>
    </cfRule>
    <cfRule type="expression" dxfId="1922" priority="2016">
      <formula>IF(AND(AL1035&gt;=0, RIGHT(TEXT(AL1035,"0.#"),1)="."),TRUE,FALSE)</formula>
    </cfRule>
    <cfRule type="expression" dxfId="1921" priority="2017">
      <formula>IF(AND(AL1035&lt;0, RIGHT(TEXT(AL1035,"0.#"),1)&lt;&gt;"."),TRUE,FALSE)</formula>
    </cfRule>
    <cfRule type="expression" dxfId="1920" priority="2018">
      <formula>IF(AND(AL1035&lt;0, RIGHT(TEXT(AL1035,"0.#"),1)="."),TRUE,FALSE)</formula>
    </cfRule>
  </conditionalFormatting>
  <conditionalFormatting sqref="Y1035:Y1036">
    <cfRule type="expression" dxfId="1919" priority="2013">
      <formula>IF(RIGHT(TEXT(Y1035,"0.#"),1)=".",FALSE,TRUE)</formula>
    </cfRule>
    <cfRule type="expression" dxfId="1918" priority="2014">
      <formula>IF(RIGHT(TEXT(Y1035,"0.#"),1)=".",TRUE,FALSE)</formula>
    </cfRule>
  </conditionalFormatting>
  <conditionalFormatting sqref="AL1080:AO1097">
    <cfRule type="expression" dxfId="1917" priority="2009">
      <formula>IF(AND(AL1080&gt;=0, RIGHT(TEXT(AL1080,"0.#"),1)&lt;&gt;"."),TRUE,FALSE)</formula>
    </cfRule>
    <cfRule type="expression" dxfId="1916" priority="2010">
      <formula>IF(AND(AL1080&gt;=0, RIGHT(TEXT(AL1080,"0.#"),1)="."),TRUE,FALSE)</formula>
    </cfRule>
    <cfRule type="expression" dxfId="1915" priority="2011">
      <formula>IF(AND(AL1080&lt;0, RIGHT(TEXT(AL1080,"0.#"),1)&lt;&gt;"."),TRUE,FALSE)</formula>
    </cfRule>
    <cfRule type="expression" dxfId="1914" priority="2012">
      <formula>IF(AND(AL1080&lt;0, RIGHT(TEXT(AL1080,"0.#"),1)="."),TRUE,FALSE)</formula>
    </cfRule>
  </conditionalFormatting>
  <conditionalFormatting sqref="Y1070:Y1097">
    <cfRule type="expression" dxfId="1913" priority="2007">
      <formula>IF(RIGHT(TEXT(Y1070,"0.#"),1)=".",FALSE,TRUE)</formula>
    </cfRule>
    <cfRule type="expression" dxfId="1912" priority="2008">
      <formula>IF(RIGHT(TEXT(Y1070,"0.#"),1)=".",TRUE,FALSE)</formula>
    </cfRule>
  </conditionalFormatting>
  <conditionalFormatting sqref="AL1068:AO1079">
    <cfRule type="expression" dxfId="1911" priority="2003">
      <formula>IF(AND(AL1068&gt;=0, RIGHT(TEXT(AL1068,"0.#"),1)&lt;&gt;"."),TRUE,FALSE)</formula>
    </cfRule>
    <cfRule type="expression" dxfId="1910" priority="2004">
      <formula>IF(AND(AL1068&gt;=0, RIGHT(TEXT(AL1068,"0.#"),1)="."),TRUE,FALSE)</formula>
    </cfRule>
    <cfRule type="expression" dxfId="1909" priority="2005">
      <formula>IF(AND(AL1068&lt;0, RIGHT(TEXT(AL1068,"0.#"),1)&lt;&gt;"."),TRUE,FALSE)</formula>
    </cfRule>
    <cfRule type="expression" dxfId="1908" priority="2006">
      <formula>IF(AND(AL1068&lt;0, RIGHT(TEXT(AL1068,"0.#"),1)="."),TRUE,FALSE)</formula>
    </cfRule>
  </conditionalFormatting>
  <conditionalFormatting sqref="Y1068:Y1069">
    <cfRule type="expression" dxfId="1907" priority="2001">
      <formula>IF(RIGHT(TEXT(Y1068,"0.#"),1)=".",FALSE,TRUE)</formula>
    </cfRule>
    <cfRule type="expression" dxfId="1906" priority="2002">
      <formula>IF(RIGHT(TEXT(Y1068,"0.#"),1)=".",TRUE,FALSE)</formula>
    </cfRule>
  </conditionalFormatting>
  <conditionalFormatting sqref="AE39">
    <cfRule type="expression" dxfId="1905" priority="1999">
      <formula>IF(RIGHT(TEXT(AE39,"0.#"),1)=".",FALSE,TRUE)</formula>
    </cfRule>
    <cfRule type="expression" dxfId="1904" priority="2000">
      <formula>IF(RIGHT(TEXT(AE39,"0.#"),1)=".",TRUE,FALSE)</formula>
    </cfRule>
  </conditionalFormatting>
  <conditionalFormatting sqref="AM41">
    <cfRule type="expression" dxfId="1903" priority="1983">
      <formula>IF(RIGHT(TEXT(AM41,"0.#"),1)=".",FALSE,TRUE)</formula>
    </cfRule>
    <cfRule type="expression" dxfId="1902" priority="1984">
      <formula>IF(RIGHT(TEXT(AM41,"0.#"),1)=".",TRUE,FALSE)</formula>
    </cfRule>
  </conditionalFormatting>
  <conditionalFormatting sqref="AE40">
    <cfRule type="expression" dxfId="1901" priority="1997">
      <formula>IF(RIGHT(TEXT(AE40,"0.#"),1)=".",FALSE,TRUE)</formula>
    </cfRule>
    <cfRule type="expression" dxfId="1900" priority="1998">
      <formula>IF(RIGHT(TEXT(AE40,"0.#"),1)=".",TRUE,FALSE)</formula>
    </cfRule>
  </conditionalFormatting>
  <conditionalFormatting sqref="AE41">
    <cfRule type="expression" dxfId="1899" priority="1995">
      <formula>IF(RIGHT(TEXT(AE41,"0.#"),1)=".",FALSE,TRUE)</formula>
    </cfRule>
    <cfRule type="expression" dxfId="1898" priority="1996">
      <formula>IF(RIGHT(TEXT(AE41,"0.#"),1)=".",TRUE,FALSE)</formula>
    </cfRule>
  </conditionalFormatting>
  <conditionalFormatting sqref="AI41">
    <cfRule type="expression" dxfId="1897" priority="1993">
      <formula>IF(RIGHT(TEXT(AI41,"0.#"),1)=".",FALSE,TRUE)</formula>
    </cfRule>
    <cfRule type="expression" dxfId="1896" priority="1994">
      <formula>IF(RIGHT(TEXT(AI41,"0.#"),1)=".",TRUE,FALSE)</formula>
    </cfRule>
  </conditionalFormatting>
  <conditionalFormatting sqref="AI40">
    <cfRule type="expression" dxfId="1895" priority="1991">
      <formula>IF(RIGHT(TEXT(AI40,"0.#"),1)=".",FALSE,TRUE)</formula>
    </cfRule>
    <cfRule type="expression" dxfId="1894" priority="1992">
      <formula>IF(RIGHT(TEXT(AI40,"0.#"),1)=".",TRUE,FALSE)</formula>
    </cfRule>
  </conditionalFormatting>
  <conditionalFormatting sqref="AI39">
    <cfRule type="expression" dxfId="1893" priority="1989">
      <formula>IF(RIGHT(TEXT(AI39,"0.#"),1)=".",FALSE,TRUE)</formula>
    </cfRule>
    <cfRule type="expression" dxfId="1892" priority="1990">
      <formula>IF(RIGHT(TEXT(AI39,"0.#"),1)=".",TRUE,FALSE)</formula>
    </cfRule>
  </conditionalFormatting>
  <conditionalFormatting sqref="AM39">
    <cfRule type="expression" dxfId="1891" priority="1987">
      <formula>IF(RIGHT(TEXT(AM39,"0.#"),1)=".",FALSE,TRUE)</formula>
    </cfRule>
    <cfRule type="expression" dxfId="1890" priority="1988">
      <formula>IF(RIGHT(TEXT(AM39,"0.#"),1)=".",TRUE,FALSE)</formula>
    </cfRule>
  </conditionalFormatting>
  <conditionalFormatting sqref="AM40">
    <cfRule type="expression" dxfId="1889" priority="1985">
      <formula>IF(RIGHT(TEXT(AM40,"0.#"),1)=".",FALSE,TRUE)</formula>
    </cfRule>
    <cfRule type="expression" dxfId="1888" priority="1986">
      <formula>IF(RIGHT(TEXT(AM40,"0.#"),1)=".",TRUE,FALSE)</formula>
    </cfRule>
  </conditionalFormatting>
  <conditionalFormatting sqref="AQ39:AQ41">
    <cfRule type="expression" dxfId="1887" priority="1981">
      <formula>IF(RIGHT(TEXT(AQ39,"0.#"),1)=".",FALSE,TRUE)</formula>
    </cfRule>
    <cfRule type="expression" dxfId="1886" priority="1982">
      <formula>IF(RIGHT(TEXT(AQ39,"0.#"),1)=".",TRUE,FALSE)</formula>
    </cfRule>
  </conditionalFormatting>
  <conditionalFormatting sqref="AU39:AU41">
    <cfRule type="expression" dxfId="1885" priority="1979">
      <formula>IF(RIGHT(TEXT(AU39,"0.#"),1)=".",FALSE,TRUE)</formula>
    </cfRule>
    <cfRule type="expression" dxfId="1884" priority="1980">
      <formula>IF(RIGHT(TEXT(AU39,"0.#"),1)=".",TRUE,FALSE)</formula>
    </cfRule>
  </conditionalFormatting>
  <conditionalFormatting sqref="AE46">
    <cfRule type="expression" dxfId="1883" priority="1977">
      <formula>IF(RIGHT(TEXT(AE46,"0.#"),1)=".",FALSE,TRUE)</formula>
    </cfRule>
    <cfRule type="expression" dxfId="1882" priority="1978">
      <formula>IF(RIGHT(TEXT(AE46,"0.#"),1)=".",TRUE,FALSE)</formula>
    </cfRule>
  </conditionalFormatting>
  <conditionalFormatting sqref="AE47">
    <cfRule type="expression" dxfId="1881" priority="1975">
      <formula>IF(RIGHT(TEXT(AE47,"0.#"),1)=".",FALSE,TRUE)</formula>
    </cfRule>
    <cfRule type="expression" dxfId="1880" priority="1976">
      <formula>IF(RIGHT(TEXT(AE47,"0.#"),1)=".",TRUE,FALSE)</formula>
    </cfRule>
  </conditionalFormatting>
  <conditionalFormatting sqref="AE48">
    <cfRule type="expression" dxfId="1879" priority="1973">
      <formula>IF(RIGHT(TEXT(AE48,"0.#"),1)=".",FALSE,TRUE)</formula>
    </cfRule>
    <cfRule type="expression" dxfId="1878" priority="1974">
      <formula>IF(RIGHT(TEXT(AE48,"0.#"),1)=".",TRUE,FALSE)</formula>
    </cfRule>
  </conditionalFormatting>
  <conditionalFormatting sqref="AI48">
    <cfRule type="expression" dxfId="1877" priority="1971">
      <formula>IF(RIGHT(TEXT(AI48,"0.#"),1)=".",FALSE,TRUE)</formula>
    </cfRule>
    <cfRule type="expression" dxfId="1876" priority="1972">
      <formula>IF(RIGHT(TEXT(AI48,"0.#"),1)=".",TRUE,FALSE)</formula>
    </cfRule>
  </conditionalFormatting>
  <conditionalFormatting sqref="AI47">
    <cfRule type="expression" dxfId="1875" priority="1969">
      <formula>IF(RIGHT(TEXT(AI47,"0.#"),1)=".",FALSE,TRUE)</formula>
    </cfRule>
    <cfRule type="expression" dxfId="1874" priority="1970">
      <formula>IF(RIGHT(TEXT(AI47,"0.#"),1)=".",TRUE,FALSE)</formula>
    </cfRule>
  </conditionalFormatting>
  <conditionalFormatting sqref="AE448">
    <cfRule type="expression" dxfId="1873" priority="1847">
      <formula>IF(RIGHT(TEXT(AE448,"0.#"),1)=".",FALSE,TRUE)</formula>
    </cfRule>
    <cfRule type="expression" dxfId="1872" priority="1848">
      <formula>IF(RIGHT(TEXT(AE448,"0.#"),1)=".",TRUE,FALSE)</formula>
    </cfRule>
  </conditionalFormatting>
  <conditionalFormatting sqref="AM450">
    <cfRule type="expression" dxfId="1871" priority="1837">
      <formula>IF(RIGHT(TEXT(AM450,"0.#"),1)=".",FALSE,TRUE)</formula>
    </cfRule>
    <cfRule type="expression" dxfId="1870" priority="1838">
      <formula>IF(RIGHT(TEXT(AM450,"0.#"),1)=".",TRUE,FALSE)</formula>
    </cfRule>
  </conditionalFormatting>
  <conditionalFormatting sqref="AE449">
    <cfRule type="expression" dxfId="1869" priority="1845">
      <formula>IF(RIGHT(TEXT(AE449,"0.#"),1)=".",FALSE,TRUE)</formula>
    </cfRule>
    <cfRule type="expression" dxfId="1868" priority="1846">
      <formula>IF(RIGHT(TEXT(AE449,"0.#"),1)=".",TRUE,FALSE)</formula>
    </cfRule>
  </conditionalFormatting>
  <conditionalFormatting sqref="AE450">
    <cfRule type="expression" dxfId="1867" priority="1843">
      <formula>IF(RIGHT(TEXT(AE450,"0.#"),1)=".",FALSE,TRUE)</formula>
    </cfRule>
    <cfRule type="expression" dxfId="1866" priority="1844">
      <formula>IF(RIGHT(TEXT(AE450,"0.#"),1)=".",TRUE,FALSE)</formula>
    </cfRule>
  </conditionalFormatting>
  <conditionalFormatting sqref="AM448">
    <cfRule type="expression" dxfId="1865" priority="1841">
      <formula>IF(RIGHT(TEXT(AM448,"0.#"),1)=".",FALSE,TRUE)</formula>
    </cfRule>
    <cfRule type="expression" dxfId="1864" priority="1842">
      <formula>IF(RIGHT(TEXT(AM448,"0.#"),1)=".",TRUE,FALSE)</formula>
    </cfRule>
  </conditionalFormatting>
  <conditionalFormatting sqref="AM449">
    <cfRule type="expression" dxfId="1863" priority="1839">
      <formula>IF(RIGHT(TEXT(AM449,"0.#"),1)=".",FALSE,TRUE)</formula>
    </cfRule>
    <cfRule type="expression" dxfId="1862" priority="1840">
      <formula>IF(RIGHT(TEXT(AM449,"0.#"),1)=".",TRUE,FALSE)</formula>
    </cfRule>
  </conditionalFormatting>
  <conditionalFormatting sqref="AU448">
    <cfRule type="expression" dxfId="1861" priority="1835">
      <formula>IF(RIGHT(TEXT(AU448,"0.#"),1)=".",FALSE,TRUE)</formula>
    </cfRule>
    <cfRule type="expression" dxfId="1860" priority="1836">
      <formula>IF(RIGHT(TEXT(AU448,"0.#"),1)=".",TRUE,FALSE)</formula>
    </cfRule>
  </conditionalFormatting>
  <conditionalFormatting sqref="AU449">
    <cfRule type="expression" dxfId="1859" priority="1833">
      <formula>IF(RIGHT(TEXT(AU449,"0.#"),1)=".",FALSE,TRUE)</formula>
    </cfRule>
    <cfRule type="expression" dxfId="1858" priority="1834">
      <formula>IF(RIGHT(TEXT(AU449,"0.#"),1)=".",TRUE,FALSE)</formula>
    </cfRule>
  </conditionalFormatting>
  <conditionalFormatting sqref="AU450">
    <cfRule type="expression" dxfId="1857" priority="1831">
      <formula>IF(RIGHT(TEXT(AU450,"0.#"),1)=".",FALSE,TRUE)</formula>
    </cfRule>
    <cfRule type="expression" dxfId="1856" priority="1832">
      <formula>IF(RIGHT(TEXT(AU450,"0.#"),1)=".",TRUE,FALSE)</formula>
    </cfRule>
  </conditionalFormatting>
  <conditionalFormatting sqref="AI450">
    <cfRule type="expression" dxfId="1855" priority="1825">
      <formula>IF(RIGHT(TEXT(AI450,"0.#"),1)=".",FALSE,TRUE)</formula>
    </cfRule>
    <cfRule type="expression" dxfId="1854" priority="1826">
      <formula>IF(RIGHT(TEXT(AI450,"0.#"),1)=".",TRUE,FALSE)</formula>
    </cfRule>
  </conditionalFormatting>
  <conditionalFormatting sqref="AI448">
    <cfRule type="expression" dxfId="1853" priority="1829">
      <formula>IF(RIGHT(TEXT(AI448,"0.#"),1)=".",FALSE,TRUE)</formula>
    </cfRule>
    <cfRule type="expression" dxfId="1852" priority="1830">
      <formula>IF(RIGHT(TEXT(AI448,"0.#"),1)=".",TRUE,FALSE)</formula>
    </cfRule>
  </conditionalFormatting>
  <conditionalFormatting sqref="AI449">
    <cfRule type="expression" dxfId="1851" priority="1827">
      <formula>IF(RIGHT(TEXT(AI449,"0.#"),1)=".",FALSE,TRUE)</formula>
    </cfRule>
    <cfRule type="expression" dxfId="1850" priority="1828">
      <formula>IF(RIGHT(TEXT(AI449,"0.#"),1)=".",TRUE,FALSE)</formula>
    </cfRule>
  </conditionalFormatting>
  <conditionalFormatting sqref="AQ449">
    <cfRule type="expression" dxfId="1849" priority="1823">
      <formula>IF(RIGHT(TEXT(AQ449,"0.#"),1)=".",FALSE,TRUE)</formula>
    </cfRule>
    <cfRule type="expression" dxfId="1848" priority="1824">
      <formula>IF(RIGHT(TEXT(AQ449,"0.#"),1)=".",TRUE,FALSE)</formula>
    </cfRule>
  </conditionalFormatting>
  <conditionalFormatting sqref="AQ450">
    <cfRule type="expression" dxfId="1847" priority="1821">
      <formula>IF(RIGHT(TEXT(AQ450,"0.#"),1)=".",FALSE,TRUE)</formula>
    </cfRule>
    <cfRule type="expression" dxfId="1846" priority="1822">
      <formula>IF(RIGHT(TEXT(AQ450,"0.#"),1)=".",TRUE,FALSE)</formula>
    </cfRule>
  </conditionalFormatting>
  <conditionalFormatting sqref="AQ448">
    <cfRule type="expression" dxfId="1845" priority="1819">
      <formula>IF(RIGHT(TEXT(AQ448,"0.#"),1)=".",FALSE,TRUE)</formula>
    </cfRule>
    <cfRule type="expression" dxfId="1844" priority="1820">
      <formula>IF(RIGHT(TEXT(AQ448,"0.#"),1)=".",TRUE,FALSE)</formula>
    </cfRule>
  </conditionalFormatting>
  <conditionalFormatting sqref="AE453">
    <cfRule type="expression" dxfId="1843" priority="1817">
      <formula>IF(RIGHT(TEXT(AE453,"0.#"),1)=".",FALSE,TRUE)</formula>
    </cfRule>
    <cfRule type="expression" dxfId="1842" priority="1818">
      <formula>IF(RIGHT(TEXT(AE453,"0.#"),1)=".",TRUE,FALSE)</formula>
    </cfRule>
  </conditionalFormatting>
  <conditionalFormatting sqref="AM455">
    <cfRule type="expression" dxfId="1841" priority="1807">
      <formula>IF(RIGHT(TEXT(AM455,"0.#"),1)=".",FALSE,TRUE)</formula>
    </cfRule>
    <cfRule type="expression" dxfId="1840" priority="1808">
      <formula>IF(RIGHT(TEXT(AM455,"0.#"),1)=".",TRUE,FALSE)</formula>
    </cfRule>
  </conditionalFormatting>
  <conditionalFormatting sqref="AE454">
    <cfRule type="expression" dxfId="1839" priority="1815">
      <formula>IF(RIGHT(TEXT(AE454,"0.#"),1)=".",FALSE,TRUE)</formula>
    </cfRule>
    <cfRule type="expression" dxfId="1838" priority="1816">
      <formula>IF(RIGHT(TEXT(AE454,"0.#"),1)=".",TRUE,FALSE)</formula>
    </cfRule>
  </conditionalFormatting>
  <conditionalFormatting sqref="AE455">
    <cfRule type="expression" dxfId="1837" priority="1813">
      <formula>IF(RIGHT(TEXT(AE455,"0.#"),1)=".",FALSE,TRUE)</formula>
    </cfRule>
    <cfRule type="expression" dxfId="1836" priority="1814">
      <formula>IF(RIGHT(TEXT(AE455,"0.#"),1)=".",TRUE,FALSE)</formula>
    </cfRule>
  </conditionalFormatting>
  <conditionalFormatting sqref="AM453">
    <cfRule type="expression" dxfId="1835" priority="1811">
      <formula>IF(RIGHT(TEXT(AM453,"0.#"),1)=".",FALSE,TRUE)</formula>
    </cfRule>
    <cfRule type="expression" dxfId="1834" priority="1812">
      <formula>IF(RIGHT(TEXT(AM453,"0.#"),1)=".",TRUE,FALSE)</formula>
    </cfRule>
  </conditionalFormatting>
  <conditionalFormatting sqref="AM454">
    <cfRule type="expression" dxfId="1833" priority="1809">
      <formula>IF(RIGHT(TEXT(AM454,"0.#"),1)=".",FALSE,TRUE)</formula>
    </cfRule>
    <cfRule type="expression" dxfId="1832" priority="1810">
      <formula>IF(RIGHT(TEXT(AM454,"0.#"),1)=".",TRUE,FALSE)</formula>
    </cfRule>
  </conditionalFormatting>
  <conditionalFormatting sqref="AU453">
    <cfRule type="expression" dxfId="1831" priority="1805">
      <formula>IF(RIGHT(TEXT(AU453,"0.#"),1)=".",FALSE,TRUE)</formula>
    </cfRule>
    <cfRule type="expression" dxfId="1830" priority="1806">
      <formula>IF(RIGHT(TEXT(AU453,"0.#"),1)=".",TRUE,FALSE)</formula>
    </cfRule>
  </conditionalFormatting>
  <conditionalFormatting sqref="AU454">
    <cfRule type="expression" dxfId="1829" priority="1803">
      <formula>IF(RIGHT(TEXT(AU454,"0.#"),1)=".",FALSE,TRUE)</formula>
    </cfRule>
    <cfRule type="expression" dxfId="1828" priority="1804">
      <formula>IF(RIGHT(TEXT(AU454,"0.#"),1)=".",TRUE,FALSE)</formula>
    </cfRule>
  </conditionalFormatting>
  <conditionalFormatting sqref="AU455">
    <cfRule type="expression" dxfId="1827" priority="1801">
      <formula>IF(RIGHT(TEXT(AU455,"0.#"),1)=".",FALSE,TRUE)</formula>
    </cfRule>
    <cfRule type="expression" dxfId="1826" priority="1802">
      <formula>IF(RIGHT(TEXT(AU455,"0.#"),1)=".",TRUE,FALSE)</formula>
    </cfRule>
  </conditionalFormatting>
  <conditionalFormatting sqref="AI455">
    <cfRule type="expression" dxfId="1825" priority="1795">
      <formula>IF(RIGHT(TEXT(AI455,"0.#"),1)=".",FALSE,TRUE)</formula>
    </cfRule>
    <cfRule type="expression" dxfId="1824" priority="1796">
      <formula>IF(RIGHT(TEXT(AI455,"0.#"),1)=".",TRUE,FALSE)</formula>
    </cfRule>
  </conditionalFormatting>
  <conditionalFormatting sqref="AI453">
    <cfRule type="expression" dxfId="1823" priority="1799">
      <formula>IF(RIGHT(TEXT(AI453,"0.#"),1)=".",FALSE,TRUE)</formula>
    </cfRule>
    <cfRule type="expression" dxfId="1822" priority="1800">
      <formula>IF(RIGHT(TEXT(AI453,"0.#"),1)=".",TRUE,FALSE)</formula>
    </cfRule>
  </conditionalFormatting>
  <conditionalFormatting sqref="AI454">
    <cfRule type="expression" dxfId="1821" priority="1797">
      <formula>IF(RIGHT(TEXT(AI454,"0.#"),1)=".",FALSE,TRUE)</formula>
    </cfRule>
    <cfRule type="expression" dxfId="1820" priority="1798">
      <formula>IF(RIGHT(TEXT(AI454,"0.#"),1)=".",TRUE,FALSE)</formula>
    </cfRule>
  </conditionalFormatting>
  <conditionalFormatting sqref="AQ454">
    <cfRule type="expression" dxfId="1819" priority="1793">
      <formula>IF(RIGHT(TEXT(AQ454,"0.#"),1)=".",FALSE,TRUE)</formula>
    </cfRule>
    <cfRule type="expression" dxfId="1818" priority="1794">
      <formula>IF(RIGHT(TEXT(AQ454,"0.#"),1)=".",TRUE,FALSE)</formula>
    </cfRule>
  </conditionalFormatting>
  <conditionalFormatting sqref="AQ455">
    <cfRule type="expression" dxfId="1817" priority="1791">
      <formula>IF(RIGHT(TEXT(AQ455,"0.#"),1)=".",FALSE,TRUE)</formula>
    </cfRule>
    <cfRule type="expression" dxfId="1816" priority="1792">
      <formula>IF(RIGHT(TEXT(AQ455,"0.#"),1)=".",TRUE,FALSE)</formula>
    </cfRule>
  </conditionalFormatting>
  <conditionalFormatting sqref="AQ453">
    <cfRule type="expression" dxfId="1815" priority="1789">
      <formula>IF(RIGHT(TEXT(AQ453,"0.#"),1)=".",FALSE,TRUE)</formula>
    </cfRule>
    <cfRule type="expression" dxfId="1814" priority="1790">
      <formula>IF(RIGHT(TEXT(AQ453,"0.#"),1)=".",TRUE,FALSE)</formula>
    </cfRule>
  </conditionalFormatting>
  <conditionalFormatting sqref="AE487">
    <cfRule type="expression" dxfId="1813" priority="1667">
      <formula>IF(RIGHT(TEXT(AE487,"0.#"),1)=".",FALSE,TRUE)</formula>
    </cfRule>
    <cfRule type="expression" dxfId="1812" priority="1668">
      <formula>IF(RIGHT(TEXT(AE487,"0.#"),1)=".",TRUE,FALSE)</formula>
    </cfRule>
  </conditionalFormatting>
  <conditionalFormatting sqref="AE488">
    <cfRule type="expression" dxfId="1811" priority="1665">
      <formula>IF(RIGHT(TEXT(AE488,"0.#"),1)=".",FALSE,TRUE)</formula>
    </cfRule>
    <cfRule type="expression" dxfId="1810" priority="1666">
      <formula>IF(RIGHT(TEXT(AE488,"0.#"),1)=".",TRUE,FALSE)</formula>
    </cfRule>
  </conditionalFormatting>
  <conditionalFormatting sqref="AE489">
    <cfRule type="expression" dxfId="1809" priority="1663">
      <formula>IF(RIGHT(TEXT(AE489,"0.#"),1)=".",FALSE,TRUE)</formula>
    </cfRule>
    <cfRule type="expression" dxfId="1808" priority="1664">
      <formula>IF(RIGHT(TEXT(AE489,"0.#"),1)=".",TRUE,FALSE)</formula>
    </cfRule>
  </conditionalFormatting>
  <conditionalFormatting sqref="AU487">
    <cfRule type="expression" dxfId="1807" priority="1655">
      <formula>IF(RIGHT(TEXT(AU487,"0.#"),1)=".",FALSE,TRUE)</formula>
    </cfRule>
    <cfRule type="expression" dxfId="1806" priority="1656">
      <formula>IF(RIGHT(TEXT(AU487,"0.#"),1)=".",TRUE,FALSE)</formula>
    </cfRule>
  </conditionalFormatting>
  <conditionalFormatting sqref="AU488">
    <cfRule type="expression" dxfId="1805" priority="1653">
      <formula>IF(RIGHT(TEXT(AU488,"0.#"),1)=".",FALSE,TRUE)</formula>
    </cfRule>
    <cfRule type="expression" dxfId="1804" priority="1654">
      <formula>IF(RIGHT(TEXT(AU488,"0.#"),1)=".",TRUE,FALSE)</formula>
    </cfRule>
  </conditionalFormatting>
  <conditionalFormatting sqref="AU489">
    <cfRule type="expression" dxfId="1803" priority="1651">
      <formula>IF(RIGHT(TEXT(AU489,"0.#"),1)=".",FALSE,TRUE)</formula>
    </cfRule>
    <cfRule type="expression" dxfId="1802" priority="1652">
      <formula>IF(RIGHT(TEXT(AU489,"0.#"),1)=".",TRUE,FALSE)</formula>
    </cfRule>
  </conditionalFormatting>
  <conditionalFormatting sqref="AQ488">
    <cfRule type="expression" dxfId="1801" priority="1643">
      <formula>IF(RIGHT(TEXT(AQ488,"0.#"),1)=".",FALSE,TRUE)</formula>
    </cfRule>
    <cfRule type="expression" dxfId="1800" priority="1644">
      <formula>IF(RIGHT(TEXT(AQ488,"0.#"),1)=".",TRUE,FALSE)</formula>
    </cfRule>
  </conditionalFormatting>
  <conditionalFormatting sqref="AQ489">
    <cfRule type="expression" dxfId="1799" priority="1641">
      <formula>IF(RIGHT(TEXT(AQ489,"0.#"),1)=".",FALSE,TRUE)</formula>
    </cfRule>
    <cfRule type="expression" dxfId="1798" priority="1642">
      <formula>IF(RIGHT(TEXT(AQ489,"0.#"),1)=".",TRUE,FALSE)</formula>
    </cfRule>
  </conditionalFormatting>
  <conditionalFormatting sqref="AQ487">
    <cfRule type="expression" dxfId="1797" priority="1639">
      <formula>IF(RIGHT(TEXT(AQ487,"0.#"),1)=".",FALSE,TRUE)</formula>
    </cfRule>
    <cfRule type="expression" dxfId="1796" priority="1640">
      <formula>IF(RIGHT(TEXT(AQ487,"0.#"),1)=".",TRUE,FALSE)</formula>
    </cfRule>
  </conditionalFormatting>
  <conditionalFormatting sqref="AE512">
    <cfRule type="expression" dxfId="1795" priority="1637">
      <formula>IF(RIGHT(TEXT(AE512,"0.#"),1)=".",FALSE,TRUE)</formula>
    </cfRule>
    <cfRule type="expression" dxfId="1794" priority="1638">
      <formula>IF(RIGHT(TEXT(AE512,"0.#"),1)=".",TRUE,FALSE)</formula>
    </cfRule>
  </conditionalFormatting>
  <conditionalFormatting sqref="AE513">
    <cfRule type="expression" dxfId="1793" priority="1635">
      <formula>IF(RIGHT(TEXT(AE513,"0.#"),1)=".",FALSE,TRUE)</formula>
    </cfRule>
    <cfRule type="expression" dxfId="1792" priority="1636">
      <formula>IF(RIGHT(TEXT(AE513,"0.#"),1)=".",TRUE,FALSE)</formula>
    </cfRule>
  </conditionalFormatting>
  <conditionalFormatting sqref="AE514">
    <cfRule type="expression" dxfId="1791" priority="1633">
      <formula>IF(RIGHT(TEXT(AE514,"0.#"),1)=".",FALSE,TRUE)</formula>
    </cfRule>
    <cfRule type="expression" dxfId="1790" priority="1634">
      <formula>IF(RIGHT(TEXT(AE514,"0.#"),1)=".",TRUE,FALSE)</formula>
    </cfRule>
  </conditionalFormatting>
  <conditionalFormatting sqref="AU512">
    <cfRule type="expression" dxfId="1789" priority="1625">
      <formula>IF(RIGHT(TEXT(AU512,"0.#"),1)=".",FALSE,TRUE)</formula>
    </cfRule>
    <cfRule type="expression" dxfId="1788" priority="1626">
      <formula>IF(RIGHT(TEXT(AU512,"0.#"),1)=".",TRUE,FALSE)</formula>
    </cfRule>
  </conditionalFormatting>
  <conditionalFormatting sqref="AU513">
    <cfRule type="expression" dxfId="1787" priority="1623">
      <formula>IF(RIGHT(TEXT(AU513,"0.#"),1)=".",FALSE,TRUE)</formula>
    </cfRule>
    <cfRule type="expression" dxfId="1786" priority="1624">
      <formula>IF(RIGHT(TEXT(AU513,"0.#"),1)=".",TRUE,FALSE)</formula>
    </cfRule>
  </conditionalFormatting>
  <conditionalFormatting sqref="AU514">
    <cfRule type="expression" dxfId="1785" priority="1621">
      <formula>IF(RIGHT(TEXT(AU514,"0.#"),1)=".",FALSE,TRUE)</formula>
    </cfRule>
    <cfRule type="expression" dxfId="1784" priority="1622">
      <formula>IF(RIGHT(TEXT(AU514,"0.#"),1)=".",TRUE,FALSE)</formula>
    </cfRule>
  </conditionalFormatting>
  <conditionalFormatting sqref="AQ513">
    <cfRule type="expression" dxfId="1783" priority="1613">
      <formula>IF(RIGHT(TEXT(AQ513,"0.#"),1)=".",FALSE,TRUE)</formula>
    </cfRule>
    <cfRule type="expression" dxfId="1782" priority="1614">
      <formula>IF(RIGHT(TEXT(AQ513,"0.#"),1)=".",TRUE,FALSE)</formula>
    </cfRule>
  </conditionalFormatting>
  <conditionalFormatting sqref="AQ514">
    <cfRule type="expression" dxfId="1781" priority="1611">
      <formula>IF(RIGHT(TEXT(AQ514,"0.#"),1)=".",FALSE,TRUE)</formula>
    </cfRule>
    <cfRule type="expression" dxfId="1780" priority="1612">
      <formula>IF(RIGHT(TEXT(AQ514,"0.#"),1)=".",TRUE,FALSE)</formula>
    </cfRule>
  </conditionalFormatting>
  <conditionalFormatting sqref="AQ512">
    <cfRule type="expression" dxfId="1779" priority="1609">
      <formula>IF(RIGHT(TEXT(AQ512,"0.#"),1)=".",FALSE,TRUE)</formula>
    </cfRule>
    <cfRule type="expression" dxfId="1778" priority="1610">
      <formula>IF(RIGHT(TEXT(AQ512,"0.#"),1)=".",TRUE,FALSE)</formula>
    </cfRule>
  </conditionalFormatting>
  <conditionalFormatting sqref="AE517">
    <cfRule type="expression" dxfId="1777" priority="1487">
      <formula>IF(RIGHT(TEXT(AE517,"0.#"),1)=".",FALSE,TRUE)</formula>
    </cfRule>
    <cfRule type="expression" dxfId="1776" priority="1488">
      <formula>IF(RIGHT(TEXT(AE517,"0.#"),1)=".",TRUE,FALSE)</formula>
    </cfRule>
  </conditionalFormatting>
  <conditionalFormatting sqref="AE518">
    <cfRule type="expression" dxfId="1775" priority="1485">
      <formula>IF(RIGHT(TEXT(AE518,"0.#"),1)=".",FALSE,TRUE)</formula>
    </cfRule>
    <cfRule type="expression" dxfId="1774" priority="1486">
      <formula>IF(RIGHT(TEXT(AE518,"0.#"),1)=".",TRUE,FALSE)</formula>
    </cfRule>
  </conditionalFormatting>
  <conditionalFormatting sqref="AE519">
    <cfRule type="expression" dxfId="1773" priority="1483">
      <formula>IF(RIGHT(TEXT(AE519,"0.#"),1)=".",FALSE,TRUE)</formula>
    </cfRule>
    <cfRule type="expression" dxfId="1772" priority="1484">
      <formula>IF(RIGHT(TEXT(AE519,"0.#"),1)=".",TRUE,FALSE)</formula>
    </cfRule>
  </conditionalFormatting>
  <conditionalFormatting sqref="AU517">
    <cfRule type="expression" dxfId="1771" priority="1475">
      <formula>IF(RIGHT(TEXT(AU517,"0.#"),1)=".",FALSE,TRUE)</formula>
    </cfRule>
    <cfRule type="expression" dxfId="1770" priority="1476">
      <formula>IF(RIGHT(TEXT(AU517,"0.#"),1)=".",TRUE,FALSE)</formula>
    </cfRule>
  </conditionalFormatting>
  <conditionalFormatting sqref="AU519">
    <cfRule type="expression" dxfId="1769" priority="1471">
      <formula>IF(RIGHT(TEXT(AU519,"0.#"),1)=".",FALSE,TRUE)</formula>
    </cfRule>
    <cfRule type="expression" dxfId="1768" priority="1472">
      <formula>IF(RIGHT(TEXT(AU519,"0.#"),1)=".",TRUE,FALSE)</formula>
    </cfRule>
  </conditionalFormatting>
  <conditionalFormatting sqref="AQ518">
    <cfRule type="expression" dxfId="1767" priority="1463">
      <formula>IF(RIGHT(TEXT(AQ518,"0.#"),1)=".",FALSE,TRUE)</formula>
    </cfRule>
    <cfRule type="expression" dxfId="1766" priority="1464">
      <formula>IF(RIGHT(TEXT(AQ518,"0.#"),1)=".",TRUE,FALSE)</formula>
    </cfRule>
  </conditionalFormatting>
  <conditionalFormatting sqref="AQ519">
    <cfRule type="expression" dxfId="1765" priority="1461">
      <formula>IF(RIGHT(TEXT(AQ519,"0.#"),1)=".",FALSE,TRUE)</formula>
    </cfRule>
    <cfRule type="expression" dxfId="1764" priority="1462">
      <formula>IF(RIGHT(TEXT(AQ519,"0.#"),1)=".",TRUE,FALSE)</formula>
    </cfRule>
  </conditionalFormatting>
  <conditionalFormatting sqref="AQ517">
    <cfRule type="expression" dxfId="1763" priority="1459">
      <formula>IF(RIGHT(TEXT(AQ517,"0.#"),1)=".",FALSE,TRUE)</formula>
    </cfRule>
    <cfRule type="expression" dxfId="1762" priority="1460">
      <formula>IF(RIGHT(TEXT(AQ517,"0.#"),1)=".",TRUE,FALSE)</formula>
    </cfRule>
  </conditionalFormatting>
  <conditionalFormatting sqref="AE522">
    <cfRule type="expression" dxfId="1761" priority="1457">
      <formula>IF(RIGHT(TEXT(AE522,"0.#"),1)=".",FALSE,TRUE)</formula>
    </cfRule>
    <cfRule type="expression" dxfId="1760" priority="1458">
      <formula>IF(RIGHT(TEXT(AE522,"0.#"),1)=".",TRUE,FALSE)</formula>
    </cfRule>
  </conditionalFormatting>
  <conditionalFormatting sqref="AE523">
    <cfRule type="expression" dxfId="1759" priority="1455">
      <formula>IF(RIGHT(TEXT(AE523,"0.#"),1)=".",FALSE,TRUE)</formula>
    </cfRule>
    <cfRule type="expression" dxfId="1758" priority="1456">
      <formula>IF(RIGHT(TEXT(AE523,"0.#"),1)=".",TRUE,FALSE)</formula>
    </cfRule>
  </conditionalFormatting>
  <conditionalFormatting sqref="AE524">
    <cfRule type="expression" dxfId="1757" priority="1453">
      <formula>IF(RIGHT(TEXT(AE524,"0.#"),1)=".",FALSE,TRUE)</formula>
    </cfRule>
    <cfRule type="expression" dxfId="1756" priority="1454">
      <formula>IF(RIGHT(TEXT(AE524,"0.#"),1)=".",TRUE,FALSE)</formula>
    </cfRule>
  </conditionalFormatting>
  <conditionalFormatting sqref="AU522">
    <cfRule type="expression" dxfId="1755" priority="1445">
      <formula>IF(RIGHT(TEXT(AU522,"0.#"),1)=".",FALSE,TRUE)</formula>
    </cfRule>
    <cfRule type="expression" dxfId="1754" priority="1446">
      <formula>IF(RIGHT(TEXT(AU522,"0.#"),1)=".",TRUE,FALSE)</formula>
    </cfRule>
  </conditionalFormatting>
  <conditionalFormatting sqref="AU523">
    <cfRule type="expression" dxfId="1753" priority="1443">
      <formula>IF(RIGHT(TEXT(AU523,"0.#"),1)=".",FALSE,TRUE)</formula>
    </cfRule>
    <cfRule type="expression" dxfId="1752" priority="1444">
      <formula>IF(RIGHT(TEXT(AU523,"0.#"),1)=".",TRUE,FALSE)</formula>
    </cfRule>
  </conditionalFormatting>
  <conditionalFormatting sqref="AU524">
    <cfRule type="expression" dxfId="1751" priority="1441">
      <formula>IF(RIGHT(TEXT(AU524,"0.#"),1)=".",FALSE,TRUE)</formula>
    </cfRule>
    <cfRule type="expression" dxfId="1750" priority="1442">
      <formula>IF(RIGHT(TEXT(AU524,"0.#"),1)=".",TRUE,FALSE)</formula>
    </cfRule>
  </conditionalFormatting>
  <conditionalFormatting sqref="AQ523">
    <cfRule type="expression" dxfId="1749" priority="1433">
      <formula>IF(RIGHT(TEXT(AQ523,"0.#"),1)=".",FALSE,TRUE)</formula>
    </cfRule>
    <cfRule type="expression" dxfId="1748" priority="1434">
      <formula>IF(RIGHT(TEXT(AQ523,"0.#"),1)=".",TRUE,FALSE)</formula>
    </cfRule>
  </conditionalFormatting>
  <conditionalFormatting sqref="AQ524">
    <cfRule type="expression" dxfId="1747" priority="1431">
      <formula>IF(RIGHT(TEXT(AQ524,"0.#"),1)=".",FALSE,TRUE)</formula>
    </cfRule>
    <cfRule type="expression" dxfId="1746" priority="1432">
      <formula>IF(RIGHT(TEXT(AQ524,"0.#"),1)=".",TRUE,FALSE)</formula>
    </cfRule>
  </conditionalFormatting>
  <conditionalFormatting sqref="AQ522">
    <cfRule type="expression" dxfId="1745" priority="1429">
      <formula>IF(RIGHT(TEXT(AQ522,"0.#"),1)=".",FALSE,TRUE)</formula>
    </cfRule>
    <cfRule type="expression" dxfId="1744" priority="1430">
      <formula>IF(RIGHT(TEXT(AQ522,"0.#"),1)=".",TRUE,FALSE)</formula>
    </cfRule>
  </conditionalFormatting>
  <conditionalFormatting sqref="AE527">
    <cfRule type="expression" dxfId="1743" priority="1427">
      <formula>IF(RIGHT(TEXT(AE527,"0.#"),1)=".",FALSE,TRUE)</formula>
    </cfRule>
    <cfRule type="expression" dxfId="1742" priority="1428">
      <formula>IF(RIGHT(TEXT(AE527,"0.#"),1)=".",TRUE,FALSE)</formula>
    </cfRule>
  </conditionalFormatting>
  <conditionalFormatting sqref="AE528">
    <cfRule type="expression" dxfId="1741" priority="1425">
      <formula>IF(RIGHT(TEXT(AE528,"0.#"),1)=".",FALSE,TRUE)</formula>
    </cfRule>
    <cfRule type="expression" dxfId="1740" priority="1426">
      <formula>IF(RIGHT(TEXT(AE528,"0.#"),1)=".",TRUE,FALSE)</formula>
    </cfRule>
  </conditionalFormatting>
  <conditionalFormatting sqref="AE529">
    <cfRule type="expression" dxfId="1739" priority="1423">
      <formula>IF(RIGHT(TEXT(AE529,"0.#"),1)=".",FALSE,TRUE)</formula>
    </cfRule>
    <cfRule type="expression" dxfId="1738" priority="1424">
      <formula>IF(RIGHT(TEXT(AE529,"0.#"),1)=".",TRUE,FALSE)</formula>
    </cfRule>
  </conditionalFormatting>
  <conditionalFormatting sqref="AU527">
    <cfRule type="expression" dxfId="1737" priority="1415">
      <formula>IF(RIGHT(TEXT(AU527,"0.#"),1)=".",FALSE,TRUE)</formula>
    </cfRule>
    <cfRule type="expression" dxfId="1736" priority="1416">
      <formula>IF(RIGHT(TEXT(AU527,"0.#"),1)=".",TRUE,FALSE)</formula>
    </cfRule>
  </conditionalFormatting>
  <conditionalFormatting sqref="AU528">
    <cfRule type="expression" dxfId="1735" priority="1413">
      <formula>IF(RIGHT(TEXT(AU528,"0.#"),1)=".",FALSE,TRUE)</formula>
    </cfRule>
    <cfRule type="expression" dxfId="1734" priority="1414">
      <formula>IF(RIGHT(TEXT(AU528,"0.#"),1)=".",TRUE,FALSE)</formula>
    </cfRule>
  </conditionalFormatting>
  <conditionalFormatting sqref="AU529">
    <cfRule type="expression" dxfId="1733" priority="1411">
      <formula>IF(RIGHT(TEXT(AU529,"0.#"),1)=".",FALSE,TRUE)</formula>
    </cfRule>
    <cfRule type="expression" dxfId="1732" priority="1412">
      <formula>IF(RIGHT(TEXT(AU529,"0.#"),1)=".",TRUE,FALSE)</formula>
    </cfRule>
  </conditionalFormatting>
  <conditionalFormatting sqref="AQ528">
    <cfRule type="expression" dxfId="1731" priority="1403">
      <formula>IF(RIGHT(TEXT(AQ528,"0.#"),1)=".",FALSE,TRUE)</formula>
    </cfRule>
    <cfRule type="expression" dxfId="1730" priority="1404">
      <formula>IF(RIGHT(TEXT(AQ528,"0.#"),1)=".",TRUE,FALSE)</formula>
    </cfRule>
  </conditionalFormatting>
  <conditionalFormatting sqref="AQ529">
    <cfRule type="expression" dxfId="1729" priority="1401">
      <formula>IF(RIGHT(TEXT(AQ529,"0.#"),1)=".",FALSE,TRUE)</formula>
    </cfRule>
    <cfRule type="expression" dxfId="1728" priority="1402">
      <formula>IF(RIGHT(TEXT(AQ529,"0.#"),1)=".",TRUE,FALSE)</formula>
    </cfRule>
  </conditionalFormatting>
  <conditionalFormatting sqref="AQ527">
    <cfRule type="expression" dxfId="1727" priority="1399">
      <formula>IF(RIGHT(TEXT(AQ527,"0.#"),1)=".",FALSE,TRUE)</formula>
    </cfRule>
    <cfRule type="expression" dxfId="1726" priority="1400">
      <formula>IF(RIGHT(TEXT(AQ527,"0.#"),1)=".",TRUE,FALSE)</formula>
    </cfRule>
  </conditionalFormatting>
  <conditionalFormatting sqref="AE532">
    <cfRule type="expression" dxfId="1725" priority="1397">
      <formula>IF(RIGHT(TEXT(AE532,"0.#"),1)=".",FALSE,TRUE)</formula>
    </cfRule>
    <cfRule type="expression" dxfId="1724" priority="1398">
      <formula>IF(RIGHT(TEXT(AE532,"0.#"),1)=".",TRUE,FALSE)</formula>
    </cfRule>
  </conditionalFormatting>
  <conditionalFormatting sqref="AM534">
    <cfRule type="expression" dxfId="1723" priority="1387">
      <formula>IF(RIGHT(TEXT(AM534,"0.#"),1)=".",FALSE,TRUE)</formula>
    </cfRule>
    <cfRule type="expression" dxfId="1722" priority="1388">
      <formula>IF(RIGHT(TEXT(AM534,"0.#"),1)=".",TRUE,FALSE)</formula>
    </cfRule>
  </conditionalFormatting>
  <conditionalFormatting sqref="AE533">
    <cfRule type="expression" dxfId="1721" priority="1395">
      <formula>IF(RIGHT(TEXT(AE533,"0.#"),1)=".",FALSE,TRUE)</formula>
    </cfRule>
    <cfRule type="expression" dxfId="1720" priority="1396">
      <formula>IF(RIGHT(TEXT(AE533,"0.#"),1)=".",TRUE,FALSE)</formula>
    </cfRule>
  </conditionalFormatting>
  <conditionalFormatting sqref="AE534">
    <cfRule type="expression" dxfId="1719" priority="1393">
      <formula>IF(RIGHT(TEXT(AE534,"0.#"),1)=".",FALSE,TRUE)</formula>
    </cfRule>
    <cfRule type="expression" dxfId="1718" priority="1394">
      <formula>IF(RIGHT(TEXT(AE534,"0.#"),1)=".",TRUE,FALSE)</formula>
    </cfRule>
  </conditionalFormatting>
  <conditionalFormatting sqref="AM532">
    <cfRule type="expression" dxfId="1717" priority="1391">
      <formula>IF(RIGHT(TEXT(AM532,"0.#"),1)=".",FALSE,TRUE)</formula>
    </cfRule>
    <cfRule type="expression" dxfId="1716" priority="1392">
      <formula>IF(RIGHT(TEXT(AM532,"0.#"),1)=".",TRUE,FALSE)</formula>
    </cfRule>
  </conditionalFormatting>
  <conditionalFormatting sqref="AM533">
    <cfRule type="expression" dxfId="1715" priority="1389">
      <formula>IF(RIGHT(TEXT(AM533,"0.#"),1)=".",FALSE,TRUE)</formula>
    </cfRule>
    <cfRule type="expression" dxfId="1714" priority="1390">
      <formula>IF(RIGHT(TEXT(AM533,"0.#"),1)=".",TRUE,FALSE)</formula>
    </cfRule>
  </conditionalFormatting>
  <conditionalFormatting sqref="AU532">
    <cfRule type="expression" dxfId="1713" priority="1385">
      <formula>IF(RIGHT(TEXT(AU532,"0.#"),1)=".",FALSE,TRUE)</formula>
    </cfRule>
    <cfRule type="expression" dxfId="1712" priority="1386">
      <formula>IF(RIGHT(TEXT(AU532,"0.#"),1)=".",TRUE,FALSE)</formula>
    </cfRule>
  </conditionalFormatting>
  <conditionalFormatting sqref="AU533">
    <cfRule type="expression" dxfId="1711" priority="1383">
      <formula>IF(RIGHT(TEXT(AU533,"0.#"),1)=".",FALSE,TRUE)</formula>
    </cfRule>
    <cfRule type="expression" dxfId="1710" priority="1384">
      <formula>IF(RIGHT(TEXT(AU533,"0.#"),1)=".",TRUE,FALSE)</formula>
    </cfRule>
  </conditionalFormatting>
  <conditionalFormatting sqref="AU534">
    <cfRule type="expression" dxfId="1709" priority="1381">
      <formula>IF(RIGHT(TEXT(AU534,"0.#"),1)=".",FALSE,TRUE)</formula>
    </cfRule>
    <cfRule type="expression" dxfId="1708" priority="1382">
      <formula>IF(RIGHT(TEXT(AU534,"0.#"),1)=".",TRUE,FALSE)</formula>
    </cfRule>
  </conditionalFormatting>
  <conditionalFormatting sqref="AI534">
    <cfRule type="expression" dxfId="1707" priority="1375">
      <formula>IF(RIGHT(TEXT(AI534,"0.#"),1)=".",FALSE,TRUE)</formula>
    </cfRule>
    <cfRule type="expression" dxfId="1706" priority="1376">
      <formula>IF(RIGHT(TEXT(AI534,"0.#"),1)=".",TRUE,FALSE)</formula>
    </cfRule>
  </conditionalFormatting>
  <conditionalFormatting sqref="AI532">
    <cfRule type="expression" dxfId="1705" priority="1379">
      <formula>IF(RIGHT(TEXT(AI532,"0.#"),1)=".",FALSE,TRUE)</formula>
    </cfRule>
    <cfRule type="expression" dxfId="1704" priority="1380">
      <formula>IF(RIGHT(TEXT(AI532,"0.#"),1)=".",TRUE,FALSE)</formula>
    </cfRule>
  </conditionalFormatting>
  <conditionalFormatting sqref="AI533">
    <cfRule type="expression" dxfId="1703" priority="1377">
      <formula>IF(RIGHT(TEXT(AI533,"0.#"),1)=".",FALSE,TRUE)</formula>
    </cfRule>
    <cfRule type="expression" dxfId="1702" priority="1378">
      <formula>IF(RIGHT(TEXT(AI533,"0.#"),1)=".",TRUE,FALSE)</formula>
    </cfRule>
  </conditionalFormatting>
  <conditionalFormatting sqref="AQ533">
    <cfRule type="expression" dxfId="1701" priority="1373">
      <formula>IF(RIGHT(TEXT(AQ533,"0.#"),1)=".",FALSE,TRUE)</formula>
    </cfRule>
    <cfRule type="expression" dxfId="1700" priority="1374">
      <formula>IF(RIGHT(TEXT(AQ533,"0.#"),1)=".",TRUE,FALSE)</formula>
    </cfRule>
  </conditionalFormatting>
  <conditionalFormatting sqref="AQ534">
    <cfRule type="expression" dxfId="1699" priority="1371">
      <formula>IF(RIGHT(TEXT(AQ534,"0.#"),1)=".",FALSE,TRUE)</formula>
    </cfRule>
    <cfRule type="expression" dxfId="1698" priority="1372">
      <formula>IF(RIGHT(TEXT(AQ534,"0.#"),1)=".",TRUE,FALSE)</formula>
    </cfRule>
  </conditionalFormatting>
  <conditionalFormatting sqref="AQ532">
    <cfRule type="expression" dxfId="1697" priority="1369">
      <formula>IF(RIGHT(TEXT(AQ532,"0.#"),1)=".",FALSE,TRUE)</formula>
    </cfRule>
    <cfRule type="expression" dxfId="1696" priority="1370">
      <formula>IF(RIGHT(TEXT(AQ532,"0.#"),1)=".",TRUE,FALSE)</formula>
    </cfRule>
  </conditionalFormatting>
  <conditionalFormatting sqref="AE541">
    <cfRule type="expression" dxfId="1695" priority="1367">
      <formula>IF(RIGHT(TEXT(AE541,"0.#"),1)=".",FALSE,TRUE)</formula>
    </cfRule>
    <cfRule type="expression" dxfId="1694" priority="1368">
      <formula>IF(RIGHT(TEXT(AE541,"0.#"),1)=".",TRUE,FALSE)</formula>
    </cfRule>
  </conditionalFormatting>
  <conditionalFormatting sqref="AE542">
    <cfRule type="expression" dxfId="1693" priority="1365">
      <formula>IF(RIGHT(TEXT(AE542,"0.#"),1)=".",FALSE,TRUE)</formula>
    </cfRule>
    <cfRule type="expression" dxfId="1692" priority="1366">
      <formula>IF(RIGHT(TEXT(AE542,"0.#"),1)=".",TRUE,FALSE)</formula>
    </cfRule>
  </conditionalFormatting>
  <conditionalFormatting sqref="AE543">
    <cfRule type="expression" dxfId="1691" priority="1363">
      <formula>IF(RIGHT(TEXT(AE543,"0.#"),1)=".",FALSE,TRUE)</formula>
    </cfRule>
    <cfRule type="expression" dxfId="1690" priority="1364">
      <formula>IF(RIGHT(TEXT(AE543,"0.#"),1)=".",TRUE,FALSE)</formula>
    </cfRule>
  </conditionalFormatting>
  <conditionalFormatting sqref="AU541">
    <cfRule type="expression" dxfId="1689" priority="1355">
      <formula>IF(RIGHT(TEXT(AU541,"0.#"),1)=".",FALSE,TRUE)</formula>
    </cfRule>
    <cfRule type="expression" dxfId="1688" priority="1356">
      <formula>IF(RIGHT(TEXT(AU541,"0.#"),1)=".",TRUE,FALSE)</formula>
    </cfRule>
  </conditionalFormatting>
  <conditionalFormatting sqref="AU542">
    <cfRule type="expression" dxfId="1687" priority="1353">
      <formula>IF(RIGHT(TEXT(AU542,"0.#"),1)=".",FALSE,TRUE)</formula>
    </cfRule>
    <cfRule type="expression" dxfId="1686" priority="1354">
      <formula>IF(RIGHT(TEXT(AU542,"0.#"),1)=".",TRUE,FALSE)</formula>
    </cfRule>
  </conditionalFormatting>
  <conditionalFormatting sqref="AU543">
    <cfRule type="expression" dxfId="1685" priority="1351">
      <formula>IF(RIGHT(TEXT(AU543,"0.#"),1)=".",FALSE,TRUE)</formula>
    </cfRule>
    <cfRule type="expression" dxfId="1684" priority="1352">
      <formula>IF(RIGHT(TEXT(AU543,"0.#"),1)=".",TRUE,FALSE)</formula>
    </cfRule>
  </conditionalFormatting>
  <conditionalFormatting sqref="AQ542">
    <cfRule type="expression" dxfId="1683" priority="1343">
      <formula>IF(RIGHT(TEXT(AQ542,"0.#"),1)=".",FALSE,TRUE)</formula>
    </cfRule>
    <cfRule type="expression" dxfId="1682" priority="1344">
      <formula>IF(RIGHT(TEXT(AQ542,"0.#"),1)=".",TRUE,FALSE)</formula>
    </cfRule>
  </conditionalFormatting>
  <conditionalFormatting sqref="AQ543">
    <cfRule type="expression" dxfId="1681" priority="1341">
      <formula>IF(RIGHT(TEXT(AQ543,"0.#"),1)=".",FALSE,TRUE)</formula>
    </cfRule>
    <cfRule type="expression" dxfId="1680" priority="1342">
      <formula>IF(RIGHT(TEXT(AQ543,"0.#"),1)=".",TRUE,FALSE)</formula>
    </cfRule>
  </conditionalFormatting>
  <conditionalFormatting sqref="AQ541">
    <cfRule type="expression" dxfId="1679" priority="1339">
      <formula>IF(RIGHT(TEXT(AQ541,"0.#"),1)=".",FALSE,TRUE)</formula>
    </cfRule>
    <cfRule type="expression" dxfId="1678" priority="1340">
      <formula>IF(RIGHT(TEXT(AQ541,"0.#"),1)=".",TRUE,FALSE)</formula>
    </cfRule>
  </conditionalFormatting>
  <conditionalFormatting sqref="AE566">
    <cfRule type="expression" dxfId="1677" priority="1337">
      <formula>IF(RIGHT(TEXT(AE566,"0.#"),1)=".",FALSE,TRUE)</formula>
    </cfRule>
    <cfRule type="expression" dxfId="1676" priority="1338">
      <formula>IF(RIGHT(TEXT(AE566,"0.#"),1)=".",TRUE,FALSE)</formula>
    </cfRule>
  </conditionalFormatting>
  <conditionalFormatting sqref="AE567">
    <cfRule type="expression" dxfId="1675" priority="1335">
      <formula>IF(RIGHT(TEXT(AE567,"0.#"),1)=".",FALSE,TRUE)</formula>
    </cfRule>
    <cfRule type="expression" dxfId="1674" priority="1336">
      <formula>IF(RIGHT(TEXT(AE567,"0.#"),1)=".",TRUE,FALSE)</formula>
    </cfRule>
  </conditionalFormatting>
  <conditionalFormatting sqref="AE568">
    <cfRule type="expression" dxfId="1673" priority="1333">
      <formula>IF(RIGHT(TEXT(AE568,"0.#"),1)=".",FALSE,TRUE)</formula>
    </cfRule>
    <cfRule type="expression" dxfId="1672" priority="1334">
      <formula>IF(RIGHT(TEXT(AE568,"0.#"),1)=".",TRUE,FALSE)</formula>
    </cfRule>
  </conditionalFormatting>
  <conditionalFormatting sqref="AU566">
    <cfRule type="expression" dxfId="1671" priority="1325">
      <formula>IF(RIGHT(TEXT(AU566,"0.#"),1)=".",FALSE,TRUE)</formula>
    </cfRule>
    <cfRule type="expression" dxfId="1670" priority="1326">
      <formula>IF(RIGHT(TEXT(AU566,"0.#"),1)=".",TRUE,FALSE)</formula>
    </cfRule>
  </conditionalFormatting>
  <conditionalFormatting sqref="AU567">
    <cfRule type="expression" dxfId="1669" priority="1323">
      <formula>IF(RIGHT(TEXT(AU567,"0.#"),1)=".",FALSE,TRUE)</formula>
    </cfRule>
    <cfRule type="expression" dxfId="1668" priority="1324">
      <formula>IF(RIGHT(TEXT(AU567,"0.#"),1)=".",TRUE,FALSE)</formula>
    </cfRule>
  </conditionalFormatting>
  <conditionalFormatting sqref="AU568">
    <cfRule type="expression" dxfId="1667" priority="1321">
      <formula>IF(RIGHT(TEXT(AU568,"0.#"),1)=".",FALSE,TRUE)</formula>
    </cfRule>
    <cfRule type="expression" dxfId="1666" priority="1322">
      <formula>IF(RIGHT(TEXT(AU568,"0.#"),1)=".",TRUE,FALSE)</formula>
    </cfRule>
  </conditionalFormatting>
  <conditionalFormatting sqref="AQ567">
    <cfRule type="expression" dxfId="1665" priority="1313">
      <formula>IF(RIGHT(TEXT(AQ567,"0.#"),1)=".",FALSE,TRUE)</formula>
    </cfRule>
    <cfRule type="expression" dxfId="1664" priority="1314">
      <formula>IF(RIGHT(TEXT(AQ567,"0.#"),1)=".",TRUE,FALSE)</formula>
    </cfRule>
  </conditionalFormatting>
  <conditionalFormatting sqref="AQ568">
    <cfRule type="expression" dxfId="1663" priority="1311">
      <formula>IF(RIGHT(TEXT(AQ568,"0.#"),1)=".",FALSE,TRUE)</formula>
    </cfRule>
    <cfRule type="expression" dxfId="1662" priority="1312">
      <formula>IF(RIGHT(TEXT(AQ568,"0.#"),1)=".",TRUE,FALSE)</formula>
    </cfRule>
  </conditionalFormatting>
  <conditionalFormatting sqref="AQ566">
    <cfRule type="expression" dxfId="1661" priority="1309">
      <formula>IF(RIGHT(TEXT(AQ566,"0.#"),1)=".",FALSE,TRUE)</formula>
    </cfRule>
    <cfRule type="expression" dxfId="1660" priority="1310">
      <formula>IF(RIGHT(TEXT(AQ566,"0.#"),1)=".",TRUE,FALSE)</formula>
    </cfRule>
  </conditionalFormatting>
  <conditionalFormatting sqref="AE546">
    <cfRule type="expression" dxfId="1659" priority="1307">
      <formula>IF(RIGHT(TEXT(AE546,"0.#"),1)=".",FALSE,TRUE)</formula>
    </cfRule>
    <cfRule type="expression" dxfId="1658" priority="1308">
      <formula>IF(RIGHT(TEXT(AE546,"0.#"),1)=".",TRUE,FALSE)</formula>
    </cfRule>
  </conditionalFormatting>
  <conditionalFormatting sqref="AE547">
    <cfRule type="expression" dxfId="1657" priority="1305">
      <formula>IF(RIGHT(TEXT(AE547,"0.#"),1)=".",FALSE,TRUE)</formula>
    </cfRule>
    <cfRule type="expression" dxfId="1656" priority="1306">
      <formula>IF(RIGHT(TEXT(AE547,"0.#"),1)=".",TRUE,FALSE)</formula>
    </cfRule>
  </conditionalFormatting>
  <conditionalFormatting sqref="AE548">
    <cfRule type="expression" dxfId="1655" priority="1303">
      <formula>IF(RIGHT(TEXT(AE548,"0.#"),1)=".",FALSE,TRUE)</formula>
    </cfRule>
    <cfRule type="expression" dxfId="1654" priority="1304">
      <formula>IF(RIGHT(TEXT(AE548,"0.#"),1)=".",TRUE,FALSE)</formula>
    </cfRule>
  </conditionalFormatting>
  <conditionalFormatting sqref="AU546">
    <cfRule type="expression" dxfId="1653" priority="1295">
      <formula>IF(RIGHT(TEXT(AU546,"0.#"),1)=".",FALSE,TRUE)</formula>
    </cfRule>
    <cfRule type="expression" dxfId="1652" priority="1296">
      <formula>IF(RIGHT(TEXT(AU546,"0.#"),1)=".",TRUE,FALSE)</formula>
    </cfRule>
  </conditionalFormatting>
  <conditionalFormatting sqref="AU547">
    <cfRule type="expression" dxfId="1651" priority="1293">
      <formula>IF(RIGHT(TEXT(AU547,"0.#"),1)=".",FALSE,TRUE)</formula>
    </cfRule>
    <cfRule type="expression" dxfId="1650" priority="1294">
      <formula>IF(RIGHT(TEXT(AU547,"0.#"),1)=".",TRUE,FALSE)</formula>
    </cfRule>
  </conditionalFormatting>
  <conditionalFormatting sqref="AU548">
    <cfRule type="expression" dxfId="1649" priority="1291">
      <formula>IF(RIGHT(TEXT(AU548,"0.#"),1)=".",FALSE,TRUE)</formula>
    </cfRule>
    <cfRule type="expression" dxfId="1648" priority="1292">
      <formula>IF(RIGHT(TEXT(AU548,"0.#"),1)=".",TRUE,FALSE)</formula>
    </cfRule>
  </conditionalFormatting>
  <conditionalFormatting sqref="AQ547">
    <cfRule type="expression" dxfId="1647" priority="1283">
      <formula>IF(RIGHT(TEXT(AQ547,"0.#"),1)=".",FALSE,TRUE)</formula>
    </cfRule>
    <cfRule type="expression" dxfId="1646" priority="1284">
      <formula>IF(RIGHT(TEXT(AQ547,"0.#"),1)=".",TRUE,FALSE)</formula>
    </cfRule>
  </conditionalFormatting>
  <conditionalFormatting sqref="AQ546">
    <cfRule type="expression" dxfId="1645" priority="1279">
      <formula>IF(RIGHT(TEXT(AQ546,"0.#"),1)=".",FALSE,TRUE)</formula>
    </cfRule>
    <cfRule type="expression" dxfId="1644" priority="1280">
      <formula>IF(RIGHT(TEXT(AQ546,"0.#"),1)=".",TRUE,FALSE)</formula>
    </cfRule>
  </conditionalFormatting>
  <conditionalFormatting sqref="AE551">
    <cfRule type="expression" dxfId="1643" priority="1277">
      <formula>IF(RIGHT(TEXT(AE551,"0.#"),1)=".",FALSE,TRUE)</formula>
    </cfRule>
    <cfRule type="expression" dxfId="1642" priority="1278">
      <formula>IF(RIGHT(TEXT(AE551,"0.#"),1)=".",TRUE,FALSE)</formula>
    </cfRule>
  </conditionalFormatting>
  <conditionalFormatting sqref="AE553">
    <cfRule type="expression" dxfId="1641" priority="1273">
      <formula>IF(RIGHT(TEXT(AE553,"0.#"),1)=".",FALSE,TRUE)</formula>
    </cfRule>
    <cfRule type="expression" dxfId="1640" priority="1274">
      <formula>IF(RIGHT(TEXT(AE553,"0.#"),1)=".",TRUE,FALSE)</formula>
    </cfRule>
  </conditionalFormatting>
  <conditionalFormatting sqref="AU551">
    <cfRule type="expression" dxfId="1639" priority="1265">
      <formula>IF(RIGHT(TEXT(AU551,"0.#"),1)=".",FALSE,TRUE)</formula>
    </cfRule>
    <cfRule type="expression" dxfId="1638" priority="1266">
      <formula>IF(RIGHT(TEXT(AU551,"0.#"),1)=".",TRUE,FALSE)</formula>
    </cfRule>
  </conditionalFormatting>
  <conditionalFormatting sqref="AU553">
    <cfRule type="expression" dxfId="1637" priority="1261">
      <formula>IF(RIGHT(TEXT(AU553,"0.#"),1)=".",FALSE,TRUE)</formula>
    </cfRule>
    <cfRule type="expression" dxfId="1636" priority="1262">
      <formula>IF(RIGHT(TEXT(AU553,"0.#"),1)=".",TRUE,FALSE)</formula>
    </cfRule>
  </conditionalFormatting>
  <conditionalFormatting sqref="AQ552">
    <cfRule type="expression" dxfId="1635" priority="1253">
      <formula>IF(RIGHT(TEXT(AQ552,"0.#"),1)=".",FALSE,TRUE)</formula>
    </cfRule>
    <cfRule type="expression" dxfId="1634" priority="1254">
      <formula>IF(RIGHT(TEXT(AQ552,"0.#"),1)=".",TRUE,FALSE)</formula>
    </cfRule>
  </conditionalFormatting>
  <conditionalFormatting sqref="AU561">
    <cfRule type="expression" dxfId="1633" priority="1205">
      <formula>IF(RIGHT(TEXT(AU561,"0.#"),1)=".",FALSE,TRUE)</formula>
    </cfRule>
    <cfRule type="expression" dxfId="1632" priority="1206">
      <formula>IF(RIGHT(TEXT(AU561,"0.#"),1)=".",TRUE,FALSE)</formula>
    </cfRule>
  </conditionalFormatting>
  <conditionalFormatting sqref="AU562">
    <cfRule type="expression" dxfId="1631" priority="1203">
      <formula>IF(RIGHT(TEXT(AU562,"0.#"),1)=".",FALSE,TRUE)</formula>
    </cfRule>
    <cfRule type="expression" dxfId="1630" priority="1204">
      <formula>IF(RIGHT(TEXT(AU562,"0.#"),1)=".",TRUE,FALSE)</formula>
    </cfRule>
  </conditionalFormatting>
  <conditionalFormatting sqref="AU563">
    <cfRule type="expression" dxfId="1629" priority="1201">
      <formula>IF(RIGHT(TEXT(AU563,"0.#"),1)=".",FALSE,TRUE)</formula>
    </cfRule>
    <cfRule type="expression" dxfId="1628" priority="1202">
      <formula>IF(RIGHT(TEXT(AU563,"0.#"),1)=".",TRUE,FALSE)</formula>
    </cfRule>
  </conditionalFormatting>
  <conditionalFormatting sqref="AQ562">
    <cfRule type="expression" dxfId="1627" priority="1193">
      <formula>IF(RIGHT(TEXT(AQ562,"0.#"),1)=".",FALSE,TRUE)</formula>
    </cfRule>
    <cfRule type="expression" dxfId="1626" priority="1194">
      <formula>IF(RIGHT(TEXT(AQ562,"0.#"),1)=".",TRUE,FALSE)</formula>
    </cfRule>
  </conditionalFormatting>
  <conditionalFormatting sqref="AQ563">
    <cfRule type="expression" dxfId="1625" priority="1191">
      <formula>IF(RIGHT(TEXT(AQ563,"0.#"),1)=".",FALSE,TRUE)</formula>
    </cfRule>
    <cfRule type="expression" dxfId="1624" priority="1192">
      <formula>IF(RIGHT(TEXT(AQ563,"0.#"),1)=".",TRUE,FALSE)</formula>
    </cfRule>
  </conditionalFormatting>
  <conditionalFormatting sqref="AQ561">
    <cfRule type="expression" dxfId="1623" priority="1189">
      <formula>IF(RIGHT(TEXT(AQ561,"0.#"),1)=".",FALSE,TRUE)</formula>
    </cfRule>
    <cfRule type="expression" dxfId="1622" priority="1190">
      <formula>IF(RIGHT(TEXT(AQ561,"0.#"),1)=".",TRUE,FALSE)</formula>
    </cfRule>
  </conditionalFormatting>
  <conditionalFormatting sqref="AE571">
    <cfRule type="expression" dxfId="1621" priority="1187">
      <formula>IF(RIGHT(TEXT(AE571,"0.#"),1)=".",FALSE,TRUE)</formula>
    </cfRule>
    <cfRule type="expression" dxfId="1620" priority="1188">
      <formula>IF(RIGHT(TEXT(AE571,"0.#"),1)=".",TRUE,FALSE)</formula>
    </cfRule>
  </conditionalFormatting>
  <conditionalFormatting sqref="AE572">
    <cfRule type="expression" dxfId="1619" priority="1185">
      <formula>IF(RIGHT(TEXT(AE572,"0.#"),1)=".",FALSE,TRUE)</formula>
    </cfRule>
    <cfRule type="expression" dxfId="1618" priority="1186">
      <formula>IF(RIGHT(TEXT(AE572,"0.#"),1)=".",TRUE,FALSE)</formula>
    </cfRule>
  </conditionalFormatting>
  <conditionalFormatting sqref="AE573">
    <cfRule type="expression" dxfId="1617" priority="1183">
      <formula>IF(RIGHT(TEXT(AE573,"0.#"),1)=".",FALSE,TRUE)</formula>
    </cfRule>
    <cfRule type="expression" dxfId="1616" priority="1184">
      <formula>IF(RIGHT(TEXT(AE573,"0.#"),1)=".",TRUE,FALSE)</formula>
    </cfRule>
  </conditionalFormatting>
  <conditionalFormatting sqref="AU571">
    <cfRule type="expression" dxfId="1615" priority="1175">
      <formula>IF(RIGHT(TEXT(AU571,"0.#"),1)=".",FALSE,TRUE)</formula>
    </cfRule>
    <cfRule type="expression" dxfId="1614" priority="1176">
      <formula>IF(RIGHT(TEXT(AU571,"0.#"),1)=".",TRUE,FALSE)</formula>
    </cfRule>
  </conditionalFormatting>
  <conditionalFormatting sqref="AU572">
    <cfRule type="expression" dxfId="1613" priority="1173">
      <formula>IF(RIGHT(TEXT(AU572,"0.#"),1)=".",FALSE,TRUE)</formula>
    </cfRule>
    <cfRule type="expression" dxfId="1612" priority="1174">
      <formula>IF(RIGHT(TEXT(AU572,"0.#"),1)=".",TRUE,FALSE)</formula>
    </cfRule>
  </conditionalFormatting>
  <conditionalFormatting sqref="AU573">
    <cfRule type="expression" dxfId="1611" priority="1171">
      <formula>IF(RIGHT(TEXT(AU573,"0.#"),1)=".",FALSE,TRUE)</formula>
    </cfRule>
    <cfRule type="expression" dxfId="1610" priority="1172">
      <formula>IF(RIGHT(TEXT(AU573,"0.#"),1)=".",TRUE,FALSE)</formula>
    </cfRule>
  </conditionalFormatting>
  <conditionalFormatting sqref="AQ572">
    <cfRule type="expression" dxfId="1609" priority="1163">
      <formula>IF(RIGHT(TEXT(AQ572,"0.#"),1)=".",FALSE,TRUE)</formula>
    </cfRule>
    <cfRule type="expression" dxfId="1608" priority="1164">
      <formula>IF(RIGHT(TEXT(AQ572,"0.#"),1)=".",TRUE,FALSE)</formula>
    </cfRule>
  </conditionalFormatting>
  <conditionalFormatting sqref="AQ573">
    <cfRule type="expression" dxfId="1607" priority="1161">
      <formula>IF(RIGHT(TEXT(AQ573,"0.#"),1)=".",FALSE,TRUE)</formula>
    </cfRule>
    <cfRule type="expression" dxfId="1606" priority="1162">
      <formula>IF(RIGHT(TEXT(AQ573,"0.#"),1)=".",TRUE,FALSE)</formula>
    </cfRule>
  </conditionalFormatting>
  <conditionalFormatting sqref="AQ571">
    <cfRule type="expression" dxfId="1605" priority="1159">
      <formula>IF(RIGHT(TEXT(AQ571,"0.#"),1)=".",FALSE,TRUE)</formula>
    </cfRule>
    <cfRule type="expression" dxfId="1604" priority="1160">
      <formula>IF(RIGHT(TEXT(AQ571,"0.#"),1)=".",TRUE,FALSE)</formula>
    </cfRule>
  </conditionalFormatting>
  <conditionalFormatting sqref="AE576">
    <cfRule type="expression" dxfId="1603" priority="1157">
      <formula>IF(RIGHT(TEXT(AE576,"0.#"),1)=".",FALSE,TRUE)</formula>
    </cfRule>
    <cfRule type="expression" dxfId="1602" priority="1158">
      <formula>IF(RIGHT(TEXT(AE576,"0.#"),1)=".",TRUE,FALSE)</formula>
    </cfRule>
  </conditionalFormatting>
  <conditionalFormatting sqref="AE577">
    <cfRule type="expression" dxfId="1601" priority="1155">
      <formula>IF(RIGHT(TEXT(AE577,"0.#"),1)=".",FALSE,TRUE)</formula>
    </cfRule>
    <cfRule type="expression" dxfId="1600" priority="1156">
      <formula>IF(RIGHT(TEXT(AE577,"0.#"),1)=".",TRUE,FALSE)</formula>
    </cfRule>
  </conditionalFormatting>
  <conditionalFormatting sqref="AE578">
    <cfRule type="expression" dxfId="1599" priority="1153">
      <formula>IF(RIGHT(TEXT(AE578,"0.#"),1)=".",FALSE,TRUE)</formula>
    </cfRule>
    <cfRule type="expression" dxfId="1598" priority="1154">
      <formula>IF(RIGHT(TEXT(AE578,"0.#"),1)=".",TRUE,FALSE)</formula>
    </cfRule>
  </conditionalFormatting>
  <conditionalFormatting sqref="AU576">
    <cfRule type="expression" dxfId="1597" priority="1145">
      <formula>IF(RIGHT(TEXT(AU576,"0.#"),1)=".",FALSE,TRUE)</formula>
    </cfRule>
    <cfRule type="expression" dxfId="1596" priority="1146">
      <formula>IF(RIGHT(TEXT(AU576,"0.#"),1)=".",TRUE,FALSE)</formula>
    </cfRule>
  </conditionalFormatting>
  <conditionalFormatting sqref="AU577">
    <cfRule type="expression" dxfId="1595" priority="1143">
      <formula>IF(RIGHT(TEXT(AU577,"0.#"),1)=".",FALSE,TRUE)</formula>
    </cfRule>
    <cfRule type="expression" dxfId="1594" priority="1144">
      <formula>IF(RIGHT(TEXT(AU577,"0.#"),1)=".",TRUE,FALSE)</formula>
    </cfRule>
  </conditionalFormatting>
  <conditionalFormatting sqref="AU578">
    <cfRule type="expression" dxfId="1593" priority="1141">
      <formula>IF(RIGHT(TEXT(AU578,"0.#"),1)=".",FALSE,TRUE)</formula>
    </cfRule>
    <cfRule type="expression" dxfId="1592" priority="1142">
      <formula>IF(RIGHT(TEXT(AU578,"0.#"),1)=".",TRUE,FALSE)</formula>
    </cfRule>
  </conditionalFormatting>
  <conditionalFormatting sqref="AQ577">
    <cfRule type="expression" dxfId="1591" priority="1133">
      <formula>IF(RIGHT(TEXT(AQ577,"0.#"),1)=".",FALSE,TRUE)</formula>
    </cfRule>
    <cfRule type="expression" dxfId="1590" priority="1134">
      <formula>IF(RIGHT(TEXT(AQ577,"0.#"),1)=".",TRUE,FALSE)</formula>
    </cfRule>
  </conditionalFormatting>
  <conditionalFormatting sqref="AQ578">
    <cfRule type="expression" dxfId="1589" priority="1131">
      <formula>IF(RIGHT(TEXT(AQ578,"0.#"),1)=".",FALSE,TRUE)</formula>
    </cfRule>
    <cfRule type="expression" dxfId="1588" priority="1132">
      <formula>IF(RIGHT(TEXT(AQ578,"0.#"),1)=".",TRUE,FALSE)</formula>
    </cfRule>
  </conditionalFormatting>
  <conditionalFormatting sqref="AQ576">
    <cfRule type="expression" dxfId="1587" priority="1129">
      <formula>IF(RIGHT(TEXT(AQ576,"0.#"),1)=".",FALSE,TRUE)</formula>
    </cfRule>
    <cfRule type="expression" dxfId="1586" priority="1130">
      <formula>IF(RIGHT(TEXT(AQ576,"0.#"),1)=".",TRUE,FALSE)</formula>
    </cfRule>
  </conditionalFormatting>
  <conditionalFormatting sqref="AE581">
    <cfRule type="expression" dxfId="1585" priority="1127">
      <formula>IF(RIGHT(TEXT(AE581,"0.#"),1)=".",FALSE,TRUE)</formula>
    </cfRule>
    <cfRule type="expression" dxfId="1584" priority="1128">
      <formula>IF(RIGHT(TEXT(AE581,"0.#"),1)=".",TRUE,FALSE)</formula>
    </cfRule>
  </conditionalFormatting>
  <conditionalFormatting sqref="AE582">
    <cfRule type="expression" dxfId="1583" priority="1125">
      <formula>IF(RIGHT(TEXT(AE582,"0.#"),1)=".",FALSE,TRUE)</formula>
    </cfRule>
    <cfRule type="expression" dxfId="1582" priority="1126">
      <formula>IF(RIGHT(TEXT(AE582,"0.#"),1)=".",TRUE,FALSE)</formula>
    </cfRule>
  </conditionalFormatting>
  <conditionalFormatting sqref="AE583">
    <cfRule type="expression" dxfId="1581" priority="1123">
      <formula>IF(RIGHT(TEXT(AE583,"0.#"),1)=".",FALSE,TRUE)</formula>
    </cfRule>
    <cfRule type="expression" dxfId="1580" priority="1124">
      <formula>IF(RIGHT(TEXT(AE583,"0.#"),1)=".",TRUE,FALSE)</formula>
    </cfRule>
  </conditionalFormatting>
  <conditionalFormatting sqref="AU581">
    <cfRule type="expression" dxfId="1579" priority="1115">
      <formula>IF(RIGHT(TEXT(AU581,"0.#"),1)=".",FALSE,TRUE)</formula>
    </cfRule>
    <cfRule type="expression" dxfId="1578" priority="1116">
      <formula>IF(RIGHT(TEXT(AU581,"0.#"),1)=".",TRUE,FALSE)</formula>
    </cfRule>
  </conditionalFormatting>
  <conditionalFormatting sqref="AQ582">
    <cfRule type="expression" dxfId="1577" priority="1103">
      <formula>IF(RIGHT(TEXT(AQ582,"0.#"),1)=".",FALSE,TRUE)</formula>
    </cfRule>
    <cfRule type="expression" dxfId="1576" priority="1104">
      <formula>IF(RIGHT(TEXT(AQ582,"0.#"),1)=".",TRUE,FALSE)</formula>
    </cfRule>
  </conditionalFormatting>
  <conditionalFormatting sqref="AQ583">
    <cfRule type="expression" dxfId="1575" priority="1101">
      <formula>IF(RIGHT(TEXT(AQ583,"0.#"),1)=".",FALSE,TRUE)</formula>
    </cfRule>
    <cfRule type="expression" dxfId="1574" priority="1102">
      <formula>IF(RIGHT(TEXT(AQ583,"0.#"),1)=".",TRUE,FALSE)</formula>
    </cfRule>
  </conditionalFormatting>
  <conditionalFormatting sqref="AQ581">
    <cfRule type="expression" dxfId="1573" priority="1099">
      <formula>IF(RIGHT(TEXT(AQ581,"0.#"),1)=".",FALSE,TRUE)</formula>
    </cfRule>
    <cfRule type="expression" dxfId="1572" priority="1100">
      <formula>IF(RIGHT(TEXT(AQ581,"0.#"),1)=".",TRUE,FALSE)</formula>
    </cfRule>
  </conditionalFormatting>
  <conditionalFormatting sqref="AE586">
    <cfRule type="expression" dxfId="1571" priority="1097">
      <formula>IF(RIGHT(TEXT(AE586,"0.#"),1)=".",FALSE,TRUE)</formula>
    </cfRule>
    <cfRule type="expression" dxfId="1570" priority="1098">
      <formula>IF(RIGHT(TEXT(AE586,"0.#"),1)=".",TRUE,FALSE)</formula>
    </cfRule>
  </conditionalFormatting>
  <conditionalFormatting sqref="AM588">
    <cfRule type="expression" dxfId="1569" priority="1087">
      <formula>IF(RIGHT(TEXT(AM588,"0.#"),1)=".",FALSE,TRUE)</formula>
    </cfRule>
    <cfRule type="expression" dxfId="1568" priority="1088">
      <formula>IF(RIGHT(TEXT(AM588,"0.#"),1)=".",TRUE,FALSE)</formula>
    </cfRule>
  </conditionalFormatting>
  <conditionalFormatting sqref="AE587">
    <cfRule type="expression" dxfId="1567" priority="1095">
      <formula>IF(RIGHT(TEXT(AE587,"0.#"),1)=".",FALSE,TRUE)</formula>
    </cfRule>
    <cfRule type="expression" dxfId="1566" priority="1096">
      <formula>IF(RIGHT(TEXT(AE587,"0.#"),1)=".",TRUE,FALSE)</formula>
    </cfRule>
  </conditionalFormatting>
  <conditionalFormatting sqref="AE588">
    <cfRule type="expression" dxfId="1565" priority="1093">
      <formula>IF(RIGHT(TEXT(AE588,"0.#"),1)=".",FALSE,TRUE)</formula>
    </cfRule>
    <cfRule type="expression" dxfId="1564" priority="1094">
      <formula>IF(RIGHT(TEXT(AE588,"0.#"),1)=".",TRUE,FALSE)</formula>
    </cfRule>
  </conditionalFormatting>
  <conditionalFormatting sqref="AM586">
    <cfRule type="expression" dxfId="1563" priority="1091">
      <formula>IF(RIGHT(TEXT(AM586,"0.#"),1)=".",FALSE,TRUE)</formula>
    </cfRule>
    <cfRule type="expression" dxfId="1562" priority="1092">
      <formula>IF(RIGHT(TEXT(AM586,"0.#"),1)=".",TRUE,FALSE)</formula>
    </cfRule>
  </conditionalFormatting>
  <conditionalFormatting sqref="AM587">
    <cfRule type="expression" dxfId="1561" priority="1089">
      <formula>IF(RIGHT(TEXT(AM587,"0.#"),1)=".",FALSE,TRUE)</formula>
    </cfRule>
    <cfRule type="expression" dxfId="1560" priority="1090">
      <formula>IF(RIGHT(TEXT(AM587,"0.#"),1)=".",TRUE,FALSE)</formula>
    </cfRule>
  </conditionalFormatting>
  <conditionalFormatting sqref="AU586">
    <cfRule type="expression" dxfId="1559" priority="1085">
      <formula>IF(RIGHT(TEXT(AU586,"0.#"),1)=".",FALSE,TRUE)</formula>
    </cfRule>
    <cfRule type="expression" dxfId="1558" priority="1086">
      <formula>IF(RIGHT(TEXT(AU586,"0.#"),1)=".",TRUE,FALSE)</formula>
    </cfRule>
  </conditionalFormatting>
  <conditionalFormatting sqref="AU587">
    <cfRule type="expression" dxfId="1557" priority="1083">
      <formula>IF(RIGHT(TEXT(AU587,"0.#"),1)=".",FALSE,TRUE)</formula>
    </cfRule>
    <cfRule type="expression" dxfId="1556" priority="1084">
      <formula>IF(RIGHT(TEXT(AU587,"0.#"),1)=".",TRUE,FALSE)</formula>
    </cfRule>
  </conditionalFormatting>
  <conditionalFormatting sqref="AU588">
    <cfRule type="expression" dxfId="1555" priority="1081">
      <formula>IF(RIGHT(TEXT(AU588,"0.#"),1)=".",FALSE,TRUE)</formula>
    </cfRule>
    <cfRule type="expression" dxfId="1554" priority="1082">
      <formula>IF(RIGHT(TEXT(AU588,"0.#"),1)=".",TRUE,FALSE)</formula>
    </cfRule>
  </conditionalFormatting>
  <conditionalFormatting sqref="AI588">
    <cfRule type="expression" dxfId="1553" priority="1075">
      <formula>IF(RIGHT(TEXT(AI588,"0.#"),1)=".",FALSE,TRUE)</formula>
    </cfRule>
    <cfRule type="expression" dxfId="1552" priority="1076">
      <formula>IF(RIGHT(TEXT(AI588,"0.#"),1)=".",TRUE,FALSE)</formula>
    </cfRule>
  </conditionalFormatting>
  <conditionalFormatting sqref="AI586">
    <cfRule type="expression" dxfId="1551" priority="1079">
      <formula>IF(RIGHT(TEXT(AI586,"0.#"),1)=".",FALSE,TRUE)</formula>
    </cfRule>
    <cfRule type="expression" dxfId="1550" priority="1080">
      <formula>IF(RIGHT(TEXT(AI586,"0.#"),1)=".",TRUE,FALSE)</formula>
    </cfRule>
  </conditionalFormatting>
  <conditionalFormatting sqref="AI587">
    <cfRule type="expression" dxfId="1549" priority="1077">
      <formula>IF(RIGHT(TEXT(AI587,"0.#"),1)=".",FALSE,TRUE)</formula>
    </cfRule>
    <cfRule type="expression" dxfId="1548" priority="1078">
      <formula>IF(RIGHT(TEXT(AI587,"0.#"),1)=".",TRUE,FALSE)</formula>
    </cfRule>
  </conditionalFormatting>
  <conditionalFormatting sqref="AQ587">
    <cfRule type="expression" dxfId="1547" priority="1073">
      <formula>IF(RIGHT(TEXT(AQ587,"0.#"),1)=".",FALSE,TRUE)</formula>
    </cfRule>
    <cfRule type="expression" dxfId="1546" priority="1074">
      <formula>IF(RIGHT(TEXT(AQ587,"0.#"),1)=".",TRUE,FALSE)</formula>
    </cfRule>
  </conditionalFormatting>
  <conditionalFormatting sqref="AQ588">
    <cfRule type="expression" dxfId="1545" priority="1071">
      <formula>IF(RIGHT(TEXT(AQ588,"0.#"),1)=".",FALSE,TRUE)</formula>
    </cfRule>
    <cfRule type="expression" dxfId="1544" priority="1072">
      <formula>IF(RIGHT(TEXT(AQ588,"0.#"),1)=".",TRUE,FALSE)</formula>
    </cfRule>
  </conditionalFormatting>
  <conditionalFormatting sqref="AQ586">
    <cfRule type="expression" dxfId="1543" priority="1069">
      <formula>IF(RIGHT(TEXT(AQ586,"0.#"),1)=".",FALSE,TRUE)</formula>
    </cfRule>
    <cfRule type="expression" dxfId="1542" priority="1070">
      <formula>IF(RIGHT(TEXT(AQ586,"0.#"),1)=".",TRUE,FALSE)</formula>
    </cfRule>
  </conditionalFormatting>
  <conditionalFormatting sqref="AE595">
    <cfRule type="expression" dxfId="1541" priority="1067">
      <formula>IF(RIGHT(TEXT(AE595,"0.#"),1)=".",FALSE,TRUE)</formula>
    </cfRule>
    <cfRule type="expression" dxfId="1540" priority="1068">
      <formula>IF(RIGHT(TEXT(AE595,"0.#"),1)=".",TRUE,FALSE)</formula>
    </cfRule>
  </conditionalFormatting>
  <conditionalFormatting sqref="AE596">
    <cfRule type="expression" dxfId="1539" priority="1065">
      <formula>IF(RIGHT(TEXT(AE596,"0.#"),1)=".",FALSE,TRUE)</formula>
    </cfRule>
    <cfRule type="expression" dxfId="1538" priority="1066">
      <formula>IF(RIGHT(TEXT(AE596,"0.#"),1)=".",TRUE,FALSE)</formula>
    </cfRule>
  </conditionalFormatting>
  <conditionalFormatting sqref="AE597">
    <cfRule type="expression" dxfId="1537" priority="1063">
      <formula>IF(RIGHT(TEXT(AE597,"0.#"),1)=".",FALSE,TRUE)</formula>
    </cfRule>
    <cfRule type="expression" dxfId="1536" priority="1064">
      <formula>IF(RIGHT(TEXT(AE597,"0.#"),1)=".",TRUE,FALSE)</formula>
    </cfRule>
  </conditionalFormatting>
  <conditionalFormatting sqref="AU595">
    <cfRule type="expression" dxfId="1535" priority="1055">
      <formula>IF(RIGHT(TEXT(AU595,"0.#"),1)=".",FALSE,TRUE)</formula>
    </cfRule>
    <cfRule type="expression" dxfId="1534" priority="1056">
      <formula>IF(RIGHT(TEXT(AU595,"0.#"),1)=".",TRUE,FALSE)</formula>
    </cfRule>
  </conditionalFormatting>
  <conditionalFormatting sqref="AU596">
    <cfRule type="expression" dxfId="1533" priority="1053">
      <formula>IF(RIGHT(TEXT(AU596,"0.#"),1)=".",FALSE,TRUE)</formula>
    </cfRule>
    <cfRule type="expression" dxfId="1532" priority="1054">
      <formula>IF(RIGHT(TEXT(AU596,"0.#"),1)=".",TRUE,FALSE)</formula>
    </cfRule>
  </conditionalFormatting>
  <conditionalFormatting sqref="AU597">
    <cfRule type="expression" dxfId="1531" priority="1051">
      <formula>IF(RIGHT(TEXT(AU597,"0.#"),1)=".",FALSE,TRUE)</formula>
    </cfRule>
    <cfRule type="expression" dxfId="1530" priority="1052">
      <formula>IF(RIGHT(TEXT(AU597,"0.#"),1)=".",TRUE,FALSE)</formula>
    </cfRule>
  </conditionalFormatting>
  <conditionalFormatting sqref="AQ596">
    <cfRule type="expression" dxfId="1529" priority="1043">
      <formula>IF(RIGHT(TEXT(AQ596,"0.#"),1)=".",FALSE,TRUE)</formula>
    </cfRule>
    <cfRule type="expression" dxfId="1528" priority="1044">
      <formula>IF(RIGHT(TEXT(AQ596,"0.#"),1)=".",TRUE,FALSE)</formula>
    </cfRule>
  </conditionalFormatting>
  <conditionalFormatting sqref="AQ597">
    <cfRule type="expression" dxfId="1527" priority="1041">
      <formula>IF(RIGHT(TEXT(AQ597,"0.#"),1)=".",FALSE,TRUE)</formula>
    </cfRule>
    <cfRule type="expression" dxfId="1526" priority="1042">
      <formula>IF(RIGHT(TEXT(AQ597,"0.#"),1)=".",TRUE,FALSE)</formula>
    </cfRule>
  </conditionalFormatting>
  <conditionalFormatting sqref="AQ595">
    <cfRule type="expression" dxfId="1525" priority="1039">
      <formula>IF(RIGHT(TEXT(AQ595,"0.#"),1)=".",FALSE,TRUE)</formula>
    </cfRule>
    <cfRule type="expression" dxfId="1524" priority="1040">
      <formula>IF(RIGHT(TEXT(AQ595,"0.#"),1)=".",TRUE,FALSE)</formula>
    </cfRule>
  </conditionalFormatting>
  <conditionalFormatting sqref="AE620">
    <cfRule type="expression" dxfId="1523" priority="1037">
      <formula>IF(RIGHT(TEXT(AE620,"0.#"),1)=".",FALSE,TRUE)</formula>
    </cfRule>
    <cfRule type="expression" dxfId="1522" priority="1038">
      <formula>IF(RIGHT(TEXT(AE620,"0.#"),1)=".",TRUE,FALSE)</formula>
    </cfRule>
  </conditionalFormatting>
  <conditionalFormatting sqref="AE621">
    <cfRule type="expression" dxfId="1521" priority="1035">
      <formula>IF(RIGHT(TEXT(AE621,"0.#"),1)=".",FALSE,TRUE)</formula>
    </cfRule>
    <cfRule type="expression" dxfId="1520" priority="1036">
      <formula>IF(RIGHT(TEXT(AE621,"0.#"),1)=".",TRUE,FALSE)</formula>
    </cfRule>
  </conditionalFormatting>
  <conditionalFormatting sqref="AE622">
    <cfRule type="expression" dxfId="1519" priority="1033">
      <formula>IF(RIGHT(TEXT(AE622,"0.#"),1)=".",FALSE,TRUE)</formula>
    </cfRule>
    <cfRule type="expression" dxfId="1518" priority="1034">
      <formula>IF(RIGHT(TEXT(AE622,"0.#"),1)=".",TRUE,FALSE)</formula>
    </cfRule>
  </conditionalFormatting>
  <conditionalFormatting sqref="AU620">
    <cfRule type="expression" dxfId="1517" priority="1025">
      <formula>IF(RIGHT(TEXT(AU620,"0.#"),1)=".",FALSE,TRUE)</formula>
    </cfRule>
    <cfRule type="expression" dxfId="1516" priority="1026">
      <formula>IF(RIGHT(TEXT(AU620,"0.#"),1)=".",TRUE,FALSE)</formula>
    </cfRule>
  </conditionalFormatting>
  <conditionalFormatting sqref="AU621">
    <cfRule type="expression" dxfId="1515" priority="1023">
      <formula>IF(RIGHT(TEXT(AU621,"0.#"),1)=".",FALSE,TRUE)</formula>
    </cfRule>
    <cfRule type="expression" dxfId="1514" priority="1024">
      <formula>IF(RIGHT(TEXT(AU621,"0.#"),1)=".",TRUE,FALSE)</formula>
    </cfRule>
  </conditionalFormatting>
  <conditionalFormatting sqref="AU622">
    <cfRule type="expression" dxfId="1513" priority="1021">
      <formula>IF(RIGHT(TEXT(AU622,"0.#"),1)=".",FALSE,TRUE)</formula>
    </cfRule>
    <cfRule type="expression" dxfId="1512" priority="1022">
      <formula>IF(RIGHT(TEXT(AU622,"0.#"),1)=".",TRUE,FALSE)</formula>
    </cfRule>
  </conditionalFormatting>
  <conditionalFormatting sqref="AQ621">
    <cfRule type="expression" dxfId="1511" priority="1013">
      <formula>IF(RIGHT(TEXT(AQ621,"0.#"),1)=".",FALSE,TRUE)</formula>
    </cfRule>
    <cfRule type="expression" dxfId="1510" priority="1014">
      <formula>IF(RIGHT(TEXT(AQ621,"0.#"),1)=".",TRUE,FALSE)</formula>
    </cfRule>
  </conditionalFormatting>
  <conditionalFormatting sqref="AQ622">
    <cfRule type="expression" dxfId="1509" priority="1011">
      <formula>IF(RIGHT(TEXT(AQ622,"0.#"),1)=".",FALSE,TRUE)</formula>
    </cfRule>
    <cfRule type="expression" dxfId="1508" priority="1012">
      <formula>IF(RIGHT(TEXT(AQ622,"0.#"),1)=".",TRUE,FALSE)</formula>
    </cfRule>
  </conditionalFormatting>
  <conditionalFormatting sqref="AQ620">
    <cfRule type="expression" dxfId="1507" priority="1009">
      <formula>IF(RIGHT(TEXT(AQ620,"0.#"),1)=".",FALSE,TRUE)</formula>
    </cfRule>
    <cfRule type="expression" dxfId="1506" priority="1010">
      <formula>IF(RIGHT(TEXT(AQ620,"0.#"),1)=".",TRUE,FALSE)</formula>
    </cfRule>
  </conditionalFormatting>
  <conditionalFormatting sqref="AE600">
    <cfRule type="expression" dxfId="1505" priority="1007">
      <formula>IF(RIGHT(TEXT(AE600,"0.#"),1)=".",FALSE,TRUE)</formula>
    </cfRule>
    <cfRule type="expression" dxfId="1504" priority="1008">
      <formula>IF(RIGHT(TEXT(AE600,"0.#"),1)=".",TRUE,FALSE)</formula>
    </cfRule>
  </conditionalFormatting>
  <conditionalFormatting sqref="AE601">
    <cfRule type="expression" dxfId="1503" priority="1005">
      <formula>IF(RIGHT(TEXT(AE601,"0.#"),1)=".",FALSE,TRUE)</formula>
    </cfRule>
    <cfRule type="expression" dxfId="1502" priority="1006">
      <formula>IF(RIGHT(TEXT(AE601,"0.#"),1)=".",TRUE,FALSE)</formula>
    </cfRule>
  </conditionalFormatting>
  <conditionalFormatting sqref="AE602">
    <cfRule type="expression" dxfId="1501" priority="1003">
      <formula>IF(RIGHT(TEXT(AE602,"0.#"),1)=".",FALSE,TRUE)</formula>
    </cfRule>
    <cfRule type="expression" dxfId="1500" priority="1004">
      <formula>IF(RIGHT(TEXT(AE602,"0.#"),1)=".",TRUE,FALSE)</formula>
    </cfRule>
  </conditionalFormatting>
  <conditionalFormatting sqref="AU600">
    <cfRule type="expression" dxfId="1499" priority="995">
      <formula>IF(RIGHT(TEXT(AU600,"0.#"),1)=".",FALSE,TRUE)</formula>
    </cfRule>
    <cfRule type="expression" dxfId="1498" priority="996">
      <formula>IF(RIGHT(TEXT(AU600,"0.#"),1)=".",TRUE,FALSE)</formula>
    </cfRule>
  </conditionalFormatting>
  <conditionalFormatting sqref="AU601">
    <cfRule type="expression" dxfId="1497" priority="993">
      <formula>IF(RIGHT(TEXT(AU601,"0.#"),1)=".",FALSE,TRUE)</formula>
    </cfRule>
    <cfRule type="expression" dxfId="1496" priority="994">
      <formula>IF(RIGHT(TEXT(AU601,"0.#"),1)=".",TRUE,FALSE)</formula>
    </cfRule>
  </conditionalFormatting>
  <conditionalFormatting sqref="AU602">
    <cfRule type="expression" dxfId="1495" priority="991">
      <formula>IF(RIGHT(TEXT(AU602,"0.#"),1)=".",FALSE,TRUE)</formula>
    </cfRule>
    <cfRule type="expression" dxfId="1494" priority="992">
      <formula>IF(RIGHT(TEXT(AU602,"0.#"),1)=".",TRUE,FALSE)</formula>
    </cfRule>
  </conditionalFormatting>
  <conditionalFormatting sqref="AQ601">
    <cfRule type="expression" dxfId="1493" priority="983">
      <formula>IF(RIGHT(TEXT(AQ601,"0.#"),1)=".",FALSE,TRUE)</formula>
    </cfRule>
    <cfRule type="expression" dxfId="1492" priority="984">
      <formula>IF(RIGHT(TEXT(AQ601,"0.#"),1)=".",TRUE,FALSE)</formula>
    </cfRule>
  </conditionalFormatting>
  <conditionalFormatting sqref="AQ602">
    <cfRule type="expression" dxfId="1491" priority="981">
      <formula>IF(RIGHT(TEXT(AQ602,"0.#"),1)=".",FALSE,TRUE)</formula>
    </cfRule>
    <cfRule type="expression" dxfId="1490" priority="982">
      <formula>IF(RIGHT(TEXT(AQ602,"0.#"),1)=".",TRUE,FALSE)</formula>
    </cfRule>
  </conditionalFormatting>
  <conditionalFormatting sqref="AQ600">
    <cfRule type="expression" dxfId="1489" priority="979">
      <formula>IF(RIGHT(TEXT(AQ600,"0.#"),1)=".",FALSE,TRUE)</formula>
    </cfRule>
    <cfRule type="expression" dxfId="1488" priority="980">
      <formula>IF(RIGHT(TEXT(AQ600,"0.#"),1)=".",TRUE,FALSE)</formula>
    </cfRule>
  </conditionalFormatting>
  <conditionalFormatting sqref="AE605">
    <cfRule type="expression" dxfId="1487" priority="977">
      <formula>IF(RIGHT(TEXT(AE605,"0.#"),1)=".",FALSE,TRUE)</formula>
    </cfRule>
    <cfRule type="expression" dxfId="1486" priority="978">
      <formula>IF(RIGHT(TEXT(AE605,"0.#"),1)=".",TRUE,FALSE)</formula>
    </cfRule>
  </conditionalFormatting>
  <conditionalFormatting sqref="AE606">
    <cfRule type="expression" dxfId="1485" priority="975">
      <formula>IF(RIGHT(TEXT(AE606,"0.#"),1)=".",FALSE,TRUE)</formula>
    </cfRule>
    <cfRule type="expression" dxfId="1484" priority="976">
      <formula>IF(RIGHT(TEXT(AE606,"0.#"),1)=".",TRUE,FALSE)</formula>
    </cfRule>
  </conditionalFormatting>
  <conditionalFormatting sqref="AE607">
    <cfRule type="expression" dxfId="1483" priority="973">
      <formula>IF(RIGHT(TEXT(AE607,"0.#"),1)=".",FALSE,TRUE)</formula>
    </cfRule>
    <cfRule type="expression" dxfId="1482" priority="974">
      <formula>IF(RIGHT(TEXT(AE607,"0.#"),1)=".",TRUE,FALSE)</formula>
    </cfRule>
  </conditionalFormatting>
  <conditionalFormatting sqref="AU605">
    <cfRule type="expression" dxfId="1481" priority="965">
      <formula>IF(RIGHT(TEXT(AU605,"0.#"),1)=".",FALSE,TRUE)</formula>
    </cfRule>
    <cfRule type="expression" dxfId="1480" priority="966">
      <formula>IF(RIGHT(TEXT(AU605,"0.#"),1)=".",TRUE,FALSE)</formula>
    </cfRule>
  </conditionalFormatting>
  <conditionalFormatting sqref="AU606">
    <cfRule type="expression" dxfId="1479" priority="963">
      <formula>IF(RIGHT(TEXT(AU606,"0.#"),1)=".",FALSE,TRUE)</formula>
    </cfRule>
    <cfRule type="expression" dxfId="1478" priority="964">
      <formula>IF(RIGHT(TEXT(AU606,"0.#"),1)=".",TRUE,FALSE)</formula>
    </cfRule>
  </conditionalFormatting>
  <conditionalFormatting sqref="AU607">
    <cfRule type="expression" dxfId="1477" priority="961">
      <formula>IF(RIGHT(TEXT(AU607,"0.#"),1)=".",FALSE,TRUE)</formula>
    </cfRule>
    <cfRule type="expression" dxfId="1476" priority="962">
      <formula>IF(RIGHT(TEXT(AU607,"0.#"),1)=".",TRUE,FALSE)</formula>
    </cfRule>
  </conditionalFormatting>
  <conditionalFormatting sqref="AQ606">
    <cfRule type="expression" dxfId="1475" priority="953">
      <formula>IF(RIGHT(TEXT(AQ606,"0.#"),1)=".",FALSE,TRUE)</formula>
    </cfRule>
    <cfRule type="expression" dxfId="1474" priority="954">
      <formula>IF(RIGHT(TEXT(AQ606,"0.#"),1)=".",TRUE,FALSE)</formula>
    </cfRule>
  </conditionalFormatting>
  <conditionalFormatting sqref="AQ607">
    <cfRule type="expression" dxfId="1473" priority="951">
      <formula>IF(RIGHT(TEXT(AQ607,"0.#"),1)=".",FALSE,TRUE)</formula>
    </cfRule>
    <cfRule type="expression" dxfId="1472" priority="952">
      <formula>IF(RIGHT(TEXT(AQ607,"0.#"),1)=".",TRUE,FALSE)</formula>
    </cfRule>
  </conditionalFormatting>
  <conditionalFormatting sqref="AQ605">
    <cfRule type="expression" dxfId="1471" priority="949">
      <formula>IF(RIGHT(TEXT(AQ605,"0.#"),1)=".",FALSE,TRUE)</formula>
    </cfRule>
    <cfRule type="expression" dxfId="1470" priority="950">
      <formula>IF(RIGHT(TEXT(AQ605,"0.#"),1)=".",TRUE,FALSE)</formula>
    </cfRule>
  </conditionalFormatting>
  <conditionalFormatting sqref="AE610">
    <cfRule type="expression" dxfId="1469" priority="947">
      <formula>IF(RIGHT(TEXT(AE610,"0.#"),1)=".",FALSE,TRUE)</formula>
    </cfRule>
    <cfRule type="expression" dxfId="1468" priority="948">
      <formula>IF(RIGHT(TEXT(AE610,"0.#"),1)=".",TRUE,FALSE)</formula>
    </cfRule>
  </conditionalFormatting>
  <conditionalFormatting sqref="AE611">
    <cfRule type="expression" dxfId="1467" priority="945">
      <formula>IF(RIGHT(TEXT(AE611,"0.#"),1)=".",FALSE,TRUE)</formula>
    </cfRule>
    <cfRule type="expression" dxfId="1466" priority="946">
      <formula>IF(RIGHT(TEXT(AE611,"0.#"),1)=".",TRUE,FALSE)</formula>
    </cfRule>
  </conditionalFormatting>
  <conditionalFormatting sqref="AE612">
    <cfRule type="expression" dxfId="1465" priority="943">
      <formula>IF(RIGHT(TEXT(AE612,"0.#"),1)=".",FALSE,TRUE)</formula>
    </cfRule>
    <cfRule type="expression" dxfId="1464" priority="944">
      <formula>IF(RIGHT(TEXT(AE612,"0.#"),1)=".",TRUE,FALSE)</formula>
    </cfRule>
  </conditionalFormatting>
  <conditionalFormatting sqref="AU610">
    <cfRule type="expression" dxfId="1463" priority="935">
      <formula>IF(RIGHT(TEXT(AU610,"0.#"),1)=".",FALSE,TRUE)</formula>
    </cfRule>
    <cfRule type="expression" dxfId="1462" priority="936">
      <formula>IF(RIGHT(TEXT(AU610,"0.#"),1)=".",TRUE,FALSE)</formula>
    </cfRule>
  </conditionalFormatting>
  <conditionalFormatting sqref="AU611">
    <cfRule type="expression" dxfId="1461" priority="933">
      <formula>IF(RIGHT(TEXT(AU611,"0.#"),1)=".",FALSE,TRUE)</formula>
    </cfRule>
    <cfRule type="expression" dxfId="1460" priority="934">
      <formula>IF(RIGHT(TEXT(AU611,"0.#"),1)=".",TRUE,FALSE)</formula>
    </cfRule>
  </conditionalFormatting>
  <conditionalFormatting sqref="AU612">
    <cfRule type="expression" dxfId="1459" priority="931">
      <formula>IF(RIGHT(TEXT(AU612,"0.#"),1)=".",FALSE,TRUE)</formula>
    </cfRule>
    <cfRule type="expression" dxfId="1458" priority="932">
      <formula>IF(RIGHT(TEXT(AU612,"0.#"),1)=".",TRUE,FALSE)</formula>
    </cfRule>
  </conditionalFormatting>
  <conditionalFormatting sqref="AQ611">
    <cfRule type="expression" dxfId="1457" priority="923">
      <formula>IF(RIGHT(TEXT(AQ611,"0.#"),1)=".",FALSE,TRUE)</formula>
    </cfRule>
    <cfRule type="expression" dxfId="1456" priority="924">
      <formula>IF(RIGHT(TEXT(AQ611,"0.#"),1)=".",TRUE,FALSE)</formula>
    </cfRule>
  </conditionalFormatting>
  <conditionalFormatting sqref="AQ612">
    <cfRule type="expression" dxfId="1455" priority="921">
      <formula>IF(RIGHT(TEXT(AQ612,"0.#"),1)=".",FALSE,TRUE)</formula>
    </cfRule>
    <cfRule type="expression" dxfId="1454" priority="922">
      <formula>IF(RIGHT(TEXT(AQ612,"0.#"),1)=".",TRUE,FALSE)</formula>
    </cfRule>
  </conditionalFormatting>
  <conditionalFormatting sqref="AQ610">
    <cfRule type="expression" dxfId="1453" priority="919">
      <formula>IF(RIGHT(TEXT(AQ610,"0.#"),1)=".",FALSE,TRUE)</formula>
    </cfRule>
    <cfRule type="expression" dxfId="1452" priority="920">
      <formula>IF(RIGHT(TEXT(AQ610,"0.#"),1)=".",TRUE,FALSE)</formula>
    </cfRule>
  </conditionalFormatting>
  <conditionalFormatting sqref="AE615">
    <cfRule type="expression" dxfId="1451" priority="917">
      <formula>IF(RIGHT(TEXT(AE615,"0.#"),1)=".",FALSE,TRUE)</formula>
    </cfRule>
    <cfRule type="expression" dxfId="1450" priority="918">
      <formula>IF(RIGHT(TEXT(AE615,"0.#"),1)=".",TRUE,FALSE)</formula>
    </cfRule>
  </conditionalFormatting>
  <conditionalFormatting sqref="AE616">
    <cfRule type="expression" dxfId="1449" priority="915">
      <formula>IF(RIGHT(TEXT(AE616,"0.#"),1)=".",FALSE,TRUE)</formula>
    </cfRule>
    <cfRule type="expression" dxfId="1448" priority="916">
      <formula>IF(RIGHT(TEXT(AE616,"0.#"),1)=".",TRUE,FALSE)</formula>
    </cfRule>
  </conditionalFormatting>
  <conditionalFormatting sqref="AE617">
    <cfRule type="expression" dxfId="1447" priority="913">
      <formula>IF(RIGHT(TEXT(AE617,"0.#"),1)=".",FALSE,TRUE)</formula>
    </cfRule>
    <cfRule type="expression" dxfId="1446" priority="914">
      <formula>IF(RIGHT(TEXT(AE617,"0.#"),1)=".",TRUE,FALSE)</formula>
    </cfRule>
  </conditionalFormatting>
  <conditionalFormatting sqref="AU615">
    <cfRule type="expression" dxfId="1445" priority="905">
      <formula>IF(RIGHT(TEXT(AU615,"0.#"),1)=".",FALSE,TRUE)</formula>
    </cfRule>
    <cfRule type="expression" dxfId="1444" priority="906">
      <formula>IF(RIGHT(TEXT(AU615,"0.#"),1)=".",TRUE,FALSE)</formula>
    </cfRule>
  </conditionalFormatting>
  <conditionalFormatting sqref="AU616">
    <cfRule type="expression" dxfId="1443" priority="903">
      <formula>IF(RIGHT(TEXT(AU616,"0.#"),1)=".",FALSE,TRUE)</formula>
    </cfRule>
    <cfRule type="expression" dxfId="1442" priority="904">
      <formula>IF(RIGHT(TEXT(AU616,"0.#"),1)=".",TRUE,FALSE)</formula>
    </cfRule>
  </conditionalFormatting>
  <conditionalFormatting sqref="AU617">
    <cfRule type="expression" dxfId="1441" priority="901">
      <formula>IF(RIGHT(TEXT(AU617,"0.#"),1)=".",FALSE,TRUE)</formula>
    </cfRule>
    <cfRule type="expression" dxfId="1440" priority="902">
      <formula>IF(RIGHT(TEXT(AU617,"0.#"),1)=".",TRUE,FALSE)</formula>
    </cfRule>
  </conditionalFormatting>
  <conditionalFormatting sqref="AQ616">
    <cfRule type="expression" dxfId="1439" priority="893">
      <formula>IF(RIGHT(TEXT(AQ616,"0.#"),1)=".",FALSE,TRUE)</formula>
    </cfRule>
    <cfRule type="expression" dxfId="1438" priority="894">
      <formula>IF(RIGHT(TEXT(AQ616,"0.#"),1)=".",TRUE,FALSE)</formula>
    </cfRule>
  </conditionalFormatting>
  <conditionalFormatting sqref="AQ617">
    <cfRule type="expression" dxfId="1437" priority="891">
      <formula>IF(RIGHT(TEXT(AQ617,"0.#"),1)=".",FALSE,TRUE)</formula>
    </cfRule>
    <cfRule type="expression" dxfId="1436" priority="892">
      <formula>IF(RIGHT(TEXT(AQ617,"0.#"),1)=".",TRUE,FALSE)</formula>
    </cfRule>
  </conditionalFormatting>
  <conditionalFormatting sqref="AQ615">
    <cfRule type="expression" dxfId="1435" priority="889">
      <formula>IF(RIGHT(TEXT(AQ615,"0.#"),1)=".",FALSE,TRUE)</formula>
    </cfRule>
    <cfRule type="expression" dxfId="1434" priority="890">
      <formula>IF(RIGHT(TEXT(AQ615,"0.#"),1)=".",TRUE,FALSE)</formula>
    </cfRule>
  </conditionalFormatting>
  <conditionalFormatting sqref="AE625">
    <cfRule type="expression" dxfId="1433" priority="887">
      <formula>IF(RIGHT(TEXT(AE625,"0.#"),1)=".",FALSE,TRUE)</formula>
    </cfRule>
    <cfRule type="expression" dxfId="1432" priority="888">
      <formula>IF(RIGHT(TEXT(AE625,"0.#"),1)=".",TRUE,FALSE)</formula>
    </cfRule>
  </conditionalFormatting>
  <conditionalFormatting sqref="AE626">
    <cfRule type="expression" dxfId="1431" priority="885">
      <formula>IF(RIGHT(TEXT(AE626,"0.#"),1)=".",FALSE,TRUE)</formula>
    </cfRule>
    <cfRule type="expression" dxfId="1430" priority="886">
      <formula>IF(RIGHT(TEXT(AE626,"0.#"),1)=".",TRUE,FALSE)</formula>
    </cfRule>
  </conditionalFormatting>
  <conditionalFormatting sqref="AE627">
    <cfRule type="expression" dxfId="1429" priority="883">
      <formula>IF(RIGHT(TEXT(AE627,"0.#"),1)=".",FALSE,TRUE)</formula>
    </cfRule>
    <cfRule type="expression" dxfId="1428" priority="884">
      <formula>IF(RIGHT(TEXT(AE627,"0.#"),1)=".",TRUE,FALSE)</formula>
    </cfRule>
  </conditionalFormatting>
  <conditionalFormatting sqref="AU625">
    <cfRule type="expression" dxfId="1427" priority="875">
      <formula>IF(RIGHT(TEXT(AU625,"0.#"),1)=".",FALSE,TRUE)</formula>
    </cfRule>
    <cfRule type="expression" dxfId="1426" priority="876">
      <formula>IF(RIGHT(TEXT(AU625,"0.#"),1)=".",TRUE,FALSE)</formula>
    </cfRule>
  </conditionalFormatting>
  <conditionalFormatting sqref="AU626">
    <cfRule type="expression" dxfId="1425" priority="873">
      <formula>IF(RIGHT(TEXT(AU626,"0.#"),1)=".",FALSE,TRUE)</formula>
    </cfRule>
    <cfRule type="expression" dxfId="1424" priority="874">
      <formula>IF(RIGHT(TEXT(AU626,"0.#"),1)=".",TRUE,FALSE)</formula>
    </cfRule>
  </conditionalFormatting>
  <conditionalFormatting sqref="AU627">
    <cfRule type="expression" dxfId="1423" priority="871">
      <formula>IF(RIGHT(TEXT(AU627,"0.#"),1)=".",FALSE,TRUE)</formula>
    </cfRule>
    <cfRule type="expression" dxfId="1422" priority="872">
      <formula>IF(RIGHT(TEXT(AU627,"0.#"),1)=".",TRUE,FALSE)</formula>
    </cfRule>
  </conditionalFormatting>
  <conditionalFormatting sqref="AQ626">
    <cfRule type="expression" dxfId="1421" priority="863">
      <formula>IF(RIGHT(TEXT(AQ626,"0.#"),1)=".",FALSE,TRUE)</formula>
    </cfRule>
    <cfRule type="expression" dxfId="1420" priority="864">
      <formula>IF(RIGHT(TEXT(AQ626,"0.#"),1)=".",TRUE,FALSE)</formula>
    </cfRule>
  </conditionalFormatting>
  <conditionalFormatting sqref="AQ627">
    <cfRule type="expression" dxfId="1419" priority="861">
      <formula>IF(RIGHT(TEXT(AQ627,"0.#"),1)=".",FALSE,TRUE)</formula>
    </cfRule>
    <cfRule type="expression" dxfId="1418" priority="862">
      <formula>IF(RIGHT(TEXT(AQ627,"0.#"),1)=".",TRUE,FALSE)</formula>
    </cfRule>
  </conditionalFormatting>
  <conditionalFormatting sqref="AQ625">
    <cfRule type="expression" dxfId="1417" priority="859">
      <formula>IF(RIGHT(TEXT(AQ625,"0.#"),1)=".",FALSE,TRUE)</formula>
    </cfRule>
    <cfRule type="expression" dxfId="1416" priority="860">
      <formula>IF(RIGHT(TEXT(AQ625,"0.#"),1)=".",TRUE,FALSE)</formula>
    </cfRule>
  </conditionalFormatting>
  <conditionalFormatting sqref="AE630">
    <cfRule type="expression" dxfId="1415" priority="857">
      <formula>IF(RIGHT(TEXT(AE630,"0.#"),1)=".",FALSE,TRUE)</formula>
    </cfRule>
    <cfRule type="expression" dxfId="1414" priority="858">
      <formula>IF(RIGHT(TEXT(AE630,"0.#"),1)=".",TRUE,FALSE)</formula>
    </cfRule>
  </conditionalFormatting>
  <conditionalFormatting sqref="AE631">
    <cfRule type="expression" dxfId="1413" priority="855">
      <formula>IF(RIGHT(TEXT(AE631,"0.#"),1)=".",FALSE,TRUE)</formula>
    </cfRule>
    <cfRule type="expression" dxfId="1412" priority="856">
      <formula>IF(RIGHT(TEXT(AE631,"0.#"),1)=".",TRUE,FALSE)</formula>
    </cfRule>
  </conditionalFormatting>
  <conditionalFormatting sqref="AE632">
    <cfRule type="expression" dxfId="1411" priority="853">
      <formula>IF(RIGHT(TEXT(AE632,"0.#"),1)=".",FALSE,TRUE)</formula>
    </cfRule>
    <cfRule type="expression" dxfId="1410" priority="854">
      <formula>IF(RIGHT(TEXT(AE632,"0.#"),1)=".",TRUE,FALSE)</formula>
    </cfRule>
  </conditionalFormatting>
  <conditionalFormatting sqref="AU630">
    <cfRule type="expression" dxfId="1409" priority="845">
      <formula>IF(RIGHT(TEXT(AU630,"0.#"),1)=".",FALSE,TRUE)</formula>
    </cfRule>
    <cfRule type="expression" dxfId="1408" priority="846">
      <formula>IF(RIGHT(TEXT(AU630,"0.#"),1)=".",TRUE,FALSE)</formula>
    </cfRule>
  </conditionalFormatting>
  <conditionalFormatting sqref="AU631">
    <cfRule type="expression" dxfId="1407" priority="843">
      <formula>IF(RIGHT(TEXT(AU631,"0.#"),1)=".",FALSE,TRUE)</formula>
    </cfRule>
    <cfRule type="expression" dxfId="1406" priority="844">
      <formula>IF(RIGHT(TEXT(AU631,"0.#"),1)=".",TRUE,FALSE)</formula>
    </cfRule>
  </conditionalFormatting>
  <conditionalFormatting sqref="AU632">
    <cfRule type="expression" dxfId="1405" priority="841">
      <formula>IF(RIGHT(TEXT(AU632,"0.#"),1)=".",FALSE,TRUE)</formula>
    </cfRule>
    <cfRule type="expression" dxfId="1404" priority="842">
      <formula>IF(RIGHT(TEXT(AU632,"0.#"),1)=".",TRUE,FALSE)</formula>
    </cfRule>
  </conditionalFormatting>
  <conditionalFormatting sqref="AQ631">
    <cfRule type="expression" dxfId="1403" priority="833">
      <formula>IF(RIGHT(TEXT(AQ631,"0.#"),1)=".",FALSE,TRUE)</formula>
    </cfRule>
    <cfRule type="expression" dxfId="1402" priority="834">
      <formula>IF(RIGHT(TEXT(AQ631,"0.#"),1)=".",TRUE,FALSE)</formula>
    </cfRule>
  </conditionalFormatting>
  <conditionalFormatting sqref="AQ632">
    <cfRule type="expression" dxfId="1401" priority="831">
      <formula>IF(RIGHT(TEXT(AQ632,"0.#"),1)=".",FALSE,TRUE)</formula>
    </cfRule>
    <cfRule type="expression" dxfId="1400" priority="832">
      <formula>IF(RIGHT(TEXT(AQ632,"0.#"),1)=".",TRUE,FALSE)</formula>
    </cfRule>
  </conditionalFormatting>
  <conditionalFormatting sqref="AQ630">
    <cfRule type="expression" dxfId="1399" priority="829">
      <formula>IF(RIGHT(TEXT(AQ630,"0.#"),1)=".",FALSE,TRUE)</formula>
    </cfRule>
    <cfRule type="expression" dxfId="1398" priority="830">
      <formula>IF(RIGHT(TEXT(AQ630,"0.#"),1)=".",TRUE,FALSE)</formula>
    </cfRule>
  </conditionalFormatting>
  <conditionalFormatting sqref="AE635">
    <cfRule type="expression" dxfId="1397" priority="827">
      <formula>IF(RIGHT(TEXT(AE635,"0.#"),1)=".",FALSE,TRUE)</formula>
    </cfRule>
    <cfRule type="expression" dxfId="1396" priority="828">
      <formula>IF(RIGHT(TEXT(AE635,"0.#"),1)=".",TRUE,FALSE)</formula>
    </cfRule>
  </conditionalFormatting>
  <conditionalFormatting sqref="AE636">
    <cfRule type="expression" dxfId="1395" priority="825">
      <formula>IF(RIGHT(TEXT(AE636,"0.#"),1)=".",FALSE,TRUE)</formula>
    </cfRule>
    <cfRule type="expression" dxfId="1394" priority="826">
      <formula>IF(RIGHT(TEXT(AE636,"0.#"),1)=".",TRUE,FALSE)</formula>
    </cfRule>
  </conditionalFormatting>
  <conditionalFormatting sqref="AE637">
    <cfRule type="expression" dxfId="1393" priority="823">
      <formula>IF(RIGHT(TEXT(AE637,"0.#"),1)=".",FALSE,TRUE)</formula>
    </cfRule>
    <cfRule type="expression" dxfId="1392" priority="824">
      <formula>IF(RIGHT(TEXT(AE637,"0.#"),1)=".",TRUE,FALSE)</formula>
    </cfRule>
  </conditionalFormatting>
  <conditionalFormatting sqref="AU635">
    <cfRule type="expression" dxfId="1391" priority="815">
      <formula>IF(RIGHT(TEXT(AU635,"0.#"),1)=".",FALSE,TRUE)</formula>
    </cfRule>
    <cfRule type="expression" dxfId="1390" priority="816">
      <formula>IF(RIGHT(TEXT(AU635,"0.#"),1)=".",TRUE,FALSE)</formula>
    </cfRule>
  </conditionalFormatting>
  <conditionalFormatting sqref="AU636">
    <cfRule type="expression" dxfId="1389" priority="813">
      <formula>IF(RIGHT(TEXT(AU636,"0.#"),1)=".",FALSE,TRUE)</formula>
    </cfRule>
    <cfRule type="expression" dxfId="1388" priority="814">
      <formula>IF(RIGHT(TEXT(AU636,"0.#"),1)=".",TRUE,FALSE)</formula>
    </cfRule>
  </conditionalFormatting>
  <conditionalFormatting sqref="AU637">
    <cfRule type="expression" dxfId="1387" priority="811">
      <formula>IF(RIGHT(TEXT(AU637,"0.#"),1)=".",FALSE,TRUE)</formula>
    </cfRule>
    <cfRule type="expression" dxfId="1386" priority="812">
      <formula>IF(RIGHT(TEXT(AU637,"0.#"),1)=".",TRUE,FALSE)</formula>
    </cfRule>
  </conditionalFormatting>
  <conditionalFormatting sqref="AQ636">
    <cfRule type="expression" dxfId="1385" priority="803">
      <formula>IF(RIGHT(TEXT(AQ636,"0.#"),1)=".",FALSE,TRUE)</formula>
    </cfRule>
    <cfRule type="expression" dxfId="1384" priority="804">
      <formula>IF(RIGHT(TEXT(AQ636,"0.#"),1)=".",TRUE,FALSE)</formula>
    </cfRule>
  </conditionalFormatting>
  <conditionalFormatting sqref="AQ637">
    <cfRule type="expression" dxfId="1383" priority="801">
      <formula>IF(RIGHT(TEXT(AQ637,"0.#"),1)=".",FALSE,TRUE)</formula>
    </cfRule>
    <cfRule type="expression" dxfId="1382" priority="802">
      <formula>IF(RIGHT(TEXT(AQ637,"0.#"),1)=".",TRUE,FALSE)</formula>
    </cfRule>
  </conditionalFormatting>
  <conditionalFormatting sqref="AQ635">
    <cfRule type="expression" dxfId="1381" priority="799">
      <formula>IF(RIGHT(TEXT(AQ635,"0.#"),1)=".",FALSE,TRUE)</formula>
    </cfRule>
    <cfRule type="expression" dxfId="1380" priority="800">
      <formula>IF(RIGHT(TEXT(AQ635,"0.#"),1)=".",TRUE,FALSE)</formula>
    </cfRule>
  </conditionalFormatting>
  <conditionalFormatting sqref="AE640">
    <cfRule type="expression" dxfId="1379" priority="797">
      <formula>IF(RIGHT(TEXT(AE640,"0.#"),1)=".",FALSE,TRUE)</formula>
    </cfRule>
    <cfRule type="expression" dxfId="1378" priority="798">
      <formula>IF(RIGHT(TEXT(AE640,"0.#"),1)=".",TRUE,FALSE)</formula>
    </cfRule>
  </conditionalFormatting>
  <conditionalFormatting sqref="AM642">
    <cfRule type="expression" dxfId="1377" priority="787">
      <formula>IF(RIGHT(TEXT(AM642,"0.#"),1)=".",FALSE,TRUE)</formula>
    </cfRule>
    <cfRule type="expression" dxfId="1376" priority="788">
      <formula>IF(RIGHT(TEXT(AM642,"0.#"),1)=".",TRUE,FALSE)</formula>
    </cfRule>
  </conditionalFormatting>
  <conditionalFormatting sqref="AE641">
    <cfRule type="expression" dxfId="1375" priority="795">
      <formula>IF(RIGHT(TEXT(AE641,"0.#"),1)=".",FALSE,TRUE)</formula>
    </cfRule>
    <cfRule type="expression" dxfId="1374" priority="796">
      <formula>IF(RIGHT(TEXT(AE641,"0.#"),1)=".",TRUE,FALSE)</formula>
    </cfRule>
  </conditionalFormatting>
  <conditionalFormatting sqref="AE642">
    <cfRule type="expression" dxfId="1373" priority="793">
      <formula>IF(RIGHT(TEXT(AE642,"0.#"),1)=".",FALSE,TRUE)</formula>
    </cfRule>
    <cfRule type="expression" dxfId="1372" priority="794">
      <formula>IF(RIGHT(TEXT(AE642,"0.#"),1)=".",TRUE,FALSE)</formula>
    </cfRule>
  </conditionalFormatting>
  <conditionalFormatting sqref="AM640">
    <cfRule type="expression" dxfId="1371" priority="791">
      <formula>IF(RIGHT(TEXT(AM640,"0.#"),1)=".",FALSE,TRUE)</formula>
    </cfRule>
    <cfRule type="expression" dxfId="1370" priority="792">
      <formula>IF(RIGHT(TEXT(AM640,"0.#"),1)=".",TRUE,FALSE)</formula>
    </cfRule>
  </conditionalFormatting>
  <conditionalFormatting sqref="AM641">
    <cfRule type="expression" dxfId="1369" priority="789">
      <formula>IF(RIGHT(TEXT(AM641,"0.#"),1)=".",FALSE,TRUE)</formula>
    </cfRule>
    <cfRule type="expression" dxfId="1368" priority="790">
      <formula>IF(RIGHT(TEXT(AM641,"0.#"),1)=".",TRUE,FALSE)</formula>
    </cfRule>
  </conditionalFormatting>
  <conditionalFormatting sqref="AU640">
    <cfRule type="expression" dxfId="1367" priority="785">
      <formula>IF(RIGHT(TEXT(AU640,"0.#"),1)=".",FALSE,TRUE)</formula>
    </cfRule>
    <cfRule type="expression" dxfId="1366" priority="786">
      <formula>IF(RIGHT(TEXT(AU640,"0.#"),1)=".",TRUE,FALSE)</formula>
    </cfRule>
  </conditionalFormatting>
  <conditionalFormatting sqref="AU641">
    <cfRule type="expression" dxfId="1365" priority="783">
      <formula>IF(RIGHT(TEXT(AU641,"0.#"),1)=".",FALSE,TRUE)</formula>
    </cfRule>
    <cfRule type="expression" dxfId="1364" priority="784">
      <formula>IF(RIGHT(TEXT(AU641,"0.#"),1)=".",TRUE,FALSE)</formula>
    </cfRule>
  </conditionalFormatting>
  <conditionalFormatting sqref="AU642">
    <cfRule type="expression" dxfId="1363" priority="781">
      <formula>IF(RIGHT(TEXT(AU642,"0.#"),1)=".",FALSE,TRUE)</formula>
    </cfRule>
    <cfRule type="expression" dxfId="1362" priority="782">
      <formula>IF(RIGHT(TEXT(AU642,"0.#"),1)=".",TRUE,FALSE)</formula>
    </cfRule>
  </conditionalFormatting>
  <conditionalFormatting sqref="AI642">
    <cfRule type="expression" dxfId="1361" priority="775">
      <formula>IF(RIGHT(TEXT(AI642,"0.#"),1)=".",FALSE,TRUE)</formula>
    </cfRule>
    <cfRule type="expression" dxfId="1360" priority="776">
      <formula>IF(RIGHT(TEXT(AI642,"0.#"),1)=".",TRUE,FALSE)</formula>
    </cfRule>
  </conditionalFormatting>
  <conditionalFormatting sqref="AI640">
    <cfRule type="expression" dxfId="1359" priority="779">
      <formula>IF(RIGHT(TEXT(AI640,"0.#"),1)=".",FALSE,TRUE)</formula>
    </cfRule>
    <cfRule type="expression" dxfId="1358" priority="780">
      <formula>IF(RIGHT(TEXT(AI640,"0.#"),1)=".",TRUE,FALSE)</formula>
    </cfRule>
  </conditionalFormatting>
  <conditionalFormatting sqref="AI641">
    <cfRule type="expression" dxfId="1357" priority="777">
      <formula>IF(RIGHT(TEXT(AI641,"0.#"),1)=".",FALSE,TRUE)</formula>
    </cfRule>
    <cfRule type="expression" dxfId="1356" priority="778">
      <formula>IF(RIGHT(TEXT(AI641,"0.#"),1)=".",TRUE,FALSE)</formula>
    </cfRule>
  </conditionalFormatting>
  <conditionalFormatting sqref="AQ641">
    <cfRule type="expression" dxfId="1355" priority="773">
      <formula>IF(RIGHT(TEXT(AQ641,"0.#"),1)=".",FALSE,TRUE)</formula>
    </cfRule>
    <cfRule type="expression" dxfId="1354" priority="774">
      <formula>IF(RIGHT(TEXT(AQ641,"0.#"),1)=".",TRUE,FALSE)</formula>
    </cfRule>
  </conditionalFormatting>
  <conditionalFormatting sqref="AQ642">
    <cfRule type="expression" dxfId="1353" priority="771">
      <formula>IF(RIGHT(TEXT(AQ642,"0.#"),1)=".",FALSE,TRUE)</formula>
    </cfRule>
    <cfRule type="expression" dxfId="1352" priority="772">
      <formula>IF(RIGHT(TEXT(AQ642,"0.#"),1)=".",TRUE,FALSE)</formula>
    </cfRule>
  </conditionalFormatting>
  <conditionalFormatting sqref="AQ640">
    <cfRule type="expression" dxfId="1351" priority="769">
      <formula>IF(RIGHT(TEXT(AQ640,"0.#"),1)=".",FALSE,TRUE)</formula>
    </cfRule>
    <cfRule type="expression" dxfId="1350" priority="770">
      <formula>IF(RIGHT(TEXT(AQ640,"0.#"),1)=".",TRUE,FALSE)</formula>
    </cfRule>
  </conditionalFormatting>
  <conditionalFormatting sqref="AE649">
    <cfRule type="expression" dxfId="1349" priority="767">
      <formula>IF(RIGHT(TEXT(AE649,"0.#"),1)=".",FALSE,TRUE)</formula>
    </cfRule>
    <cfRule type="expression" dxfId="1348" priority="768">
      <formula>IF(RIGHT(TEXT(AE649,"0.#"),1)=".",TRUE,FALSE)</formula>
    </cfRule>
  </conditionalFormatting>
  <conditionalFormatting sqref="AE650">
    <cfRule type="expression" dxfId="1347" priority="765">
      <formula>IF(RIGHT(TEXT(AE650,"0.#"),1)=".",FALSE,TRUE)</formula>
    </cfRule>
    <cfRule type="expression" dxfId="1346" priority="766">
      <formula>IF(RIGHT(TEXT(AE650,"0.#"),1)=".",TRUE,FALSE)</formula>
    </cfRule>
  </conditionalFormatting>
  <conditionalFormatting sqref="AE651">
    <cfRule type="expression" dxfId="1345" priority="763">
      <formula>IF(RIGHT(TEXT(AE651,"0.#"),1)=".",FALSE,TRUE)</formula>
    </cfRule>
    <cfRule type="expression" dxfId="1344" priority="764">
      <formula>IF(RIGHT(TEXT(AE651,"0.#"),1)=".",TRUE,FALSE)</formula>
    </cfRule>
  </conditionalFormatting>
  <conditionalFormatting sqref="AU649">
    <cfRule type="expression" dxfId="1343" priority="755">
      <formula>IF(RIGHT(TEXT(AU649,"0.#"),1)=".",FALSE,TRUE)</formula>
    </cfRule>
    <cfRule type="expression" dxfId="1342" priority="756">
      <formula>IF(RIGHT(TEXT(AU649,"0.#"),1)=".",TRUE,FALSE)</formula>
    </cfRule>
  </conditionalFormatting>
  <conditionalFormatting sqref="AU650">
    <cfRule type="expression" dxfId="1341" priority="753">
      <formula>IF(RIGHT(TEXT(AU650,"0.#"),1)=".",FALSE,TRUE)</formula>
    </cfRule>
    <cfRule type="expression" dxfId="1340" priority="754">
      <formula>IF(RIGHT(TEXT(AU650,"0.#"),1)=".",TRUE,FALSE)</formula>
    </cfRule>
  </conditionalFormatting>
  <conditionalFormatting sqref="AU651">
    <cfRule type="expression" dxfId="1339" priority="751">
      <formula>IF(RIGHT(TEXT(AU651,"0.#"),1)=".",FALSE,TRUE)</formula>
    </cfRule>
    <cfRule type="expression" dxfId="1338" priority="752">
      <formula>IF(RIGHT(TEXT(AU651,"0.#"),1)=".",TRUE,FALSE)</formula>
    </cfRule>
  </conditionalFormatting>
  <conditionalFormatting sqref="AQ650">
    <cfRule type="expression" dxfId="1337" priority="743">
      <formula>IF(RIGHT(TEXT(AQ650,"0.#"),1)=".",FALSE,TRUE)</formula>
    </cfRule>
    <cfRule type="expression" dxfId="1336" priority="744">
      <formula>IF(RIGHT(TEXT(AQ650,"0.#"),1)=".",TRUE,FALSE)</formula>
    </cfRule>
  </conditionalFormatting>
  <conditionalFormatting sqref="AQ651">
    <cfRule type="expression" dxfId="1335" priority="741">
      <formula>IF(RIGHT(TEXT(AQ651,"0.#"),1)=".",FALSE,TRUE)</formula>
    </cfRule>
    <cfRule type="expression" dxfId="1334" priority="742">
      <formula>IF(RIGHT(TEXT(AQ651,"0.#"),1)=".",TRUE,FALSE)</formula>
    </cfRule>
  </conditionalFormatting>
  <conditionalFormatting sqref="AQ649">
    <cfRule type="expression" dxfId="1333" priority="739">
      <formula>IF(RIGHT(TEXT(AQ649,"0.#"),1)=".",FALSE,TRUE)</formula>
    </cfRule>
    <cfRule type="expression" dxfId="1332" priority="740">
      <formula>IF(RIGHT(TEXT(AQ649,"0.#"),1)=".",TRUE,FALSE)</formula>
    </cfRule>
  </conditionalFormatting>
  <conditionalFormatting sqref="AE674">
    <cfRule type="expression" dxfId="1331" priority="737">
      <formula>IF(RIGHT(TEXT(AE674,"0.#"),1)=".",FALSE,TRUE)</formula>
    </cfRule>
    <cfRule type="expression" dxfId="1330" priority="738">
      <formula>IF(RIGHT(TEXT(AE674,"0.#"),1)=".",TRUE,FALSE)</formula>
    </cfRule>
  </conditionalFormatting>
  <conditionalFormatting sqref="AE675">
    <cfRule type="expression" dxfId="1329" priority="735">
      <formula>IF(RIGHT(TEXT(AE675,"0.#"),1)=".",FALSE,TRUE)</formula>
    </cfRule>
    <cfRule type="expression" dxfId="1328" priority="736">
      <formula>IF(RIGHT(TEXT(AE675,"0.#"),1)=".",TRUE,FALSE)</formula>
    </cfRule>
  </conditionalFormatting>
  <conditionalFormatting sqref="AE676">
    <cfRule type="expression" dxfId="1327" priority="733">
      <formula>IF(RIGHT(TEXT(AE676,"0.#"),1)=".",FALSE,TRUE)</formula>
    </cfRule>
    <cfRule type="expression" dxfId="1326" priority="734">
      <formula>IF(RIGHT(TEXT(AE676,"0.#"),1)=".",TRUE,FALSE)</formula>
    </cfRule>
  </conditionalFormatting>
  <conditionalFormatting sqref="AU674">
    <cfRule type="expression" dxfId="1325" priority="725">
      <formula>IF(RIGHT(TEXT(AU674,"0.#"),1)=".",FALSE,TRUE)</formula>
    </cfRule>
    <cfRule type="expression" dxfId="1324" priority="726">
      <formula>IF(RIGHT(TEXT(AU674,"0.#"),1)=".",TRUE,FALSE)</formula>
    </cfRule>
  </conditionalFormatting>
  <conditionalFormatting sqref="AU675">
    <cfRule type="expression" dxfId="1323" priority="723">
      <formula>IF(RIGHT(TEXT(AU675,"0.#"),1)=".",FALSE,TRUE)</formula>
    </cfRule>
    <cfRule type="expression" dxfId="1322" priority="724">
      <formula>IF(RIGHT(TEXT(AU675,"0.#"),1)=".",TRUE,FALSE)</formula>
    </cfRule>
  </conditionalFormatting>
  <conditionalFormatting sqref="AU676">
    <cfRule type="expression" dxfId="1321" priority="721">
      <formula>IF(RIGHT(TEXT(AU676,"0.#"),1)=".",FALSE,TRUE)</formula>
    </cfRule>
    <cfRule type="expression" dxfId="1320" priority="722">
      <formula>IF(RIGHT(TEXT(AU676,"0.#"),1)=".",TRUE,FALSE)</formula>
    </cfRule>
  </conditionalFormatting>
  <conditionalFormatting sqref="AQ675">
    <cfRule type="expression" dxfId="1319" priority="713">
      <formula>IF(RIGHT(TEXT(AQ675,"0.#"),1)=".",FALSE,TRUE)</formula>
    </cfRule>
    <cfRule type="expression" dxfId="1318" priority="714">
      <formula>IF(RIGHT(TEXT(AQ675,"0.#"),1)=".",TRUE,FALSE)</formula>
    </cfRule>
  </conditionalFormatting>
  <conditionalFormatting sqref="AQ676">
    <cfRule type="expression" dxfId="1317" priority="711">
      <formula>IF(RIGHT(TEXT(AQ676,"0.#"),1)=".",FALSE,TRUE)</formula>
    </cfRule>
    <cfRule type="expression" dxfId="1316" priority="712">
      <formula>IF(RIGHT(TEXT(AQ676,"0.#"),1)=".",TRUE,FALSE)</formula>
    </cfRule>
  </conditionalFormatting>
  <conditionalFormatting sqref="AQ674">
    <cfRule type="expression" dxfId="1315" priority="709">
      <formula>IF(RIGHT(TEXT(AQ674,"0.#"),1)=".",FALSE,TRUE)</formula>
    </cfRule>
    <cfRule type="expression" dxfId="1314" priority="710">
      <formula>IF(RIGHT(TEXT(AQ674,"0.#"),1)=".",TRUE,FALSE)</formula>
    </cfRule>
  </conditionalFormatting>
  <conditionalFormatting sqref="AE654">
    <cfRule type="expression" dxfId="1313" priority="707">
      <formula>IF(RIGHT(TEXT(AE654,"0.#"),1)=".",FALSE,TRUE)</formula>
    </cfRule>
    <cfRule type="expression" dxfId="1312" priority="708">
      <formula>IF(RIGHT(TEXT(AE654,"0.#"),1)=".",TRUE,FALSE)</formula>
    </cfRule>
  </conditionalFormatting>
  <conditionalFormatting sqref="AE655">
    <cfRule type="expression" dxfId="1311" priority="705">
      <formula>IF(RIGHT(TEXT(AE655,"0.#"),1)=".",FALSE,TRUE)</formula>
    </cfRule>
    <cfRule type="expression" dxfId="1310" priority="706">
      <formula>IF(RIGHT(TEXT(AE655,"0.#"),1)=".",TRUE,FALSE)</formula>
    </cfRule>
  </conditionalFormatting>
  <conditionalFormatting sqref="AE656">
    <cfRule type="expression" dxfId="1309" priority="703">
      <formula>IF(RIGHT(TEXT(AE656,"0.#"),1)=".",FALSE,TRUE)</formula>
    </cfRule>
    <cfRule type="expression" dxfId="1308" priority="704">
      <formula>IF(RIGHT(TEXT(AE656,"0.#"),1)=".",TRUE,FALSE)</formula>
    </cfRule>
  </conditionalFormatting>
  <conditionalFormatting sqref="AU654">
    <cfRule type="expression" dxfId="1307" priority="695">
      <formula>IF(RIGHT(TEXT(AU654,"0.#"),1)=".",FALSE,TRUE)</formula>
    </cfRule>
    <cfRule type="expression" dxfId="1306" priority="696">
      <formula>IF(RIGHT(TEXT(AU654,"0.#"),1)=".",TRUE,FALSE)</formula>
    </cfRule>
  </conditionalFormatting>
  <conditionalFormatting sqref="AU655">
    <cfRule type="expression" dxfId="1305" priority="693">
      <formula>IF(RIGHT(TEXT(AU655,"0.#"),1)=".",FALSE,TRUE)</formula>
    </cfRule>
    <cfRule type="expression" dxfId="1304" priority="694">
      <formula>IF(RIGHT(TEXT(AU655,"0.#"),1)=".",TRUE,FALSE)</formula>
    </cfRule>
  </conditionalFormatting>
  <conditionalFormatting sqref="AQ656">
    <cfRule type="expression" dxfId="1303" priority="681">
      <formula>IF(RIGHT(TEXT(AQ656,"0.#"),1)=".",FALSE,TRUE)</formula>
    </cfRule>
    <cfRule type="expression" dxfId="1302" priority="682">
      <formula>IF(RIGHT(TEXT(AQ656,"0.#"),1)=".",TRUE,FALSE)</formula>
    </cfRule>
  </conditionalFormatting>
  <conditionalFormatting sqref="AQ654">
    <cfRule type="expression" dxfId="1301" priority="679">
      <formula>IF(RIGHT(TEXT(AQ654,"0.#"),1)=".",FALSE,TRUE)</formula>
    </cfRule>
    <cfRule type="expression" dxfId="1300" priority="680">
      <formula>IF(RIGHT(TEXT(AQ654,"0.#"),1)=".",TRUE,FALSE)</formula>
    </cfRule>
  </conditionalFormatting>
  <conditionalFormatting sqref="AE659">
    <cfRule type="expression" dxfId="1299" priority="677">
      <formula>IF(RIGHT(TEXT(AE659,"0.#"),1)=".",FALSE,TRUE)</formula>
    </cfRule>
    <cfRule type="expression" dxfId="1298" priority="678">
      <formula>IF(RIGHT(TEXT(AE659,"0.#"),1)=".",TRUE,FALSE)</formula>
    </cfRule>
  </conditionalFormatting>
  <conditionalFormatting sqref="AE660">
    <cfRule type="expression" dxfId="1297" priority="675">
      <formula>IF(RIGHT(TEXT(AE660,"0.#"),1)=".",FALSE,TRUE)</formula>
    </cfRule>
    <cfRule type="expression" dxfId="1296" priority="676">
      <formula>IF(RIGHT(TEXT(AE660,"0.#"),1)=".",TRUE,FALSE)</formula>
    </cfRule>
  </conditionalFormatting>
  <conditionalFormatting sqref="AE661">
    <cfRule type="expression" dxfId="1295" priority="673">
      <formula>IF(RIGHT(TEXT(AE661,"0.#"),1)=".",FALSE,TRUE)</formula>
    </cfRule>
    <cfRule type="expression" dxfId="1294" priority="674">
      <formula>IF(RIGHT(TEXT(AE661,"0.#"),1)=".",TRUE,FALSE)</formula>
    </cfRule>
  </conditionalFormatting>
  <conditionalFormatting sqref="AU659">
    <cfRule type="expression" dxfId="1293" priority="665">
      <formula>IF(RIGHT(TEXT(AU659,"0.#"),1)=".",FALSE,TRUE)</formula>
    </cfRule>
    <cfRule type="expression" dxfId="1292" priority="666">
      <formula>IF(RIGHT(TEXT(AU659,"0.#"),1)=".",TRUE,FALSE)</formula>
    </cfRule>
  </conditionalFormatting>
  <conditionalFormatting sqref="AU660">
    <cfRule type="expression" dxfId="1291" priority="663">
      <formula>IF(RIGHT(TEXT(AU660,"0.#"),1)=".",FALSE,TRUE)</formula>
    </cfRule>
    <cfRule type="expression" dxfId="1290" priority="664">
      <formula>IF(RIGHT(TEXT(AU660,"0.#"),1)=".",TRUE,FALSE)</formula>
    </cfRule>
  </conditionalFormatting>
  <conditionalFormatting sqref="AU661">
    <cfRule type="expression" dxfId="1289" priority="661">
      <formula>IF(RIGHT(TEXT(AU661,"0.#"),1)=".",FALSE,TRUE)</formula>
    </cfRule>
    <cfRule type="expression" dxfId="1288" priority="662">
      <formula>IF(RIGHT(TEXT(AU661,"0.#"),1)=".",TRUE,FALSE)</formula>
    </cfRule>
  </conditionalFormatting>
  <conditionalFormatting sqref="AQ660">
    <cfRule type="expression" dxfId="1287" priority="653">
      <formula>IF(RIGHT(TEXT(AQ660,"0.#"),1)=".",FALSE,TRUE)</formula>
    </cfRule>
    <cfRule type="expression" dxfId="1286" priority="654">
      <formula>IF(RIGHT(TEXT(AQ660,"0.#"),1)=".",TRUE,FALSE)</formula>
    </cfRule>
  </conditionalFormatting>
  <conditionalFormatting sqref="AQ661">
    <cfRule type="expression" dxfId="1285" priority="651">
      <formula>IF(RIGHT(TEXT(AQ661,"0.#"),1)=".",FALSE,TRUE)</formula>
    </cfRule>
    <cfRule type="expression" dxfId="1284" priority="652">
      <formula>IF(RIGHT(TEXT(AQ661,"0.#"),1)=".",TRUE,FALSE)</formula>
    </cfRule>
  </conditionalFormatting>
  <conditionalFormatting sqref="AQ659">
    <cfRule type="expression" dxfId="1283" priority="649">
      <formula>IF(RIGHT(TEXT(AQ659,"0.#"),1)=".",FALSE,TRUE)</formula>
    </cfRule>
    <cfRule type="expression" dxfId="1282" priority="650">
      <formula>IF(RIGHT(TEXT(AQ659,"0.#"),1)=".",TRUE,FALSE)</formula>
    </cfRule>
  </conditionalFormatting>
  <conditionalFormatting sqref="AE664">
    <cfRule type="expression" dxfId="1281" priority="647">
      <formula>IF(RIGHT(TEXT(AE664,"0.#"),1)=".",FALSE,TRUE)</formula>
    </cfRule>
    <cfRule type="expression" dxfId="1280" priority="648">
      <formula>IF(RIGHT(TEXT(AE664,"0.#"),1)=".",TRUE,FALSE)</formula>
    </cfRule>
  </conditionalFormatting>
  <conditionalFormatting sqref="AE665">
    <cfRule type="expression" dxfId="1279" priority="645">
      <formula>IF(RIGHT(TEXT(AE665,"0.#"),1)=".",FALSE,TRUE)</formula>
    </cfRule>
    <cfRule type="expression" dxfId="1278" priority="646">
      <formula>IF(RIGHT(TEXT(AE665,"0.#"),1)=".",TRUE,FALSE)</formula>
    </cfRule>
  </conditionalFormatting>
  <conditionalFormatting sqref="AE666">
    <cfRule type="expression" dxfId="1277" priority="643">
      <formula>IF(RIGHT(TEXT(AE666,"0.#"),1)=".",FALSE,TRUE)</formula>
    </cfRule>
    <cfRule type="expression" dxfId="1276" priority="644">
      <formula>IF(RIGHT(TEXT(AE666,"0.#"),1)=".",TRUE,FALSE)</formula>
    </cfRule>
  </conditionalFormatting>
  <conditionalFormatting sqref="AU664">
    <cfRule type="expression" dxfId="1275" priority="635">
      <formula>IF(RIGHT(TEXT(AU664,"0.#"),1)=".",FALSE,TRUE)</formula>
    </cfRule>
    <cfRule type="expression" dxfId="1274" priority="636">
      <formula>IF(RIGHT(TEXT(AU664,"0.#"),1)=".",TRUE,FALSE)</formula>
    </cfRule>
  </conditionalFormatting>
  <conditionalFormatting sqref="AU665">
    <cfRule type="expression" dxfId="1273" priority="633">
      <formula>IF(RIGHT(TEXT(AU665,"0.#"),1)=".",FALSE,TRUE)</formula>
    </cfRule>
    <cfRule type="expression" dxfId="1272" priority="634">
      <formula>IF(RIGHT(TEXT(AU665,"0.#"),1)=".",TRUE,FALSE)</formula>
    </cfRule>
  </conditionalFormatting>
  <conditionalFormatting sqref="AU666">
    <cfRule type="expression" dxfId="1271" priority="631">
      <formula>IF(RIGHT(TEXT(AU666,"0.#"),1)=".",FALSE,TRUE)</formula>
    </cfRule>
    <cfRule type="expression" dxfId="1270" priority="632">
      <formula>IF(RIGHT(TEXT(AU666,"0.#"),1)=".",TRUE,FALSE)</formula>
    </cfRule>
  </conditionalFormatting>
  <conditionalFormatting sqref="AQ665">
    <cfRule type="expression" dxfId="1269" priority="623">
      <formula>IF(RIGHT(TEXT(AQ665,"0.#"),1)=".",FALSE,TRUE)</formula>
    </cfRule>
    <cfRule type="expression" dxfId="1268" priority="624">
      <formula>IF(RIGHT(TEXT(AQ665,"0.#"),1)=".",TRUE,FALSE)</formula>
    </cfRule>
  </conditionalFormatting>
  <conditionalFormatting sqref="AQ666">
    <cfRule type="expression" dxfId="1267" priority="621">
      <formula>IF(RIGHT(TEXT(AQ666,"0.#"),1)=".",FALSE,TRUE)</formula>
    </cfRule>
    <cfRule type="expression" dxfId="1266" priority="622">
      <formula>IF(RIGHT(TEXT(AQ666,"0.#"),1)=".",TRUE,FALSE)</formula>
    </cfRule>
  </conditionalFormatting>
  <conditionalFormatting sqref="AQ664">
    <cfRule type="expression" dxfId="1265" priority="619">
      <formula>IF(RIGHT(TEXT(AQ664,"0.#"),1)=".",FALSE,TRUE)</formula>
    </cfRule>
    <cfRule type="expression" dxfId="1264" priority="620">
      <formula>IF(RIGHT(TEXT(AQ664,"0.#"),1)=".",TRUE,FALSE)</formula>
    </cfRule>
  </conditionalFormatting>
  <conditionalFormatting sqref="AE669">
    <cfRule type="expression" dxfId="1263" priority="617">
      <formula>IF(RIGHT(TEXT(AE669,"0.#"),1)=".",FALSE,TRUE)</formula>
    </cfRule>
    <cfRule type="expression" dxfId="1262" priority="618">
      <formula>IF(RIGHT(TEXT(AE669,"0.#"),1)=".",TRUE,FALSE)</formula>
    </cfRule>
  </conditionalFormatting>
  <conditionalFormatting sqref="AE670">
    <cfRule type="expression" dxfId="1261" priority="615">
      <formula>IF(RIGHT(TEXT(AE670,"0.#"),1)=".",FALSE,TRUE)</formula>
    </cfRule>
    <cfRule type="expression" dxfId="1260" priority="616">
      <formula>IF(RIGHT(TEXT(AE670,"0.#"),1)=".",TRUE,FALSE)</formula>
    </cfRule>
  </conditionalFormatting>
  <conditionalFormatting sqref="AE671">
    <cfRule type="expression" dxfId="1259" priority="613">
      <formula>IF(RIGHT(TEXT(AE671,"0.#"),1)=".",FALSE,TRUE)</formula>
    </cfRule>
    <cfRule type="expression" dxfId="1258" priority="614">
      <formula>IF(RIGHT(TEXT(AE671,"0.#"),1)=".",TRUE,FALSE)</formula>
    </cfRule>
  </conditionalFormatting>
  <conditionalFormatting sqref="AU669">
    <cfRule type="expression" dxfId="1257" priority="605">
      <formula>IF(RIGHT(TEXT(AU669,"0.#"),1)=".",FALSE,TRUE)</formula>
    </cfRule>
    <cfRule type="expression" dxfId="1256" priority="606">
      <formula>IF(RIGHT(TEXT(AU669,"0.#"),1)=".",TRUE,FALSE)</formula>
    </cfRule>
  </conditionalFormatting>
  <conditionalFormatting sqref="AU670">
    <cfRule type="expression" dxfId="1255" priority="603">
      <formula>IF(RIGHT(TEXT(AU670,"0.#"),1)=".",FALSE,TRUE)</formula>
    </cfRule>
    <cfRule type="expression" dxfId="1254" priority="604">
      <formula>IF(RIGHT(TEXT(AU670,"0.#"),1)=".",TRUE,FALSE)</formula>
    </cfRule>
  </conditionalFormatting>
  <conditionalFormatting sqref="AU671">
    <cfRule type="expression" dxfId="1253" priority="601">
      <formula>IF(RIGHT(TEXT(AU671,"0.#"),1)=".",FALSE,TRUE)</formula>
    </cfRule>
    <cfRule type="expression" dxfId="1252" priority="602">
      <formula>IF(RIGHT(TEXT(AU671,"0.#"),1)=".",TRUE,FALSE)</formula>
    </cfRule>
  </conditionalFormatting>
  <conditionalFormatting sqref="AQ670">
    <cfRule type="expression" dxfId="1251" priority="593">
      <formula>IF(RIGHT(TEXT(AQ670,"0.#"),1)=".",FALSE,TRUE)</formula>
    </cfRule>
    <cfRule type="expression" dxfId="1250" priority="594">
      <formula>IF(RIGHT(TEXT(AQ670,"0.#"),1)=".",TRUE,FALSE)</formula>
    </cfRule>
  </conditionalFormatting>
  <conditionalFormatting sqref="AQ671">
    <cfRule type="expression" dxfId="1249" priority="591">
      <formula>IF(RIGHT(TEXT(AQ671,"0.#"),1)=".",FALSE,TRUE)</formula>
    </cfRule>
    <cfRule type="expression" dxfId="1248" priority="592">
      <formula>IF(RIGHT(TEXT(AQ671,"0.#"),1)=".",TRUE,FALSE)</formula>
    </cfRule>
  </conditionalFormatting>
  <conditionalFormatting sqref="AQ669">
    <cfRule type="expression" dxfId="1247" priority="589">
      <formula>IF(RIGHT(TEXT(AQ669,"0.#"),1)=".",FALSE,TRUE)</formula>
    </cfRule>
    <cfRule type="expression" dxfId="1246" priority="590">
      <formula>IF(RIGHT(TEXT(AQ669,"0.#"),1)=".",TRUE,FALSE)</formula>
    </cfRule>
  </conditionalFormatting>
  <conditionalFormatting sqref="AE679">
    <cfRule type="expression" dxfId="1245" priority="587">
      <formula>IF(RIGHT(TEXT(AE679,"0.#"),1)=".",FALSE,TRUE)</formula>
    </cfRule>
    <cfRule type="expression" dxfId="1244" priority="588">
      <formula>IF(RIGHT(TEXT(AE679,"0.#"),1)=".",TRUE,FALSE)</formula>
    </cfRule>
  </conditionalFormatting>
  <conditionalFormatting sqref="AE680">
    <cfRule type="expression" dxfId="1243" priority="585">
      <formula>IF(RIGHT(TEXT(AE680,"0.#"),1)=".",FALSE,TRUE)</formula>
    </cfRule>
    <cfRule type="expression" dxfId="1242" priority="586">
      <formula>IF(RIGHT(TEXT(AE680,"0.#"),1)=".",TRUE,FALSE)</formula>
    </cfRule>
  </conditionalFormatting>
  <conditionalFormatting sqref="AE681">
    <cfRule type="expression" dxfId="1241" priority="583">
      <formula>IF(RIGHT(TEXT(AE681,"0.#"),1)=".",FALSE,TRUE)</formula>
    </cfRule>
    <cfRule type="expression" dxfId="1240" priority="584">
      <formula>IF(RIGHT(TEXT(AE681,"0.#"),1)=".",TRUE,FALSE)</formula>
    </cfRule>
  </conditionalFormatting>
  <conditionalFormatting sqref="AU679">
    <cfRule type="expression" dxfId="1239" priority="575">
      <formula>IF(RIGHT(TEXT(AU679,"0.#"),1)=".",FALSE,TRUE)</formula>
    </cfRule>
    <cfRule type="expression" dxfId="1238" priority="576">
      <formula>IF(RIGHT(TEXT(AU679,"0.#"),1)=".",TRUE,FALSE)</formula>
    </cfRule>
  </conditionalFormatting>
  <conditionalFormatting sqref="AU680">
    <cfRule type="expression" dxfId="1237" priority="573">
      <formula>IF(RIGHT(TEXT(AU680,"0.#"),1)=".",FALSE,TRUE)</formula>
    </cfRule>
    <cfRule type="expression" dxfId="1236" priority="574">
      <formula>IF(RIGHT(TEXT(AU680,"0.#"),1)=".",TRUE,FALSE)</formula>
    </cfRule>
  </conditionalFormatting>
  <conditionalFormatting sqref="AU681">
    <cfRule type="expression" dxfId="1235" priority="571">
      <formula>IF(RIGHT(TEXT(AU681,"0.#"),1)=".",FALSE,TRUE)</formula>
    </cfRule>
    <cfRule type="expression" dxfId="1234" priority="572">
      <formula>IF(RIGHT(TEXT(AU681,"0.#"),1)=".",TRUE,FALSE)</formula>
    </cfRule>
  </conditionalFormatting>
  <conditionalFormatting sqref="AQ680">
    <cfRule type="expression" dxfId="1233" priority="563">
      <formula>IF(RIGHT(TEXT(AQ680,"0.#"),1)=".",FALSE,TRUE)</formula>
    </cfRule>
    <cfRule type="expression" dxfId="1232" priority="564">
      <formula>IF(RIGHT(TEXT(AQ680,"0.#"),1)=".",TRUE,FALSE)</formula>
    </cfRule>
  </conditionalFormatting>
  <conditionalFormatting sqref="AQ681">
    <cfRule type="expression" dxfId="1231" priority="561">
      <formula>IF(RIGHT(TEXT(AQ681,"0.#"),1)=".",FALSE,TRUE)</formula>
    </cfRule>
    <cfRule type="expression" dxfId="1230" priority="562">
      <formula>IF(RIGHT(TEXT(AQ681,"0.#"),1)=".",TRUE,FALSE)</formula>
    </cfRule>
  </conditionalFormatting>
  <conditionalFormatting sqref="AQ679">
    <cfRule type="expression" dxfId="1229" priority="559">
      <formula>IF(RIGHT(TEXT(AQ679,"0.#"),1)=".",FALSE,TRUE)</formula>
    </cfRule>
    <cfRule type="expression" dxfId="1228" priority="560">
      <formula>IF(RIGHT(TEXT(AQ679,"0.#"),1)=".",TRUE,FALSE)</formula>
    </cfRule>
  </conditionalFormatting>
  <conditionalFormatting sqref="AE684">
    <cfRule type="expression" dxfId="1227" priority="557">
      <formula>IF(RIGHT(TEXT(AE684,"0.#"),1)=".",FALSE,TRUE)</formula>
    </cfRule>
    <cfRule type="expression" dxfId="1226" priority="558">
      <formula>IF(RIGHT(TEXT(AE684,"0.#"),1)=".",TRUE,FALSE)</formula>
    </cfRule>
  </conditionalFormatting>
  <conditionalFormatting sqref="AE685">
    <cfRule type="expression" dxfId="1225" priority="555">
      <formula>IF(RIGHT(TEXT(AE685,"0.#"),1)=".",FALSE,TRUE)</formula>
    </cfRule>
    <cfRule type="expression" dxfId="1224" priority="556">
      <formula>IF(RIGHT(TEXT(AE685,"0.#"),1)=".",TRUE,FALSE)</formula>
    </cfRule>
  </conditionalFormatting>
  <conditionalFormatting sqref="AE686">
    <cfRule type="expression" dxfId="1223" priority="553">
      <formula>IF(RIGHT(TEXT(AE686,"0.#"),1)=".",FALSE,TRUE)</formula>
    </cfRule>
    <cfRule type="expression" dxfId="1222" priority="554">
      <formula>IF(RIGHT(TEXT(AE686,"0.#"),1)=".",TRUE,FALSE)</formula>
    </cfRule>
  </conditionalFormatting>
  <conditionalFormatting sqref="AU684">
    <cfRule type="expression" dxfId="1221" priority="545">
      <formula>IF(RIGHT(TEXT(AU684,"0.#"),1)=".",FALSE,TRUE)</formula>
    </cfRule>
    <cfRule type="expression" dxfId="1220" priority="546">
      <formula>IF(RIGHT(TEXT(AU684,"0.#"),1)=".",TRUE,FALSE)</formula>
    </cfRule>
  </conditionalFormatting>
  <conditionalFormatting sqref="AU685">
    <cfRule type="expression" dxfId="1219" priority="543">
      <formula>IF(RIGHT(TEXT(AU685,"0.#"),1)=".",FALSE,TRUE)</formula>
    </cfRule>
    <cfRule type="expression" dxfId="1218" priority="544">
      <formula>IF(RIGHT(TEXT(AU685,"0.#"),1)=".",TRUE,FALSE)</formula>
    </cfRule>
  </conditionalFormatting>
  <conditionalFormatting sqref="AU686">
    <cfRule type="expression" dxfId="1217" priority="541">
      <formula>IF(RIGHT(TEXT(AU686,"0.#"),1)=".",FALSE,TRUE)</formula>
    </cfRule>
    <cfRule type="expression" dxfId="1216" priority="542">
      <formula>IF(RIGHT(TEXT(AU686,"0.#"),1)=".",TRUE,FALSE)</formula>
    </cfRule>
  </conditionalFormatting>
  <conditionalFormatting sqref="AQ685">
    <cfRule type="expression" dxfId="1215" priority="533">
      <formula>IF(RIGHT(TEXT(AQ685,"0.#"),1)=".",FALSE,TRUE)</formula>
    </cfRule>
    <cfRule type="expression" dxfId="1214" priority="534">
      <formula>IF(RIGHT(TEXT(AQ685,"0.#"),1)=".",TRUE,FALSE)</formula>
    </cfRule>
  </conditionalFormatting>
  <conditionalFormatting sqref="AQ686">
    <cfRule type="expression" dxfId="1213" priority="531">
      <formula>IF(RIGHT(TEXT(AQ686,"0.#"),1)=".",FALSE,TRUE)</formula>
    </cfRule>
    <cfRule type="expression" dxfId="1212" priority="532">
      <formula>IF(RIGHT(TEXT(AQ686,"0.#"),1)=".",TRUE,FALSE)</formula>
    </cfRule>
  </conditionalFormatting>
  <conditionalFormatting sqref="AQ684">
    <cfRule type="expression" dxfId="1211" priority="529">
      <formula>IF(RIGHT(TEXT(AQ684,"0.#"),1)=".",FALSE,TRUE)</formula>
    </cfRule>
    <cfRule type="expression" dxfId="1210" priority="530">
      <formula>IF(RIGHT(TEXT(AQ684,"0.#"),1)=".",TRUE,FALSE)</formula>
    </cfRule>
  </conditionalFormatting>
  <conditionalFormatting sqref="AE689">
    <cfRule type="expression" dxfId="1209" priority="527">
      <formula>IF(RIGHT(TEXT(AE689,"0.#"),1)=".",FALSE,TRUE)</formula>
    </cfRule>
    <cfRule type="expression" dxfId="1208" priority="528">
      <formula>IF(RIGHT(TEXT(AE689,"0.#"),1)=".",TRUE,FALSE)</formula>
    </cfRule>
  </conditionalFormatting>
  <conditionalFormatting sqref="AE690">
    <cfRule type="expression" dxfId="1207" priority="525">
      <formula>IF(RIGHT(TEXT(AE690,"0.#"),1)=".",FALSE,TRUE)</formula>
    </cfRule>
    <cfRule type="expression" dxfId="1206" priority="526">
      <formula>IF(RIGHT(TEXT(AE690,"0.#"),1)=".",TRUE,FALSE)</formula>
    </cfRule>
  </conditionalFormatting>
  <conditionalFormatting sqref="AE691">
    <cfRule type="expression" dxfId="1205" priority="523">
      <formula>IF(RIGHT(TEXT(AE691,"0.#"),1)=".",FALSE,TRUE)</formula>
    </cfRule>
    <cfRule type="expression" dxfId="1204" priority="524">
      <formula>IF(RIGHT(TEXT(AE691,"0.#"),1)=".",TRUE,FALSE)</formula>
    </cfRule>
  </conditionalFormatting>
  <conditionalFormatting sqref="AU689">
    <cfRule type="expression" dxfId="1203" priority="515">
      <formula>IF(RIGHT(TEXT(AU689,"0.#"),1)=".",FALSE,TRUE)</formula>
    </cfRule>
    <cfRule type="expression" dxfId="1202" priority="516">
      <formula>IF(RIGHT(TEXT(AU689,"0.#"),1)=".",TRUE,FALSE)</formula>
    </cfRule>
  </conditionalFormatting>
  <conditionalFormatting sqref="AU690">
    <cfRule type="expression" dxfId="1201" priority="513">
      <formula>IF(RIGHT(TEXT(AU690,"0.#"),1)=".",FALSE,TRUE)</formula>
    </cfRule>
    <cfRule type="expression" dxfId="1200" priority="514">
      <formula>IF(RIGHT(TEXT(AU690,"0.#"),1)=".",TRUE,FALSE)</formula>
    </cfRule>
  </conditionalFormatting>
  <conditionalFormatting sqref="AU691">
    <cfRule type="expression" dxfId="1199" priority="511">
      <formula>IF(RIGHT(TEXT(AU691,"0.#"),1)=".",FALSE,TRUE)</formula>
    </cfRule>
    <cfRule type="expression" dxfId="1198" priority="512">
      <formula>IF(RIGHT(TEXT(AU691,"0.#"),1)=".",TRUE,FALSE)</formula>
    </cfRule>
  </conditionalFormatting>
  <conditionalFormatting sqref="AQ690">
    <cfRule type="expression" dxfId="1197" priority="503">
      <formula>IF(RIGHT(TEXT(AQ690,"0.#"),1)=".",FALSE,TRUE)</formula>
    </cfRule>
    <cfRule type="expression" dxfId="1196" priority="504">
      <formula>IF(RIGHT(TEXT(AQ690,"0.#"),1)=".",TRUE,FALSE)</formula>
    </cfRule>
  </conditionalFormatting>
  <conditionalFormatting sqref="AQ691">
    <cfRule type="expression" dxfId="1195" priority="501">
      <formula>IF(RIGHT(TEXT(AQ691,"0.#"),1)=".",FALSE,TRUE)</formula>
    </cfRule>
    <cfRule type="expression" dxfId="1194" priority="502">
      <formula>IF(RIGHT(TEXT(AQ691,"0.#"),1)=".",TRUE,FALSE)</formula>
    </cfRule>
  </conditionalFormatting>
  <conditionalFormatting sqref="AQ689">
    <cfRule type="expression" dxfId="1193" priority="499">
      <formula>IF(RIGHT(TEXT(AQ689,"0.#"),1)=".",FALSE,TRUE)</formula>
    </cfRule>
    <cfRule type="expression" dxfId="1192" priority="500">
      <formula>IF(RIGHT(TEXT(AQ689,"0.#"),1)=".",TRUE,FALSE)</formula>
    </cfRule>
  </conditionalFormatting>
  <conditionalFormatting sqref="AE694">
    <cfRule type="expression" dxfId="1191" priority="497">
      <formula>IF(RIGHT(TEXT(AE694,"0.#"),1)=".",FALSE,TRUE)</formula>
    </cfRule>
    <cfRule type="expression" dxfId="1190" priority="498">
      <formula>IF(RIGHT(TEXT(AE694,"0.#"),1)=".",TRUE,FALSE)</formula>
    </cfRule>
  </conditionalFormatting>
  <conditionalFormatting sqref="AM696">
    <cfRule type="expression" dxfId="1189" priority="487">
      <formula>IF(RIGHT(TEXT(AM696,"0.#"),1)=".",FALSE,TRUE)</formula>
    </cfRule>
    <cfRule type="expression" dxfId="1188" priority="488">
      <formula>IF(RIGHT(TEXT(AM696,"0.#"),1)=".",TRUE,FALSE)</formula>
    </cfRule>
  </conditionalFormatting>
  <conditionalFormatting sqref="AE695">
    <cfRule type="expression" dxfId="1187" priority="495">
      <formula>IF(RIGHT(TEXT(AE695,"0.#"),1)=".",FALSE,TRUE)</formula>
    </cfRule>
    <cfRule type="expression" dxfId="1186" priority="496">
      <formula>IF(RIGHT(TEXT(AE695,"0.#"),1)=".",TRUE,FALSE)</formula>
    </cfRule>
  </conditionalFormatting>
  <conditionalFormatting sqref="AE696">
    <cfRule type="expression" dxfId="1185" priority="493">
      <formula>IF(RIGHT(TEXT(AE696,"0.#"),1)=".",FALSE,TRUE)</formula>
    </cfRule>
    <cfRule type="expression" dxfId="1184" priority="494">
      <formula>IF(RIGHT(TEXT(AE696,"0.#"),1)=".",TRUE,FALSE)</formula>
    </cfRule>
  </conditionalFormatting>
  <conditionalFormatting sqref="AM694">
    <cfRule type="expression" dxfId="1183" priority="491">
      <formula>IF(RIGHT(TEXT(AM694,"0.#"),1)=".",FALSE,TRUE)</formula>
    </cfRule>
    <cfRule type="expression" dxfId="1182" priority="492">
      <formula>IF(RIGHT(TEXT(AM694,"0.#"),1)=".",TRUE,FALSE)</formula>
    </cfRule>
  </conditionalFormatting>
  <conditionalFormatting sqref="AM695">
    <cfRule type="expression" dxfId="1181" priority="489">
      <formula>IF(RIGHT(TEXT(AM695,"0.#"),1)=".",FALSE,TRUE)</formula>
    </cfRule>
    <cfRule type="expression" dxfId="1180" priority="490">
      <formula>IF(RIGHT(TEXT(AM695,"0.#"),1)=".",TRUE,FALSE)</formula>
    </cfRule>
  </conditionalFormatting>
  <conditionalFormatting sqref="AU694">
    <cfRule type="expression" dxfId="1179" priority="485">
      <formula>IF(RIGHT(TEXT(AU694,"0.#"),1)=".",FALSE,TRUE)</formula>
    </cfRule>
    <cfRule type="expression" dxfId="1178" priority="486">
      <formula>IF(RIGHT(TEXT(AU694,"0.#"),1)=".",TRUE,FALSE)</formula>
    </cfRule>
  </conditionalFormatting>
  <conditionalFormatting sqref="AU695">
    <cfRule type="expression" dxfId="1177" priority="483">
      <formula>IF(RIGHT(TEXT(AU695,"0.#"),1)=".",FALSE,TRUE)</formula>
    </cfRule>
    <cfRule type="expression" dxfId="1176" priority="484">
      <formula>IF(RIGHT(TEXT(AU695,"0.#"),1)=".",TRUE,FALSE)</formula>
    </cfRule>
  </conditionalFormatting>
  <conditionalFormatting sqref="AU696">
    <cfRule type="expression" dxfId="1175" priority="481">
      <formula>IF(RIGHT(TEXT(AU696,"0.#"),1)=".",FALSE,TRUE)</formula>
    </cfRule>
    <cfRule type="expression" dxfId="1174" priority="482">
      <formula>IF(RIGHT(TEXT(AU696,"0.#"),1)=".",TRUE,FALSE)</formula>
    </cfRule>
  </conditionalFormatting>
  <conditionalFormatting sqref="AI694">
    <cfRule type="expression" dxfId="1173" priority="479">
      <formula>IF(RIGHT(TEXT(AI694,"0.#"),1)=".",FALSE,TRUE)</formula>
    </cfRule>
    <cfRule type="expression" dxfId="1172" priority="480">
      <formula>IF(RIGHT(TEXT(AI694,"0.#"),1)=".",TRUE,FALSE)</formula>
    </cfRule>
  </conditionalFormatting>
  <conditionalFormatting sqref="AI695">
    <cfRule type="expression" dxfId="1171" priority="477">
      <formula>IF(RIGHT(TEXT(AI695,"0.#"),1)=".",FALSE,TRUE)</formula>
    </cfRule>
    <cfRule type="expression" dxfId="1170" priority="478">
      <formula>IF(RIGHT(TEXT(AI695,"0.#"),1)=".",TRUE,FALSE)</formula>
    </cfRule>
  </conditionalFormatting>
  <conditionalFormatting sqref="AQ695">
    <cfRule type="expression" dxfId="1169" priority="473">
      <formula>IF(RIGHT(TEXT(AQ695,"0.#"),1)=".",FALSE,TRUE)</formula>
    </cfRule>
    <cfRule type="expression" dxfId="1168" priority="474">
      <formula>IF(RIGHT(TEXT(AQ695,"0.#"),1)=".",TRUE,FALSE)</formula>
    </cfRule>
  </conditionalFormatting>
  <conditionalFormatting sqref="AQ696">
    <cfRule type="expression" dxfId="1167" priority="471">
      <formula>IF(RIGHT(TEXT(AQ696,"0.#"),1)=".",FALSE,TRUE)</formula>
    </cfRule>
    <cfRule type="expression" dxfId="1166" priority="472">
      <formula>IF(RIGHT(TEXT(AQ696,"0.#"),1)=".",TRUE,FALSE)</formula>
    </cfRule>
  </conditionalFormatting>
  <conditionalFormatting sqref="AU101">
    <cfRule type="expression" dxfId="1165" priority="467">
      <formula>IF(RIGHT(TEXT(AU101,"0.#"),1)=".",FALSE,TRUE)</formula>
    </cfRule>
    <cfRule type="expression" dxfId="1164" priority="468">
      <formula>IF(RIGHT(TEXT(AU101,"0.#"),1)=".",TRUE,FALSE)</formula>
    </cfRule>
  </conditionalFormatting>
  <conditionalFormatting sqref="AU102">
    <cfRule type="expression" dxfId="1163" priority="465">
      <formula>IF(RIGHT(TEXT(AU102,"0.#"),1)=".",FALSE,TRUE)</formula>
    </cfRule>
    <cfRule type="expression" dxfId="1162" priority="466">
      <formula>IF(RIGHT(TEXT(AU102,"0.#"),1)=".",TRUE,FALSE)</formula>
    </cfRule>
  </conditionalFormatting>
  <conditionalFormatting sqref="AU104">
    <cfRule type="expression" dxfId="1161" priority="461">
      <formula>IF(RIGHT(TEXT(AU104,"0.#"),1)=".",FALSE,TRUE)</formula>
    </cfRule>
    <cfRule type="expression" dxfId="1160" priority="462">
      <formula>IF(RIGHT(TEXT(AU104,"0.#"),1)=".",TRUE,FALSE)</formula>
    </cfRule>
  </conditionalFormatting>
  <conditionalFormatting sqref="AU105">
    <cfRule type="expression" dxfId="1159" priority="459">
      <formula>IF(RIGHT(TEXT(AU105,"0.#"),1)=".",FALSE,TRUE)</formula>
    </cfRule>
    <cfRule type="expression" dxfId="1158" priority="460">
      <formula>IF(RIGHT(TEXT(AU105,"0.#"),1)=".",TRUE,FALSE)</formula>
    </cfRule>
  </conditionalFormatting>
  <conditionalFormatting sqref="AU107">
    <cfRule type="expression" dxfId="1157" priority="455">
      <formula>IF(RIGHT(TEXT(AU107,"0.#"),1)=".",FALSE,TRUE)</formula>
    </cfRule>
    <cfRule type="expression" dxfId="1156" priority="456">
      <formula>IF(RIGHT(TEXT(AU107,"0.#"),1)=".",TRUE,FALSE)</formula>
    </cfRule>
  </conditionalFormatting>
  <conditionalFormatting sqref="AU108">
    <cfRule type="expression" dxfId="1155" priority="453">
      <formula>IF(RIGHT(TEXT(AU108,"0.#"),1)=".",FALSE,TRUE)</formula>
    </cfRule>
    <cfRule type="expression" dxfId="1154" priority="454">
      <formula>IF(RIGHT(TEXT(AU108,"0.#"),1)=".",TRUE,FALSE)</formula>
    </cfRule>
  </conditionalFormatting>
  <conditionalFormatting sqref="AU110">
    <cfRule type="expression" dxfId="1153" priority="451">
      <formula>IF(RIGHT(TEXT(AU110,"0.#"),1)=".",FALSE,TRUE)</formula>
    </cfRule>
    <cfRule type="expression" dxfId="1152" priority="452">
      <formula>IF(RIGHT(TEXT(AU110,"0.#"),1)=".",TRUE,FALSE)</formula>
    </cfRule>
  </conditionalFormatting>
  <conditionalFormatting sqref="AU111">
    <cfRule type="expression" dxfId="1151" priority="449">
      <formula>IF(RIGHT(TEXT(AU111,"0.#"),1)=".",FALSE,TRUE)</formula>
    </cfRule>
    <cfRule type="expression" dxfId="1150" priority="450">
      <formula>IF(RIGHT(TEXT(AU111,"0.#"),1)=".",TRUE,FALSE)</formula>
    </cfRule>
  </conditionalFormatting>
  <conditionalFormatting sqref="AU113">
    <cfRule type="expression" dxfId="1149" priority="447">
      <formula>IF(RIGHT(TEXT(AU113,"0.#"),1)=".",FALSE,TRUE)</formula>
    </cfRule>
    <cfRule type="expression" dxfId="1148" priority="448">
      <formula>IF(RIGHT(TEXT(AU113,"0.#"),1)=".",TRUE,FALSE)</formula>
    </cfRule>
  </conditionalFormatting>
  <conditionalFormatting sqref="AU114">
    <cfRule type="expression" dxfId="1147" priority="445">
      <formula>IF(RIGHT(TEXT(AU114,"0.#"),1)=".",FALSE,TRUE)</formula>
    </cfRule>
    <cfRule type="expression" dxfId="1146" priority="446">
      <formula>IF(RIGHT(TEXT(AU114,"0.#"),1)=".",TRUE,FALSE)</formula>
    </cfRule>
  </conditionalFormatting>
  <conditionalFormatting sqref="AM489">
    <cfRule type="expression" dxfId="1145" priority="439">
      <formula>IF(RIGHT(TEXT(AM489,"0.#"),1)=".",FALSE,TRUE)</formula>
    </cfRule>
    <cfRule type="expression" dxfId="1144" priority="440">
      <formula>IF(RIGHT(TEXT(AM489,"0.#"),1)=".",TRUE,FALSE)</formula>
    </cfRule>
  </conditionalFormatting>
  <conditionalFormatting sqref="AM487">
    <cfRule type="expression" dxfId="1143" priority="443">
      <formula>IF(RIGHT(TEXT(AM487,"0.#"),1)=".",FALSE,TRUE)</formula>
    </cfRule>
    <cfRule type="expression" dxfId="1142" priority="444">
      <formula>IF(RIGHT(TEXT(AM487,"0.#"),1)=".",TRUE,FALSE)</formula>
    </cfRule>
  </conditionalFormatting>
  <conditionalFormatting sqref="AM488">
    <cfRule type="expression" dxfId="1141" priority="441">
      <formula>IF(RIGHT(TEXT(AM488,"0.#"),1)=".",FALSE,TRUE)</formula>
    </cfRule>
    <cfRule type="expression" dxfId="1140" priority="442">
      <formula>IF(RIGHT(TEXT(AM488,"0.#"),1)=".",TRUE,FALSE)</formula>
    </cfRule>
  </conditionalFormatting>
  <conditionalFormatting sqref="AI489">
    <cfRule type="expression" dxfId="1139" priority="433">
      <formula>IF(RIGHT(TEXT(AI489,"0.#"),1)=".",FALSE,TRUE)</formula>
    </cfRule>
    <cfRule type="expression" dxfId="1138" priority="434">
      <formula>IF(RIGHT(TEXT(AI489,"0.#"),1)=".",TRUE,FALSE)</formula>
    </cfRule>
  </conditionalFormatting>
  <conditionalFormatting sqref="AI487">
    <cfRule type="expression" dxfId="1137" priority="437">
      <formula>IF(RIGHT(TEXT(AI487,"0.#"),1)=".",FALSE,TRUE)</formula>
    </cfRule>
    <cfRule type="expression" dxfId="1136" priority="438">
      <formula>IF(RIGHT(TEXT(AI487,"0.#"),1)=".",TRUE,FALSE)</formula>
    </cfRule>
  </conditionalFormatting>
  <conditionalFormatting sqref="AI488">
    <cfRule type="expression" dxfId="1135" priority="435">
      <formula>IF(RIGHT(TEXT(AI488,"0.#"),1)=".",FALSE,TRUE)</formula>
    </cfRule>
    <cfRule type="expression" dxfId="1134" priority="436">
      <formula>IF(RIGHT(TEXT(AI488,"0.#"),1)=".",TRUE,FALSE)</formula>
    </cfRule>
  </conditionalFormatting>
  <conditionalFormatting sqref="AM514">
    <cfRule type="expression" dxfId="1133" priority="427">
      <formula>IF(RIGHT(TEXT(AM514,"0.#"),1)=".",FALSE,TRUE)</formula>
    </cfRule>
    <cfRule type="expression" dxfId="1132" priority="428">
      <formula>IF(RIGHT(TEXT(AM514,"0.#"),1)=".",TRUE,FALSE)</formula>
    </cfRule>
  </conditionalFormatting>
  <conditionalFormatting sqref="AM512">
    <cfRule type="expression" dxfId="1131" priority="431">
      <formula>IF(RIGHT(TEXT(AM512,"0.#"),1)=".",FALSE,TRUE)</formula>
    </cfRule>
    <cfRule type="expression" dxfId="1130" priority="432">
      <formula>IF(RIGHT(TEXT(AM512,"0.#"),1)=".",TRUE,FALSE)</formula>
    </cfRule>
  </conditionalFormatting>
  <conditionalFormatting sqref="AM513">
    <cfRule type="expression" dxfId="1129" priority="429">
      <formula>IF(RIGHT(TEXT(AM513,"0.#"),1)=".",FALSE,TRUE)</formula>
    </cfRule>
    <cfRule type="expression" dxfId="1128" priority="430">
      <formula>IF(RIGHT(TEXT(AM513,"0.#"),1)=".",TRUE,FALSE)</formula>
    </cfRule>
  </conditionalFormatting>
  <conditionalFormatting sqref="AI514">
    <cfRule type="expression" dxfId="1127" priority="421">
      <formula>IF(RIGHT(TEXT(AI514,"0.#"),1)=".",FALSE,TRUE)</formula>
    </cfRule>
    <cfRule type="expression" dxfId="1126" priority="422">
      <formula>IF(RIGHT(TEXT(AI514,"0.#"),1)=".",TRUE,FALSE)</formula>
    </cfRule>
  </conditionalFormatting>
  <conditionalFormatting sqref="AI512">
    <cfRule type="expression" dxfId="1125" priority="425">
      <formula>IF(RIGHT(TEXT(AI512,"0.#"),1)=".",FALSE,TRUE)</formula>
    </cfRule>
    <cfRule type="expression" dxfId="1124" priority="426">
      <formula>IF(RIGHT(TEXT(AI512,"0.#"),1)=".",TRUE,FALSE)</formula>
    </cfRule>
  </conditionalFormatting>
  <conditionalFormatting sqref="AI513">
    <cfRule type="expression" dxfId="1123" priority="423">
      <formula>IF(RIGHT(TEXT(AI513,"0.#"),1)=".",FALSE,TRUE)</formula>
    </cfRule>
    <cfRule type="expression" dxfId="1122" priority="424">
      <formula>IF(RIGHT(TEXT(AI513,"0.#"),1)=".",TRUE,FALSE)</formula>
    </cfRule>
  </conditionalFormatting>
  <conditionalFormatting sqref="AM519">
    <cfRule type="expression" dxfId="1121" priority="367">
      <formula>IF(RIGHT(TEXT(AM519,"0.#"),1)=".",FALSE,TRUE)</formula>
    </cfRule>
    <cfRule type="expression" dxfId="1120" priority="368">
      <formula>IF(RIGHT(TEXT(AM519,"0.#"),1)=".",TRUE,FALSE)</formula>
    </cfRule>
  </conditionalFormatting>
  <conditionalFormatting sqref="AM517">
    <cfRule type="expression" dxfId="1119" priority="371">
      <formula>IF(RIGHT(TEXT(AM517,"0.#"),1)=".",FALSE,TRUE)</formula>
    </cfRule>
    <cfRule type="expression" dxfId="1118" priority="372">
      <formula>IF(RIGHT(TEXT(AM517,"0.#"),1)=".",TRUE,FALSE)</formula>
    </cfRule>
  </conditionalFormatting>
  <conditionalFormatting sqref="AM518">
    <cfRule type="expression" dxfId="1117" priority="369">
      <formula>IF(RIGHT(TEXT(AM518,"0.#"),1)=".",FALSE,TRUE)</formula>
    </cfRule>
    <cfRule type="expression" dxfId="1116" priority="370">
      <formula>IF(RIGHT(TEXT(AM518,"0.#"),1)=".",TRUE,FALSE)</formula>
    </cfRule>
  </conditionalFormatting>
  <conditionalFormatting sqref="AI519">
    <cfRule type="expression" dxfId="1115" priority="361">
      <formula>IF(RIGHT(TEXT(AI519,"0.#"),1)=".",FALSE,TRUE)</formula>
    </cfRule>
    <cfRule type="expression" dxfId="1114" priority="362">
      <formula>IF(RIGHT(TEXT(AI519,"0.#"),1)=".",TRUE,FALSE)</formula>
    </cfRule>
  </conditionalFormatting>
  <conditionalFormatting sqref="AI517">
    <cfRule type="expression" dxfId="1113" priority="365">
      <formula>IF(RIGHT(TEXT(AI517,"0.#"),1)=".",FALSE,TRUE)</formula>
    </cfRule>
    <cfRule type="expression" dxfId="1112" priority="366">
      <formula>IF(RIGHT(TEXT(AI517,"0.#"),1)=".",TRUE,FALSE)</formula>
    </cfRule>
  </conditionalFormatting>
  <conditionalFormatting sqref="AI518">
    <cfRule type="expression" dxfId="1111" priority="363">
      <formula>IF(RIGHT(TEXT(AI518,"0.#"),1)=".",FALSE,TRUE)</formula>
    </cfRule>
    <cfRule type="expression" dxfId="1110" priority="364">
      <formula>IF(RIGHT(TEXT(AI518,"0.#"),1)=".",TRUE,FALSE)</formula>
    </cfRule>
  </conditionalFormatting>
  <conditionalFormatting sqref="AM524">
    <cfRule type="expression" dxfId="1109" priority="355">
      <formula>IF(RIGHT(TEXT(AM524,"0.#"),1)=".",FALSE,TRUE)</formula>
    </cfRule>
    <cfRule type="expression" dxfId="1108" priority="356">
      <formula>IF(RIGHT(TEXT(AM524,"0.#"),1)=".",TRUE,FALSE)</formula>
    </cfRule>
  </conditionalFormatting>
  <conditionalFormatting sqref="AM522">
    <cfRule type="expression" dxfId="1107" priority="359">
      <formula>IF(RIGHT(TEXT(AM522,"0.#"),1)=".",FALSE,TRUE)</formula>
    </cfRule>
    <cfRule type="expression" dxfId="1106" priority="360">
      <formula>IF(RIGHT(TEXT(AM522,"0.#"),1)=".",TRUE,FALSE)</formula>
    </cfRule>
  </conditionalFormatting>
  <conditionalFormatting sqref="AM523">
    <cfRule type="expression" dxfId="1105" priority="357">
      <formula>IF(RIGHT(TEXT(AM523,"0.#"),1)=".",FALSE,TRUE)</formula>
    </cfRule>
    <cfRule type="expression" dxfId="1104" priority="358">
      <formula>IF(RIGHT(TEXT(AM523,"0.#"),1)=".",TRUE,FALSE)</formula>
    </cfRule>
  </conditionalFormatting>
  <conditionalFormatting sqref="AI524">
    <cfRule type="expression" dxfId="1103" priority="349">
      <formula>IF(RIGHT(TEXT(AI524,"0.#"),1)=".",FALSE,TRUE)</formula>
    </cfRule>
    <cfRule type="expression" dxfId="1102" priority="350">
      <formula>IF(RIGHT(TEXT(AI524,"0.#"),1)=".",TRUE,FALSE)</formula>
    </cfRule>
  </conditionalFormatting>
  <conditionalFormatting sqref="AI522">
    <cfRule type="expression" dxfId="1101" priority="353">
      <formula>IF(RIGHT(TEXT(AI522,"0.#"),1)=".",FALSE,TRUE)</formula>
    </cfRule>
    <cfRule type="expression" dxfId="1100" priority="354">
      <formula>IF(RIGHT(TEXT(AI522,"0.#"),1)=".",TRUE,FALSE)</formula>
    </cfRule>
  </conditionalFormatting>
  <conditionalFormatting sqref="AI523">
    <cfRule type="expression" dxfId="1099" priority="351">
      <formula>IF(RIGHT(TEXT(AI523,"0.#"),1)=".",FALSE,TRUE)</formula>
    </cfRule>
    <cfRule type="expression" dxfId="1098" priority="352">
      <formula>IF(RIGHT(TEXT(AI523,"0.#"),1)=".",TRUE,FALSE)</formula>
    </cfRule>
  </conditionalFormatting>
  <conditionalFormatting sqref="AM529">
    <cfRule type="expression" dxfId="1097" priority="343">
      <formula>IF(RIGHT(TEXT(AM529,"0.#"),1)=".",FALSE,TRUE)</formula>
    </cfRule>
    <cfRule type="expression" dxfId="1096" priority="344">
      <formula>IF(RIGHT(TEXT(AM529,"0.#"),1)=".",TRUE,FALSE)</formula>
    </cfRule>
  </conditionalFormatting>
  <conditionalFormatting sqref="AM527">
    <cfRule type="expression" dxfId="1095" priority="347">
      <formula>IF(RIGHT(TEXT(AM527,"0.#"),1)=".",FALSE,TRUE)</formula>
    </cfRule>
    <cfRule type="expression" dxfId="1094" priority="348">
      <formula>IF(RIGHT(TEXT(AM527,"0.#"),1)=".",TRUE,FALSE)</formula>
    </cfRule>
  </conditionalFormatting>
  <conditionalFormatting sqref="AM528">
    <cfRule type="expression" dxfId="1093" priority="345">
      <formula>IF(RIGHT(TEXT(AM528,"0.#"),1)=".",FALSE,TRUE)</formula>
    </cfRule>
    <cfRule type="expression" dxfId="1092" priority="346">
      <formula>IF(RIGHT(TEXT(AM528,"0.#"),1)=".",TRUE,FALSE)</formula>
    </cfRule>
  </conditionalFormatting>
  <conditionalFormatting sqref="AI529">
    <cfRule type="expression" dxfId="1091" priority="337">
      <formula>IF(RIGHT(TEXT(AI529,"0.#"),1)=".",FALSE,TRUE)</formula>
    </cfRule>
    <cfRule type="expression" dxfId="1090" priority="338">
      <formula>IF(RIGHT(TEXT(AI529,"0.#"),1)=".",TRUE,FALSE)</formula>
    </cfRule>
  </conditionalFormatting>
  <conditionalFormatting sqref="AI527">
    <cfRule type="expression" dxfId="1089" priority="341">
      <formula>IF(RIGHT(TEXT(AI527,"0.#"),1)=".",FALSE,TRUE)</formula>
    </cfRule>
    <cfRule type="expression" dxfId="1088" priority="342">
      <formula>IF(RIGHT(TEXT(AI527,"0.#"),1)=".",TRUE,FALSE)</formula>
    </cfRule>
  </conditionalFormatting>
  <conditionalFormatting sqref="AI528">
    <cfRule type="expression" dxfId="1087" priority="339">
      <formula>IF(RIGHT(TEXT(AI528,"0.#"),1)=".",FALSE,TRUE)</formula>
    </cfRule>
    <cfRule type="expression" dxfId="1086" priority="340">
      <formula>IF(RIGHT(TEXT(AI528,"0.#"),1)=".",TRUE,FALSE)</formula>
    </cfRule>
  </conditionalFormatting>
  <conditionalFormatting sqref="AM494">
    <cfRule type="expression" dxfId="1085" priority="415">
      <formula>IF(RIGHT(TEXT(AM494,"0.#"),1)=".",FALSE,TRUE)</formula>
    </cfRule>
    <cfRule type="expression" dxfId="1084" priority="416">
      <formula>IF(RIGHT(TEXT(AM494,"0.#"),1)=".",TRUE,FALSE)</formula>
    </cfRule>
  </conditionalFormatting>
  <conditionalFormatting sqref="AM492">
    <cfRule type="expression" dxfId="1083" priority="419">
      <formula>IF(RIGHT(TEXT(AM492,"0.#"),1)=".",FALSE,TRUE)</formula>
    </cfRule>
    <cfRule type="expression" dxfId="1082" priority="420">
      <formula>IF(RIGHT(TEXT(AM492,"0.#"),1)=".",TRUE,FALSE)</formula>
    </cfRule>
  </conditionalFormatting>
  <conditionalFormatting sqref="AM493">
    <cfRule type="expression" dxfId="1081" priority="417">
      <formula>IF(RIGHT(TEXT(AM493,"0.#"),1)=".",FALSE,TRUE)</formula>
    </cfRule>
    <cfRule type="expression" dxfId="1080" priority="418">
      <formula>IF(RIGHT(TEXT(AM493,"0.#"),1)=".",TRUE,FALSE)</formula>
    </cfRule>
  </conditionalFormatting>
  <conditionalFormatting sqref="AI494">
    <cfRule type="expression" dxfId="1079" priority="409">
      <formula>IF(RIGHT(TEXT(AI494,"0.#"),1)=".",FALSE,TRUE)</formula>
    </cfRule>
    <cfRule type="expression" dxfId="1078" priority="410">
      <formula>IF(RIGHT(TEXT(AI494,"0.#"),1)=".",TRUE,FALSE)</formula>
    </cfRule>
  </conditionalFormatting>
  <conditionalFormatting sqref="AI492">
    <cfRule type="expression" dxfId="1077" priority="413">
      <formula>IF(RIGHT(TEXT(AI492,"0.#"),1)=".",FALSE,TRUE)</formula>
    </cfRule>
    <cfRule type="expression" dxfId="1076" priority="414">
      <formula>IF(RIGHT(TEXT(AI492,"0.#"),1)=".",TRUE,FALSE)</formula>
    </cfRule>
  </conditionalFormatting>
  <conditionalFormatting sqref="AI493">
    <cfRule type="expression" dxfId="1075" priority="411">
      <formula>IF(RIGHT(TEXT(AI493,"0.#"),1)=".",FALSE,TRUE)</formula>
    </cfRule>
    <cfRule type="expression" dxfId="1074" priority="412">
      <formula>IF(RIGHT(TEXT(AI493,"0.#"),1)=".",TRUE,FALSE)</formula>
    </cfRule>
  </conditionalFormatting>
  <conditionalFormatting sqref="AM499">
    <cfRule type="expression" dxfId="1073" priority="403">
      <formula>IF(RIGHT(TEXT(AM499,"0.#"),1)=".",FALSE,TRUE)</formula>
    </cfRule>
    <cfRule type="expression" dxfId="1072" priority="404">
      <formula>IF(RIGHT(TEXT(AM499,"0.#"),1)=".",TRUE,FALSE)</formula>
    </cfRule>
  </conditionalFormatting>
  <conditionalFormatting sqref="AM497">
    <cfRule type="expression" dxfId="1071" priority="407">
      <formula>IF(RIGHT(TEXT(AM497,"0.#"),1)=".",FALSE,TRUE)</formula>
    </cfRule>
    <cfRule type="expression" dxfId="1070" priority="408">
      <formula>IF(RIGHT(TEXT(AM497,"0.#"),1)=".",TRUE,FALSE)</formula>
    </cfRule>
  </conditionalFormatting>
  <conditionalFormatting sqref="AM498">
    <cfRule type="expression" dxfId="1069" priority="405">
      <formula>IF(RIGHT(TEXT(AM498,"0.#"),1)=".",FALSE,TRUE)</formula>
    </cfRule>
    <cfRule type="expression" dxfId="1068" priority="406">
      <formula>IF(RIGHT(TEXT(AM498,"0.#"),1)=".",TRUE,FALSE)</formula>
    </cfRule>
  </conditionalFormatting>
  <conditionalFormatting sqref="AI499">
    <cfRule type="expression" dxfId="1067" priority="397">
      <formula>IF(RIGHT(TEXT(AI499,"0.#"),1)=".",FALSE,TRUE)</formula>
    </cfRule>
    <cfRule type="expression" dxfId="1066" priority="398">
      <formula>IF(RIGHT(TEXT(AI499,"0.#"),1)=".",TRUE,FALSE)</formula>
    </cfRule>
  </conditionalFormatting>
  <conditionalFormatting sqref="AI497">
    <cfRule type="expression" dxfId="1065" priority="401">
      <formula>IF(RIGHT(TEXT(AI497,"0.#"),1)=".",FALSE,TRUE)</formula>
    </cfRule>
    <cfRule type="expression" dxfId="1064" priority="402">
      <formula>IF(RIGHT(TEXT(AI497,"0.#"),1)=".",TRUE,FALSE)</formula>
    </cfRule>
  </conditionalFormatting>
  <conditionalFormatting sqref="AI498">
    <cfRule type="expression" dxfId="1063" priority="399">
      <formula>IF(RIGHT(TEXT(AI498,"0.#"),1)=".",FALSE,TRUE)</formula>
    </cfRule>
    <cfRule type="expression" dxfId="1062" priority="400">
      <formula>IF(RIGHT(TEXT(AI498,"0.#"),1)=".",TRUE,FALSE)</formula>
    </cfRule>
  </conditionalFormatting>
  <conditionalFormatting sqref="AM504">
    <cfRule type="expression" dxfId="1061" priority="391">
      <formula>IF(RIGHT(TEXT(AM504,"0.#"),1)=".",FALSE,TRUE)</formula>
    </cfRule>
    <cfRule type="expression" dxfId="1060" priority="392">
      <formula>IF(RIGHT(TEXT(AM504,"0.#"),1)=".",TRUE,FALSE)</formula>
    </cfRule>
  </conditionalFormatting>
  <conditionalFormatting sqref="AM502">
    <cfRule type="expression" dxfId="1059" priority="395">
      <formula>IF(RIGHT(TEXT(AM502,"0.#"),1)=".",FALSE,TRUE)</formula>
    </cfRule>
    <cfRule type="expression" dxfId="1058" priority="396">
      <formula>IF(RIGHT(TEXT(AM502,"0.#"),1)=".",TRUE,FALSE)</formula>
    </cfRule>
  </conditionalFormatting>
  <conditionalFormatting sqref="AM503">
    <cfRule type="expression" dxfId="1057" priority="393">
      <formula>IF(RIGHT(TEXT(AM503,"0.#"),1)=".",FALSE,TRUE)</formula>
    </cfRule>
    <cfRule type="expression" dxfId="1056" priority="394">
      <formula>IF(RIGHT(TEXT(AM503,"0.#"),1)=".",TRUE,FALSE)</formula>
    </cfRule>
  </conditionalFormatting>
  <conditionalFormatting sqref="AI504">
    <cfRule type="expression" dxfId="1055" priority="385">
      <formula>IF(RIGHT(TEXT(AI504,"0.#"),1)=".",FALSE,TRUE)</formula>
    </cfRule>
    <cfRule type="expression" dxfId="1054" priority="386">
      <formula>IF(RIGHT(TEXT(AI504,"0.#"),1)=".",TRUE,FALSE)</formula>
    </cfRule>
  </conditionalFormatting>
  <conditionalFormatting sqref="AI502">
    <cfRule type="expression" dxfId="1053" priority="389">
      <formula>IF(RIGHT(TEXT(AI502,"0.#"),1)=".",FALSE,TRUE)</formula>
    </cfRule>
    <cfRule type="expression" dxfId="1052" priority="390">
      <formula>IF(RIGHT(TEXT(AI502,"0.#"),1)=".",TRUE,FALSE)</formula>
    </cfRule>
  </conditionalFormatting>
  <conditionalFormatting sqref="AI503">
    <cfRule type="expression" dxfId="1051" priority="387">
      <formula>IF(RIGHT(TEXT(AI503,"0.#"),1)=".",FALSE,TRUE)</formula>
    </cfRule>
    <cfRule type="expression" dxfId="1050" priority="388">
      <formula>IF(RIGHT(TEXT(AI503,"0.#"),1)=".",TRUE,FALSE)</formula>
    </cfRule>
  </conditionalFormatting>
  <conditionalFormatting sqref="AM509">
    <cfRule type="expression" dxfId="1049" priority="379">
      <formula>IF(RIGHT(TEXT(AM509,"0.#"),1)=".",FALSE,TRUE)</formula>
    </cfRule>
    <cfRule type="expression" dxfId="1048" priority="380">
      <formula>IF(RIGHT(TEXT(AM509,"0.#"),1)=".",TRUE,FALSE)</formula>
    </cfRule>
  </conditionalFormatting>
  <conditionalFormatting sqref="AM507">
    <cfRule type="expression" dxfId="1047" priority="383">
      <formula>IF(RIGHT(TEXT(AM507,"0.#"),1)=".",FALSE,TRUE)</formula>
    </cfRule>
    <cfRule type="expression" dxfId="1046" priority="384">
      <formula>IF(RIGHT(TEXT(AM507,"0.#"),1)=".",TRUE,FALSE)</formula>
    </cfRule>
  </conditionalFormatting>
  <conditionalFormatting sqref="AM508">
    <cfRule type="expression" dxfId="1045" priority="381">
      <formula>IF(RIGHT(TEXT(AM508,"0.#"),1)=".",FALSE,TRUE)</formula>
    </cfRule>
    <cfRule type="expression" dxfId="1044" priority="382">
      <formula>IF(RIGHT(TEXT(AM508,"0.#"),1)=".",TRUE,FALSE)</formula>
    </cfRule>
  </conditionalFormatting>
  <conditionalFormatting sqref="AI509">
    <cfRule type="expression" dxfId="1043" priority="373">
      <formula>IF(RIGHT(TEXT(AI509,"0.#"),1)=".",FALSE,TRUE)</formula>
    </cfRule>
    <cfRule type="expression" dxfId="1042" priority="374">
      <formula>IF(RIGHT(TEXT(AI509,"0.#"),1)=".",TRUE,FALSE)</formula>
    </cfRule>
  </conditionalFormatting>
  <conditionalFormatting sqref="AI507">
    <cfRule type="expression" dxfId="1041" priority="377">
      <formula>IF(RIGHT(TEXT(AI507,"0.#"),1)=".",FALSE,TRUE)</formula>
    </cfRule>
    <cfRule type="expression" dxfId="1040" priority="378">
      <formula>IF(RIGHT(TEXT(AI507,"0.#"),1)=".",TRUE,FALSE)</formula>
    </cfRule>
  </conditionalFormatting>
  <conditionalFormatting sqref="AI508">
    <cfRule type="expression" dxfId="1039" priority="375">
      <formula>IF(RIGHT(TEXT(AI508,"0.#"),1)=".",FALSE,TRUE)</formula>
    </cfRule>
    <cfRule type="expression" dxfId="1038" priority="376">
      <formula>IF(RIGHT(TEXT(AI508,"0.#"),1)=".",TRUE,FALSE)</formula>
    </cfRule>
  </conditionalFormatting>
  <conditionalFormatting sqref="AM543">
    <cfRule type="expression" dxfId="1037" priority="331">
      <formula>IF(RIGHT(TEXT(AM543,"0.#"),1)=".",FALSE,TRUE)</formula>
    </cfRule>
    <cfRule type="expression" dxfId="1036" priority="332">
      <formula>IF(RIGHT(TEXT(AM543,"0.#"),1)=".",TRUE,FALSE)</formula>
    </cfRule>
  </conditionalFormatting>
  <conditionalFormatting sqref="AM541">
    <cfRule type="expression" dxfId="1035" priority="335">
      <formula>IF(RIGHT(TEXT(AM541,"0.#"),1)=".",FALSE,TRUE)</formula>
    </cfRule>
    <cfRule type="expression" dxfId="1034" priority="336">
      <formula>IF(RIGHT(TEXT(AM541,"0.#"),1)=".",TRUE,FALSE)</formula>
    </cfRule>
  </conditionalFormatting>
  <conditionalFormatting sqref="AM542">
    <cfRule type="expression" dxfId="1033" priority="333">
      <formula>IF(RIGHT(TEXT(AM542,"0.#"),1)=".",FALSE,TRUE)</formula>
    </cfRule>
    <cfRule type="expression" dxfId="1032" priority="334">
      <formula>IF(RIGHT(TEXT(AM542,"0.#"),1)=".",TRUE,FALSE)</formula>
    </cfRule>
  </conditionalFormatting>
  <conditionalFormatting sqref="AI543">
    <cfRule type="expression" dxfId="1031" priority="325">
      <formula>IF(RIGHT(TEXT(AI543,"0.#"),1)=".",FALSE,TRUE)</formula>
    </cfRule>
    <cfRule type="expression" dxfId="1030" priority="326">
      <formula>IF(RIGHT(TEXT(AI543,"0.#"),1)=".",TRUE,FALSE)</formula>
    </cfRule>
  </conditionalFormatting>
  <conditionalFormatting sqref="AI541">
    <cfRule type="expression" dxfId="1029" priority="329">
      <formula>IF(RIGHT(TEXT(AI541,"0.#"),1)=".",FALSE,TRUE)</formula>
    </cfRule>
    <cfRule type="expression" dxfId="1028" priority="330">
      <formula>IF(RIGHT(TEXT(AI541,"0.#"),1)=".",TRUE,FALSE)</formula>
    </cfRule>
  </conditionalFormatting>
  <conditionalFormatting sqref="AI542">
    <cfRule type="expression" dxfId="1027" priority="327">
      <formula>IF(RIGHT(TEXT(AI542,"0.#"),1)=".",FALSE,TRUE)</formula>
    </cfRule>
    <cfRule type="expression" dxfId="1026" priority="328">
      <formula>IF(RIGHT(TEXT(AI542,"0.#"),1)=".",TRUE,FALSE)</formula>
    </cfRule>
  </conditionalFormatting>
  <conditionalFormatting sqref="AM568">
    <cfRule type="expression" dxfId="1025" priority="319">
      <formula>IF(RIGHT(TEXT(AM568,"0.#"),1)=".",FALSE,TRUE)</formula>
    </cfRule>
    <cfRule type="expression" dxfId="1024" priority="320">
      <formula>IF(RIGHT(TEXT(AM568,"0.#"),1)=".",TRUE,FALSE)</formula>
    </cfRule>
  </conditionalFormatting>
  <conditionalFormatting sqref="AM566">
    <cfRule type="expression" dxfId="1023" priority="323">
      <formula>IF(RIGHT(TEXT(AM566,"0.#"),1)=".",FALSE,TRUE)</formula>
    </cfRule>
    <cfRule type="expression" dxfId="1022" priority="324">
      <formula>IF(RIGHT(TEXT(AM566,"0.#"),1)=".",TRUE,FALSE)</formula>
    </cfRule>
  </conditionalFormatting>
  <conditionalFormatting sqref="AM567">
    <cfRule type="expression" dxfId="1021" priority="321">
      <formula>IF(RIGHT(TEXT(AM567,"0.#"),1)=".",FALSE,TRUE)</formula>
    </cfRule>
    <cfRule type="expression" dxfId="1020" priority="322">
      <formula>IF(RIGHT(TEXT(AM567,"0.#"),1)=".",TRUE,FALSE)</formula>
    </cfRule>
  </conditionalFormatting>
  <conditionalFormatting sqref="AI568">
    <cfRule type="expression" dxfId="1019" priority="313">
      <formula>IF(RIGHT(TEXT(AI568,"0.#"),1)=".",FALSE,TRUE)</formula>
    </cfRule>
    <cfRule type="expression" dxfId="1018" priority="314">
      <formula>IF(RIGHT(TEXT(AI568,"0.#"),1)=".",TRUE,FALSE)</formula>
    </cfRule>
  </conditionalFormatting>
  <conditionalFormatting sqref="AI566">
    <cfRule type="expression" dxfId="1017" priority="317">
      <formula>IF(RIGHT(TEXT(AI566,"0.#"),1)=".",FALSE,TRUE)</formula>
    </cfRule>
    <cfRule type="expression" dxfId="1016" priority="318">
      <formula>IF(RIGHT(TEXT(AI566,"0.#"),1)=".",TRUE,FALSE)</formula>
    </cfRule>
  </conditionalFormatting>
  <conditionalFormatting sqref="AI567">
    <cfRule type="expression" dxfId="1015" priority="315">
      <formula>IF(RIGHT(TEXT(AI567,"0.#"),1)=".",FALSE,TRUE)</formula>
    </cfRule>
    <cfRule type="expression" dxfId="1014" priority="316">
      <formula>IF(RIGHT(TEXT(AI567,"0.#"),1)=".",TRUE,FALSE)</formula>
    </cfRule>
  </conditionalFormatting>
  <conditionalFormatting sqref="AM573">
    <cfRule type="expression" dxfId="1013" priority="259">
      <formula>IF(RIGHT(TEXT(AM573,"0.#"),1)=".",FALSE,TRUE)</formula>
    </cfRule>
    <cfRule type="expression" dxfId="1012" priority="260">
      <formula>IF(RIGHT(TEXT(AM573,"0.#"),1)=".",TRUE,FALSE)</formula>
    </cfRule>
  </conditionalFormatting>
  <conditionalFormatting sqref="AM571">
    <cfRule type="expression" dxfId="1011" priority="263">
      <formula>IF(RIGHT(TEXT(AM571,"0.#"),1)=".",FALSE,TRUE)</formula>
    </cfRule>
    <cfRule type="expression" dxfId="1010" priority="264">
      <formula>IF(RIGHT(TEXT(AM571,"0.#"),1)=".",TRUE,FALSE)</formula>
    </cfRule>
  </conditionalFormatting>
  <conditionalFormatting sqref="AM572">
    <cfRule type="expression" dxfId="1009" priority="261">
      <formula>IF(RIGHT(TEXT(AM572,"0.#"),1)=".",FALSE,TRUE)</formula>
    </cfRule>
    <cfRule type="expression" dxfId="1008" priority="262">
      <formula>IF(RIGHT(TEXT(AM572,"0.#"),1)=".",TRUE,FALSE)</formula>
    </cfRule>
  </conditionalFormatting>
  <conditionalFormatting sqref="AI573">
    <cfRule type="expression" dxfId="1007" priority="253">
      <formula>IF(RIGHT(TEXT(AI573,"0.#"),1)=".",FALSE,TRUE)</formula>
    </cfRule>
    <cfRule type="expression" dxfId="1006" priority="254">
      <formula>IF(RIGHT(TEXT(AI573,"0.#"),1)=".",TRUE,FALSE)</formula>
    </cfRule>
  </conditionalFormatting>
  <conditionalFormatting sqref="AI571">
    <cfRule type="expression" dxfId="1005" priority="257">
      <formula>IF(RIGHT(TEXT(AI571,"0.#"),1)=".",FALSE,TRUE)</formula>
    </cfRule>
    <cfRule type="expression" dxfId="1004" priority="258">
      <formula>IF(RIGHT(TEXT(AI571,"0.#"),1)=".",TRUE,FALSE)</formula>
    </cfRule>
  </conditionalFormatting>
  <conditionalFormatting sqref="AI572">
    <cfRule type="expression" dxfId="1003" priority="255">
      <formula>IF(RIGHT(TEXT(AI572,"0.#"),1)=".",FALSE,TRUE)</formula>
    </cfRule>
    <cfRule type="expression" dxfId="1002" priority="256">
      <formula>IF(RIGHT(TEXT(AI572,"0.#"),1)=".",TRUE,FALSE)</formula>
    </cfRule>
  </conditionalFormatting>
  <conditionalFormatting sqref="AM578">
    <cfRule type="expression" dxfId="1001" priority="247">
      <formula>IF(RIGHT(TEXT(AM578,"0.#"),1)=".",FALSE,TRUE)</formula>
    </cfRule>
    <cfRule type="expression" dxfId="1000" priority="248">
      <formula>IF(RIGHT(TEXT(AM578,"0.#"),1)=".",TRUE,FALSE)</formula>
    </cfRule>
  </conditionalFormatting>
  <conditionalFormatting sqref="AM576">
    <cfRule type="expression" dxfId="999" priority="251">
      <formula>IF(RIGHT(TEXT(AM576,"0.#"),1)=".",FALSE,TRUE)</formula>
    </cfRule>
    <cfRule type="expression" dxfId="998" priority="252">
      <formula>IF(RIGHT(TEXT(AM576,"0.#"),1)=".",TRUE,FALSE)</formula>
    </cfRule>
  </conditionalFormatting>
  <conditionalFormatting sqref="AM577">
    <cfRule type="expression" dxfId="997" priority="249">
      <formula>IF(RIGHT(TEXT(AM577,"0.#"),1)=".",FALSE,TRUE)</formula>
    </cfRule>
    <cfRule type="expression" dxfId="996" priority="250">
      <formula>IF(RIGHT(TEXT(AM577,"0.#"),1)=".",TRUE,FALSE)</formula>
    </cfRule>
  </conditionalFormatting>
  <conditionalFormatting sqref="AI578">
    <cfRule type="expression" dxfId="995" priority="241">
      <formula>IF(RIGHT(TEXT(AI578,"0.#"),1)=".",FALSE,TRUE)</formula>
    </cfRule>
    <cfRule type="expression" dxfId="994" priority="242">
      <formula>IF(RIGHT(TEXT(AI578,"0.#"),1)=".",TRUE,FALSE)</formula>
    </cfRule>
  </conditionalFormatting>
  <conditionalFormatting sqref="AI576">
    <cfRule type="expression" dxfId="993" priority="245">
      <formula>IF(RIGHT(TEXT(AI576,"0.#"),1)=".",FALSE,TRUE)</formula>
    </cfRule>
    <cfRule type="expression" dxfId="992" priority="246">
      <formula>IF(RIGHT(TEXT(AI576,"0.#"),1)=".",TRUE,FALSE)</formula>
    </cfRule>
  </conditionalFormatting>
  <conditionalFormatting sqref="AI577">
    <cfRule type="expression" dxfId="991" priority="243">
      <formula>IF(RIGHT(TEXT(AI577,"0.#"),1)=".",FALSE,TRUE)</formula>
    </cfRule>
    <cfRule type="expression" dxfId="990" priority="244">
      <formula>IF(RIGHT(TEXT(AI577,"0.#"),1)=".",TRUE,FALSE)</formula>
    </cfRule>
  </conditionalFormatting>
  <conditionalFormatting sqref="AM583">
    <cfRule type="expression" dxfId="989" priority="235">
      <formula>IF(RIGHT(TEXT(AM583,"0.#"),1)=".",FALSE,TRUE)</formula>
    </cfRule>
    <cfRule type="expression" dxfId="988" priority="236">
      <formula>IF(RIGHT(TEXT(AM583,"0.#"),1)=".",TRUE,FALSE)</formula>
    </cfRule>
  </conditionalFormatting>
  <conditionalFormatting sqref="AM581">
    <cfRule type="expression" dxfId="987" priority="239">
      <formula>IF(RIGHT(TEXT(AM581,"0.#"),1)=".",FALSE,TRUE)</formula>
    </cfRule>
    <cfRule type="expression" dxfId="986" priority="240">
      <formula>IF(RIGHT(TEXT(AM581,"0.#"),1)=".",TRUE,FALSE)</formula>
    </cfRule>
  </conditionalFormatting>
  <conditionalFormatting sqref="AM582">
    <cfRule type="expression" dxfId="985" priority="237">
      <formula>IF(RIGHT(TEXT(AM582,"0.#"),1)=".",FALSE,TRUE)</formula>
    </cfRule>
    <cfRule type="expression" dxfId="984" priority="238">
      <formula>IF(RIGHT(TEXT(AM582,"0.#"),1)=".",TRUE,FALSE)</formula>
    </cfRule>
  </conditionalFormatting>
  <conditionalFormatting sqref="AI583">
    <cfRule type="expression" dxfId="983" priority="229">
      <formula>IF(RIGHT(TEXT(AI583,"0.#"),1)=".",FALSE,TRUE)</formula>
    </cfRule>
    <cfRule type="expression" dxfId="982" priority="230">
      <formula>IF(RIGHT(TEXT(AI583,"0.#"),1)=".",TRUE,FALSE)</formula>
    </cfRule>
  </conditionalFormatting>
  <conditionalFormatting sqref="AI581">
    <cfRule type="expression" dxfId="981" priority="233">
      <formula>IF(RIGHT(TEXT(AI581,"0.#"),1)=".",FALSE,TRUE)</formula>
    </cfRule>
    <cfRule type="expression" dxfId="980" priority="234">
      <formula>IF(RIGHT(TEXT(AI581,"0.#"),1)=".",TRUE,FALSE)</formula>
    </cfRule>
  </conditionalFormatting>
  <conditionalFormatting sqref="AI582">
    <cfRule type="expression" dxfId="979" priority="231">
      <formula>IF(RIGHT(TEXT(AI582,"0.#"),1)=".",FALSE,TRUE)</formula>
    </cfRule>
    <cfRule type="expression" dxfId="978" priority="232">
      <formula>IF(RIGHT(TEXT(AI582,"0.#"),1)=".",TRUE,FALSE)</formula>
    </cfRule>
  </conditionalFormatting>
  <conditionalFormatting sqref="AM548">
    <cfRule type="expression" dxfId="977" priority="307">
      <formula>IF(RIGHT(TEXT(AM548,"0.#"),1)=".",FALSE,TRUE)</formula>
    </cfRule>
    <cfRule type="expression" dxfId="976" priority="308">
      <formula>IF(RIGHT(TEXT(AM548,"0.#"),1)=".",TRUE,FALSE)</formula>
    </cfRule>
  </conditionalFormatting>
  <conditionalFormatting sqref="AM546">
    <cfRule type="expression" dxfId="975" priority="311">
      <formula>IF(RIGHT(TEXT(AM546,"0.#"),1)=".",FALSE,TRUE)</formula>
    </cfRule>
    <cfRule type="expression" dxfId="974" priority="312">
      <formula>IF(RIGHT(TEXT(AM546,"0.#"),1)=".",TRUE,FALSE)</formula>
    </cfRule>
  </conditionalFormatting>
  <conditionalFormatting sqref="AM547">
    <cfRule type="expression" dxfId="973" priority="309">
      <formula>IF(RIGHT(TEXT(AM547,"0.#"),1)=".",FALSE,TRUE)</formula>
    </cfRule>
    <cfRule type="expression" dxfId="972" priority="310">
      <formula>IF(RIGHT(TEXT(AM547,"0.#"),1)=".",TRUE,FALSE)</formula>
    </cfRule>
  </conditionalFormatting>
  <conditionalFormatting sqref="AI548">
    <cfRule type="expression" dxfId="971" priority="301">
      <formula>IF(RIGHT(TEXT(AI548,"0.#"),1)=".",FALSE,TRUE)</formula>
    </cfRule>
    <cfRule type="expression" dxfId="970" priority="302">
      <formula>IF(RIGHT(TEXT(AI548,"0.#"),1)=".",TRUE,FALSE)</formula>
    </cfRule>
  </conditionalFormatting>
  <conditionalFormatting sqref="AI546">
    <cfRule type="expression" dxfId="969" priority="305">
      <formula>IF(RIGHT(TEXT(AI546,"0.#"),1)=".",FALSE,TRUE)</formula>
    </cfRule>
    <cfRule type="expression" dxfId="968" priority="306">
      <formula>IF(RIGHT(TEXT(AI546,"0.#"),1)=".",TRUE,FALSE)</formula>
    </cfRule>
  </conditionalFormatting>
  <conditionalFormatting sqref="AI547">
    <cfRule type="expression" dxfId="967" priority="303">
      <formula>IF(RIGHT(TEXT(AI547,"0.#"),1)=".",FALSE,TRUE)</formula>
    </cfRule>
    <cfRule type="expression" dxfId="966" priority="304">
      <formula>IF(RIGHT(TEXT(AI547,"0.#"),1)=".",TRUE,FALSE)</formula>
    </cfRule>
  </conditionalFormatting>
  <conditionalFormatting sqref="AM553">
    <cfRule type="expression" dxfId="965" priority="295">
      <formula>IF(RIGHT(TEXT(AM553,"0.#"),1)=".",FALSE,TRUE)</formula>
    </cfRule>
    <cfRule type="expression" dxfId="964" priority="296">
      <formula>IF(RIGHT(TEXT(AM553,"0.#"),1)=".",TRUE,FALSE)</formula>
    </cfRule>
  </conditionalFormatting>
  <conditionalFormatting sqref="AM551">
    <cfRule type="expression" dxfId="963" priority="299">
      <formula>IF(RIGHT(TEXT(AM551,"0.#"),1)=".",FALSE,TRUE)</formula>
    </cfRule>
    <cfRule type="expression" dxfId="962" priority="300">
      <formula>IF(RIGHT(TEXT(AM551,"0.#"),1)=".",TRUE,FALSE)</formula>
    </cfRule>
  </conditionalFormatting>
  <conditionalFormatting sqref="AM552">
    <cfRule type="expression" dxfId="961" priority="297">
      <formula>IF(RIGHT(TEXT(AM552,"0.#"),1)=".",FALSE,TRUE)</formula>
    </cfRule>
    <cfRule type="expression" dxfId="960" priority="298">
      <formula>IF(RIGHT(TEXT(AM552,"0.#"),1)=".",TRUE,FALSE)</formula>
    </cfRule>
  </conditionalFormatting>
  <conditionalFormatting sqref="AI553">
    <cfRule type="expression" dxfId="959" priority="289">
      <formula>IF(RIGHT(TEXT(AI553,"0.#"),1)=".",FALSE,TRUE)</formula>
    </cfRule>
    <cfRule type="expression" dxfId="958" priority="290">
      <formula>IF(RIGHT(TEXT(AI553,"0.#"),1)=".",TRUE,FALSE)</formula>
    </cfRule>
  </conditionalFormatting>
  <conditionalFormatting sqref="AI551">
    <cfRule type="expression" dxfId="957" priority="293">
      <formula>IF(RIGHT(TEXT(AI551,"0.#"),1)=".",FALSE,TRUE)</formula>
    </cfRule>
    <cfRule type="expression" dxfId="956" priority="294">
      <formula>IF(RIGHT(TEXT(AI551,"0.#"),1)=".",TRUE,FALSE)</formula>
    </cfRule>
  </conditionalFormatting>
  <conditionalFormatting sqref="AI552">
    <cfRule type="expression" dxfId="955" priority="291">
      <formula>IF(RIGHT(TEXT(AI552,"0.#"),1)=".",FALSE,TRUE)</formula>
    </cfRule>
    <cfRule type="expression" dxfId="954" priority="292">
      <formula>IF(RIGHT(TEXT(AI552,"0.#"),1)=".",TRUE,FALSE)</formula>
    </cfRule>
  </conditionalFormatting>
  <conditionalFormatting sqref="AM558">
    <cfRule type="expression" dxfId="953" priority="283">
      <formula>IF(RIGHT(TEXT(AM558,"0.#"),1)=".",FALSE,TRUE)</formula>
    </cfRule>
    <cfRule type="expression" dxfId="952" priority="284">
      <formula>IF(RIGHT(TEXT(AM558,"0.#"),1)=".",TRUE,FALSE)</formula>
    </cfRule>
  </conditionalFormatting>
  <conditionalFormatting sqref="AM556">
    <cfRule type="expression" dxfId="951" priority="287">
      <formula>IF(RIGHT(TEXT(AM556,"0.#"),1)=".",FALSE,TRUE)</formula>
    </cfRule>
    <cfRule type="expression" dxfId="950" priority="288">
      <formula>IF(RIGHT(TEXT(AM556,"0.#"),1)=".",TRUE,FALSE)</formula>
    </cfRule>
  </conditionalFormatting>
  <conditionalFormatting sqref="AM557">
    <cfRule type="expression" dxfId="949" priority="285">
      <formula>IF(RIGHT(TEXT(AM557,"0.#"),1)=".",FALSE,TRUE)</formula>
    </cfRule>
    <cfRule type="expression" dxfId="948" priority="286">
      <formula>IF(RIGHT(TEXT(AM557,"0.#"),1)=".",TRUE,FALSE)</formula>
    </cfRule>
  </conditionalFormatting>
  <conditionalFormatting sqref="AI558">
    <cfRule type="expression" dxfId="947" priority="277">
      <formula>IF(RIGHT(TEXT(AI558,"0.#"),1)=".",FALSE,TRUE)</formula>
    </cfRule>
    <cfRule type="expression" dxfId="946" priority="278">
      <formula>IF(RIGHT(TEXT(AI558,"0.#"),1)=".",TRUE,FALSE)</formula>
    </cfRule>
  </conditionalFormatting>
  <conditionalFormatting sqref="AI556">
    <cfRule type="expression" dxfId="945" priority="281">
      <formula>IF(RIGHT(TEXT(AI556,"0.#"),1)=".",FALSE,TRUE)</formula>
    </cfRule>
    <cfRule type="expression" dxfId="944" priority="282">
      <formula>IF(RIGHT(TEXT(AI556,"0.#"),1)=".",TRUE,FALSE)</formula>
    </cfRule>
  </conditionalFormatting>
  <conditionalFormatting sqref="AI557">
    <cfRule type="expression" dxfId="943" priority="279">
      <formula>IF(RIGHT(TEXT(AI557,"0.#"),1)=".",FALSE,TRUE)</formula>
    </cfRule>
    <cfRule type="expression" dxfId="942" priority="280">
      <formula>IF(RIGHT(TEXT(AI557,"0.#"),1)=".",TRUE,FALSE)</formula>
    </cfRule>
  </conditionalFormatting>
  <conditionalFormatting sqref="AM563">
    <cfRule type="expression" dxfId="941" priority="271">
      <formula>IF(RIGHT(TEXT(AM563,"0.#"),1)=".",FALSE,TRUE)</formula>
    </cfRule>
    <cfRule type="expression" dxfId="940" priority="272">
      <formula>IF(RIGHT(TEXT(AM563,"0.#"),1)=".",TRUE,FALSE)</formula>
    </cfRule>
  </conditionalFormatting>
  <conditionalFormatting sqref="AM561">
    <cfRule type="expression" dxfId="939" priority="275">
      <formula>IF(RIGHT(TEXT(AM561,"0.#"),1)=".",FALSE,TRUE)</formula>
    </cfRule>
    <cfRule type="expression" dxfId="938" priority="276">
      <formula>IF(RIGHT(TEXT(AM561,"0.#"),1)=".",TRUE,FALSE)</formula>
    </cfRule>
  </conditionalFormatting>
  <conditionalFormatting sqref="AM562">
    <cfRule type="expression" dxfId="937" priority="273">
      <formula>IF(RIGHT(TEXT(AM562,"0.#"),1)=".",FALSE,TRUE)</formula>
    </cfRule>
    <cfRule type="expression" dxfId="936" priority="274">
      <formula>IF(RIGHT(TEXT(AM562,"0.#"),1)=".",TRUE,FALSE)</formula>
    </cfRule>
  </conditionalFormatting>
  <conditionalFormatting sqref="AI563">
    <cfRule type="expression" dxfId="935" priority="265">
      <formula>IF(RIGHT(TEXT(AI563,"0.#"),1)=".",FALSE,TRUE)</formula>
    </cfRule>
    <cfRule type="expression" dxfId="934" priority="266">
      <formula>IF(RIGHT(TEXT(AI563,"0.#"),1)=".",TRUE,FALSE)</formula>
    </cfRule>
  </conditionalFormatting>
  <conditionalFormatting sqref="AI561">
    <cfRule type="expression" dxfId="933" priority="269">
      <formula>IF(RIGHT(TEXT(AI561,"0.#"),1)=".",FALSE,TRUE)</formula>
    </cfRule>
    <cfRule type="expression" dxfId="932" priority="270">
      <formula>IF(RIGHT(TEXT(AI561,"0.#"),1)=".",TRUE,FALSE)</formula>
    </cfRule>
  </conditionalFormatting>
  <conditionalFormatting sqref="AI562">
    <cfRule type="expression" dxfId="931" priority="267">
      <formula>IF(RIGHT(TEXT(AI562,"0.#"),1)=".",FALSE,TRUE)</formula>
    </cfRule>
    <cfRule type="expression" dxfId="930" priority="268">
      <formula>IF(RIGHT(TEXT(AI562,"0.#"),1)=".",TRUE,FALSE)</formula>
    </cfRule>
  </conditionalFormatting>
  <conditionalFormatting sqref="AM597">
    <cfRule type="expression" dxfId="929" priority="223">
      <formula>IF(RIGHT(TEXT(AM597,"0.#"),1)=".",FALSE,TRUE)</formula>
    </cfRule>
    <cfRule type="expression" dxfId="928" priority="224">
      <formula>IF(RIGHT(TEXT(AM597,"0.#"),1)=".",TRUE,FALSE)</formula>
    </cfRule>
  </conditionalFormatting>
  <conditionalFormatting sqref="AM595">
    <cfRule type="expression" dxfId="927" priority="227">
      <formula>IF(RIGHT(TEXT(AM595,"0.#"),1)=".",FALSE,TRUE)</formula>
    </cfRule>
    <cfRule type="expression" dxfId="926" priority="228">
      <formula>IF(RIGHT(TEXT(AM595,"0.#"),1)=".",TRUE,FALSE)</formula>
    </cfRule>
  </conditionalFormatting>
  <conditionalFormatting sqref="AM596">
    <cfRule type="expression" dxfId="925" priority="225">
      <formula>IF(RIGHT(TEXT(AM596,"0.#"),1)=".",FALSE,TRUE)</formula>
    </cfRule>
    <cfRule type="expression" dxfId="924" priority="226">
      <formula>IF(RIGHT(TEXT(AM596,"0.#"),1)=".",TRUE,FALSE)</formula>
    </cfRule>
  </conditionalFormatting>
  <conditionalFormatting sqref="AI597">
    <cfRule type="expression" dxfId="923" priority="217">
      <formula>IF(RIGHT(TEXT(AI597,"0.#"),1)=".",FALSE,TRUE)</formula>
    </cfRule>
    <cfRule type="expression" dxfId="922" priority="218">
      <formula>IF(RIGHT(TEXT(AI597,"0.#"),1)=".",TRUE,FALSE)</formula>
    </cfRule>
  </conditionalFormatting>
  <conditionalFormatting sqref="AI595">
    <cfRule type="expression" dxfId="921" priority="221">
      <formula>IF(RIGHT(TEXT(AI595,"0.#"),1)=".",FALSE,TRUE)</formula>
    </cfRule>
    <cfRule type="expression" dxfId="920" priority="222">
      <formula>IF(RIGHT(TEXT(AI595,"0.#"),1)=".",TRUE,FALSE)</formula>
    </cfRule>
  </conditionalFormatting>
  <conditionalFormatting sqref="AI596">
    <cfRule type="expression" dxfId="919" priority="219">
      <formula>IF(RIGHT(TEXT(AI596,"0.#"),1)=".",FALSE,TRUE)</formula>
    </cfRule>
    <cfRule type="expression" dxfId="918" priority="220">
      <formula>IF(RIGHT(TEXT(AI596,"0.#"),1)=".",TRUE,FALSE)</formula>
    </cfRule>
  </conditionalFormatting>
  <conditionalFormatting sqref="AM622">
    <cfRule type="expression" dxfId="917" priority="211">
      <formula>IF(RIGHT(TEXT(AM622,"0.#"),1)=".",FALSE,TRUE)</formula>
    </cfRule>
    <cfRule type="expression" dxfId="916" priority="212">
      <formula>IF(RIGHT(TEXT(AM622,"0.#"),1)=".",TRUE,FALSE)</formula>
    </cfRule>
  </conditionalFormatting>
  <conditionalFormatting sqref="AM620">
    <cfRule type="expression" dxfId="915" priority="215">
      <formula>IF(RIGHT(TEXT(AM620,"0.#"),1)=".",FALSE,TRUE)</formula>
    </cfRule>
    <cfRule type="expression" dxfId="914" priority="216">
      <formula>IF(RIGHT(TEXT(AM620,"0.#"),1)=".",TRUE,FALSE)</formula>
    </cfRule>
  </conditionalFormatting>
  <conditionalFormatting sqref="AM621">
    <cfRule type="expression" dxfId="913" priority="213">
      <formula>IF(RIGHT(TEXT(AM621,"0.#"),1)=".",FALSE,TRUE)</formula>
    </cfRule>
    <cfRule type="expression" dxfId="912" priority="214">
      <formula>IF(RIGHT(TEXT(AM621,"0.#"),1)=".",TRUE,FALSE)</formula>
    </cfRule>
  </conditionalFormatting>
  <conditionalFormatting sqref="AI622">
    <cfRule type="expression" dxfId="911" priority="205">
      <formula>IF(RIGHT(TEXT(AI622,"0.#"),1)=".",FALSE,TRUE)</formula>
    </cfRule>
    <cfRule type="expression" dxfId="910" priority="206">
      <formula>IF(RIGHT(TEXT(AI622,"0.#"),1)=".",TRUE,FALSE)</formula>
    </cfRule>
  </conditionalFormatting>
  <conditionalFormatting sqref="AI620">
    <cfRule type="expression" dxfId="909" priority="209">
      <formula>IF(RIGHT(TEXT(AI620,"0.#"),1)=".",FALSE,TRUE)</formula>
    </cfRule>
    <cfRule type="expression" dxfId="908" priority="210">
      <formula>IF(RIGHT(TEXT(AI620,"0.#"),1)=".",TRUE,FALSE)</formula>
    </cfRule>
  </conditionalFormatting>
  <conditionalFormatting sqref="AI621">
    <cfRule type="expression" dxfId="907" priority="207">
      <formula>IF(RIGHT(TEXT(AI621,"0.#"),1)=".",FALSE,TRUE)</formula>
    </cfRule>
    <cfRule type="expression" dxfId="906" priority="208">
      <formula>IF(RIGHT(TEXT(AI621,"0.#"),1)=".",TRUE,FALSE)</formula>
    </cfRule>
  </conditionalFormatting>
  <conditionalFormatting sqref="AM627">
    <cfRule type="expression" dxfId="905" priority="151">
      <formula>IF(RIGHT(TEXT(AM627,"0.#"),1)=".",FALSE,TRUE)</formula>
    </cfRule>
    <cfRule type="expression" dxfId="904" priority="152">
      <formula>IF(RIGHT(TEXT(AM627,"0.#"),1)=".",TRUE,FALSE)</formula>
    </cfRule>
  </conditionalFormatting>
  <conditionalFormatting sqref="AM625">
    <cfRule type="expression" dxfId="903" priority="155">
      <formula>IF(RIGHT(TEXT(AM625,"0.#"),1)=".",FALSE,TRUE)</formula>
    </cfRule>
    <cfRule type="expression" dxfId="902" priority="156">
      <formula>IF(RIGHT(TEXT(AM625,"0.#"),1)=".",TRUE,FALSE)</formula>
    </cfRule>
  </conditionalFormatting>
  <conditionalFormatting sqref="AM626">
    <cfRule type="expression" dxfId="901" priority="153">
      <formula>IF(RIGHT(TEXT(AM626,"0.#"),1)=".",FALSE,TRUE)</formula>
    </cfRule>
    <cfRule type="expression" dxfId="900" priority="154">
      <formula>IF(RIGHT(TEXT(AM626,"0.#"),1)=".",TRUE,FALSE)</formula>
    </cfRule>
  </conditionalFormatting>
  <conditionalFormatting sqref="AI627">
    <cfRule type="expression" dxfId="899" priority="145">
      <formula>IF(RIGHT(TEXT(AI627,"0.#"),1)=".",FALSE,TRUE)</formula>
    </cfRule>
    <cfRule type="expression" dxfId="898" priority="146">
      <formula>IF(RIGHT(TEXT(AI627,"0.#"),1)=".",TRUE,FALSE)</formula>
    </cfRule>
  </conditionalFormatting>
  <conditionalFormatting sqref="AI625">
    <cfRule type="expression" dxfId="897" priority="149">
      <formula>IF(RIGHT(TEXT(AI625,"0.#"),1)=".",FALSE,TRUE)</formula>
    </cfRule>
    <cfRule type="expression" dxfId="896" priority="150">
      <formula>IF(RIGHT(TEXT(AI625,"0.#"),1)=".",TRUE,FALSE)</formula>
    </cfRule>
  </conditionalFormatting>
  <conditionalFormatting sqref="AI626">
    <cfRule type="expression" dxfId="895" priority="147">
      <formula>IF(RIGHT(TEXT(AI626,"0.#"),1)=".",FALSE,TRUE)</formula>
    </cfRule>
    <cfRule type="expression" dxfId="894" priority="148">
      <formula>IF(RIGHT(TEXT(AI626,"0.#"),1)=".",TRUE,FALSE)</formula>
    </cfRule>
  </conditionalFormatting>
  <conditionalFormatting sqref="AM632">
    <cfRule type="expression" dxfId="893" priority="139">
      <formula>IF(RIGHT(TEXT(AM632,"0.#"),1)=".",FALSE,TRUE)</formula>
    </cfRule>
    <cfRule type="expression" dxfId="892" priority="140">
      <formula>IF(RIGHT(TEXT(AM632,"0.#"),1)=".",TRUE,FALSE)</formula>
    </cfRule>
  </conditionalFormatting>
  <conditionalFormatting sqref="AM630">
    <cfRule type="expression" dxfId="891" priority="143">
      <formula>IF(RIGHT(TEXT(AM630,"0.#"),1)=".",FALSE,TRUE)</formula>
    </cfRule>
    <cfRule type="expression" dxfId="890" priority="144">
      <formula>IF(RIGHT(TEXT(AM630,"0.#"),1)=".",TRUE,FALSE)</formula>
    </cfRule>
  </conditionalFormatting>
  <conditionalFormatting sqref="AM631">
    <cfRule type="expression" dxfId="889" priority="141">
      <formula>IF(RIGHT(TEXT(AM631,"0.#"),1)=".",FALSE,TRUE)</formula>
    </cfRule>
    <cfRule type="expression" dxfId="888" priority="142">
      <formula>IF(RIGHT(TEXT(AM631,"0.#"),1)=".",TRUE,FALSE)</formula>
    </cfRule>
  </conditionalFormatting>
  <conditionalFormatting sqref="AI632">
    <cfRule type="expression" dxfId="887" priority="133">
      <formula>IF(RIGHT(TEXT(AI632,"0.#"),1)=".",FALSE,TRUE)</formula>
    </cfRule>
    <cfRule type="expression" dxfId="886" priority="134">
      <formula>IF(RIGHT(TEXT(AI632,"0.#"),1)=".",TRUE,FALSE)</formula>
    </cfRule>
  </conditionalFormatting>
  <conditionalFormatting sqref="AI630">
    <cfRule type="expression" dxfId="885" priority="137">
      <formula>IF(RIGHT(TEXT(AI630,"0.#"),1)=".",FALSE,TRUE)</formula>
    </cfRule>
    <cfRule type="expression" dxfId="884" priority="138">
      <formula>IF(RIGHT(TEXT(AI630,"0.#"),1)=".",TRUE,FALSE)</formula>
    </cfRule>
  </conditionalFormatting>
  <conditionalFormatting sqref="AI631">
    <cfRule type="expression" dxfId="883" priority="135">
      <formula>IF(RIGHT(TEXT(AI631,"0.#"),1)=".",FALSE,TRUE)</formula>
    </cfRule>
    <cfRule type="expression" dxfId="882" priority="136">
      <formula>IF(RIGHT(TEXT(AI631,"0.#"),1)=".",TRUE,FALSE)</formula>
    </cfRule>
  </conditionalFormatting>
  <conditionalFormatting sqref="AM637">
    <cfRule type="expression" dxfId="881" priority="127">
      <formula>IF(RIGHT(TEXT(AM637,"0.#"),1)=".",FALSE,TRUE)</formula>
    </cfRule>
    <cfRule type="expression" dxfId="880" priority="128">
      <formula>IF(RIGHT(TEXT(AM637,"0.#"),1)=".",TRUE,FALSE)</formula>
    </cfRule>
  </conditionalFormatting>
  <conditionalFormatting sqref="AM635">
    <cfRule type="expression" dxfId="879" priority="131">
      <formula>IF(RIGHT(TEXT(AM635,"0.#"),1)=".",FALSE,TRUE)</formula>
    </cfRule>
    <cfRule type="expression" dxfId="878" priority="132">
      <formula>IF(RIGHT(TEXT(AM635,"0.#"),1)=".",TRUE,FALSE)</formula>
    </cfRule>
  </conditionalFormatting>
  <conditionalFormatting sqref="AM636">
    <cfRule type="expression" dxfId="877" priority="129">
      <formula>IF(RIGHT(TEXT(AM636,"0.#"),1)=".",FALSE,TRUE)</formula>
    </cfRule>
    <cfRule type="expression" dxfId="876" priority="130">
      <formula>IF(RIGHT(TEXT(AM636,"0.#"),1)=".",TRUE,FALSE)</formula>
    </cfRule>
  </conditionalFormatting>
  <conditionalFormatting sqref="AI637">
    <cfRule type="expression" dxfId="875" priority="121">
      <formula>IF(RIGHT(TEXT(AI637,"0.#"),1)=".",FALSE,TRUE)</formula>
    </cfRule>
    <cfRule type="expression" dxfId="874" priority="122">
      <formula>IF(RIGHT(TEXT(AI637,"0.#"),1)=".",TRUE,FALSE)</formula>
    </cfRule>
  </conditionalFormatting>
  <conditionalFormatting sqref="AI635">
    <cfRule type="expression" dxfId="873" priority="125">
      <formula>IF(RIGHT(TEXT(AI635,"0.#"),1)=".",FALSE,TRUE)</formula>
    </cfRule>
    <cfRule type="expression" dxfId="872" priority="126">
      <formula>IF(RIGHT(TEXT(AI635,"0.#"),1)=".",TRUE,FALSE)</formula>
    </cfRule>
  </conditionalFormatting>
  <conditionalFormatting sqref="AI636">
    <cfRule type="expression" dxfId="871" priority="123">
      <formula>IF(RIGHT(TEXT(AI636,"0.#"),1)=".",FALSE,TRUE)</formula>
    </cfRule>
    <cfRule type="expression" dxfId="870" priority="124">
      <formula>IF(RIGHT(TEXT(AI636,"0.#"),1)=".",TRUE,FALSE)</formula>
    </cfRule>
  </conditionalFormatting>
  <conditionalFormatting sqref="AM602">
    <cfRule type="expression" dxfId="869" priority="199">
      <formula>IF(RIGHT(TEXT(AM602,"0.#"),1)=".",FALSE,TRUE)</formula>
    </cfRule>
    <cfRule type="expression" dxfId="868" priority="200">
      <formula>IF(RIGHT(TEXT(AM602,"0.#"),1)=".",TRUE,FALSE)</formula>
    </cfRule>
  </conditionalFormatting>
  <conditionalFormatting sqref="AM600">
    <cfRule type="expression" dxfId="867" priority="203">
      <formula>IF(RIGHT(TEXT(AM600,"0.#"),1)=".",FALSE,TRUE)</formula>
    </cfRule>
    <cfRule type="expression" dxfId="866" priority="204">
      <formula>IF(RIGHT(TEXT(AM600,"0.#"),1)=".",TRUE,FALSE)</formula>
    </cfRule>
  </conditionalFormatting>
  <conditionalFormatting sqref="AM601">
    <cfRule type="expression" dxfId="865" priority="201">
      <formula>IF(RIGHT(TEXT(AM601,"0.#"),1)=".",FALSE,TRUE)</formula>
    </cfRule>
    <cfRule type="expression" dxfId="864" priority="202">
      <formula>IF(RIGHT(TEXT(AM601,"0.#"),1)=".",TRUE,FALSE)</formula>
    </cfRule>
  </conditionalFormatting>
  <conditionalFormatting sqref="AI602">
    <cfRule type="expression" dxfId="863" priority="193">
      <formula>IF(RIGHT(TEXT(AI602,"0.#"),1)=".",FALSE,TRUE)</formula>
    </cfRule>
    <cfRule type="expression" dxfId="862" priority="194">
      <formula>IF(RIGHT(TEXT(AI602,"0.#"),1)=".",TRUE,FALSE)</formula>
    </cfRule>
  </conditionalFormatting>
  <conditionalFormatting sqref="AI600">
    <cfRule type="expression" dxfId="861" priority="197">
      <formula>IF(RIGHT(TEXT(AI600,"0.#"),1)=".",FALSE,TRUE)</formula>
    </cfRule>
    <cfRule type="expression" dxfId="860" priority="198">
      <formula>IF(RIGHT(TEXT(AI600,"0.#"),1)=".",TRUE,FALSE)</formula>
    </cfRule>
  </conditionalFormatting>
  <conditionalFormatting sqref="AI601">
    <cfRule type="expression" dxfId="859" priority="195">
      <formula>IF(RIGHT(TEXT(AI601,"0.#"),1)=".",FALSE,TRUE)</formula>
    </cfRule>
    <cfRule type="expression" dxfId="858" priority="196">
      <formula>IF(RIGHT(TEXT(AI601,"0.#"),1)=".",TRUE,FALSE)</formula>
    </cfRule>
  </conditionalFormatting>
  <conditionalFormatting sqref="AM607">
    <cfRule type="expression" dxfId="857" priority="187">
      <formula>IF(RIGHT(TEXT(AM607,"0.#"),1)=".",FALSE,TRUE)</formula>
    </cfRule>
    <cfRule type="expression" dxfId="856" priority="188">
      <formula>IF(RIGHT(TEXT(AM607,"0.#"),1)=".",TRUE,FALSE)</formula>
    </cfRule>
  </conditionalFormatting>
  <conditionalFormatting sqref="AM605">
    <cfRule type="expression" dxfId="855" priority="191">
      <formula>IF(RIGHT(TEXT(AM605,"0.#"),1)=".",FALSE,TRUE)</formula>
    </cfRule>
    <cfRule type="expression" dxfId="854" priority="192">
      <formula>IF(RIGHT(TEXT(AM605,"0.#"),1)=".",TRUE,FALSE)</formula>
    </cfRule>
  </conditionalFormatting>
  <conditionalFormatting sqref="AM606">
    <cfRule type="expression" dxfId="853" priority="189">
      <formula>IF(RIGHT(TEXT(AM606,"0.#"),1)=".",FALSE,TRUE)</formula>
    </cfRule>
    <cfRule type="expression" dxfId="852" priority="190">
      <formula>IF(RIGHT(TEXT(AM606,"0.#"),1)=".",TRUE,FALSE)</formula>
    </cfRule>
  </conditionalFormatting>
  <conditionalFormatting sqref="AI607">
    <cfRule type="expression" dxfId="851" priority="181">
      <formula>IF(RIGHT(TEXT(AI607,"0.#"),1)=".",FALSE,TRUE)</formula>
    </cfRule>
    <cfRule type="expression" dxfId="850" priority="182">
      <formula>IF(RIGHT(TEXT(AI607,"0.#"),1)=".",TRUE,FALSE)</formula>
    </cfRule>
  </conditionalFormatting>
  <conditionalFormatting sqref="AI605">
    <cfRule type="expression" dxfId="849" priority="185">
      <formula>IF(RIGHT(TEXT(AI605,"0.#"),1)=".",FALSE,TRUE)</formula>
    </cfRule>
    <cfRule type="expression" dxfId="848" priority="186">
      <formula>IF(RIGHT(TEXT(AI605,"0.#"),1)=".",TRUE,FALSE)</formula>
    </cfRule>
  </conditionalFormatting>
  <conditionalFormatting sqref="AI606">
    <cfRule type="expression" dxfId="847" priority="183">
      <formula>IF(RIGHT(TEXT(AI606,"0.#"),1)=".",FALSE,TRUE)</formula>
    </cfRule>
    <cfRule type="expression" dxfId="846" priority="184">
      <formula>IF(RIGHT(TEXT(AI606,"0.#"),1)=".",TRUE,FALSE)</formula>
    </cfRule>
  </conditionalFormatting>
  <conditionalFormatting sqref="AM612">
    <cfRule type="expression" dxfId="845" priority="175">
      <formula>IF(RIGHT(TEXT(AM612,"0.#"),1)=".",FALSE,TRUE)</formula>
    </cfRule>
    <cfRule type="expression" dxfId="844" priority="176">
      <formula>IF(RIGHT(TEXT(AM612,"0.#"),1)=".",TRUE,FALSE)</formula>
    </cfRule>
  </conditionalFormatting>
  <conditionalFormatting sqref="AM610">
    <cfRule type="expression" dxfId="843" priority="179">
      <formula>IF(RIGHT(TEXT(AM610,"0.#"),1)=".",FALSE,TRUE)</formula>
    </cfRule>
    <cfRule type="expression" dxfId="842" priority="180">
      <formula>IF(RIGHT(TEXT(AM610,"0.#"),1)=".",TRUE,FALSE)</formula>
    </cfRule>
  </conditionalFormatting>
  <conditionalFormatting sqref="AM611">
    <cfRule type="expression" dxfId="841" priority="177">
      <formula>IF(RIGHT(TEXT(AM611,"0.#"),1)=".",FALSE,TRUE)</formula>
    </cfRule>
    <cfRule type="expression" dxfId="840" priority="178">
      <formula>IF(RIGHT(TEXT(AM611,"0.#"),1)=".",TRUE,FALSE)</formula>
    </cfRule>
  </conditionalFormatting>
  <conditionalFormatting sqref="AI612">
    <cfRule type="expression" dxfId="839" priority="169">
      <formula>IF(RIGHT(TEXT(AI612,"0.#"),1)=".",FALSE,TRUE)</formula>
    </cfRule>
    <cfRule type="expression" dxfId="838" priority="170">
      <formula>IF(RIGHT(TEXT(AI612,"0.#"),1)=".",TRUE,FALSE)</formula>
    </cfRule>
  </conditionalFormatting>
  <conditionalFormatting sqref="AI610">
    <cfRule type="expression" dxfId="837" priority="173">
      <formula>IF(RIGHT(TEXT(AI610,"0.#"),1)=".",FALSE,TRUE)</formula>
    </cfRule>
    <cfRule type="expression" dxfId="836" priority="174">
      <formula>IF(RIGHT(TEXT(AI610,"0.#"),1)=".",TRUE,FALSE)</formula>
    </cfRule>
  </conditionalFormatting>
  <conditionalFormatting sqref="AI611">
    <cfRule type="expression" dxfId="835" priority="171">
      <formula>IF(RIGHT(TEXT(AI611,"0.#"),1)=".",FALSE,TRUE)</formula>
    </cfRule>
    <cfRule type="expression" dxfId="834" priority="172">
      <formula>IF(RIGHT(TEXT(AI611,"0.#"),1)=".",TRUE,FALSE)</formula>
    </cfRule>
  </conditionalFormatting>
  <conditionalFormatting sqref="AM617">
    <cfRule type="expression" dxfId="833" priority="163">
      <formula>IF(RIGHT(TEXT(AM617,"0.#"),1)=".",FALSE,TRUE)</formula>
    </cfRule>
    <cfRule type="expression" dxfId="832" priority="164">
      <formula>IF(RIGHT(TEXT(AM617,"0.#"),1)=".",TRUE,FALSE)</formula>
    </cfRule>
  </conditionalFormatting>
  <conditionalFormatting sqref="AM615">
    <cfRule type="expression" dxfId="831" priority="167">
      <formula>IF(RIGHT(TEXT(AM615,"0.#"),1)=".",FALSE,TRUE)</formula>
    </cfRule>
    <cfRule type="expression" dxfId="830" priority="168">
      <formula>IF(RIGHT(TEXT(AM615,"0.#"),1)=".",TRUE,FALSE)</formula>
    </cfRule>
  </conditionalFormatting>
  <conditionalFormatting sqref="AM616">
    <cfRule type="expression" dxfId="829" priority="165">
      <formula>IF(RIGHT(TEXT(AM616,"0.#"),1)=".",FALSE,TRUE)</formula>
    </cfRule>
    <cfRule type="expression" dxfId="828" priority="166">
      <formula>IF(RIGHT(TEXT(AM616,"0.#"),1)=".",TRUE,FALSE)</formula>
    </cfRule>
  </conditionalFormatting>
  <conditionalFormatting sqref="AI617">
    <cfRule type="expression" dxfId="827" priority="157">
      <formula>IF(RIGHT(TEXT(AI617,"0.#"),1)=".",FALSE,TRUE)</formula>
    </cfRule>
    <cfRule type="expression" dxfId="826" priority="158">
      <formula>IF(RIGHT(TEXT(AI617,"0.#"),1)=".",TRUE,FALSE)</formula>
    </cfRule>
  </conditionalFormatting>
  <conditionalFormatting sqref="AI615">
    <cfRule type="expression" dxfId="825" priority="161">
      <formula>IF(RIGHT(TEXT(AI615,"0.#"),1)=".",FALSE,TRUE)</formula>
    </cfRule>
    <cfRule type="expression" dxfId="824" priority="162">
      <formula>IF(RIGHT(TEXT(AI615,"0.#"),1)=".",TRUE,FALSE)</formula>
    </cfRule>
  </conditionalFormatting>
  <conditionalFormatting sqref="AI616">
    <cfRule type="expression" dxfId="823" priority="159">
      <formula>IF(RIGHT(TEXT(AI616,"0.#"),1)=".",FALSE,TRUE)</formula>
    </cfRule>
    <cfRule type="expression" dxfId="822" priority="160">
      <formula>IF(RIGHT(TEXT(AI616,"0.#"),1)=".",TRUE,FALSE)</formula>
    </cfRule>
  </conditionalFormatting>
  <conditionalFormatting sqref="AM651">
    <cfRule type="expression" dxfId="821" priority="115">
      <formula>IF(RIGHT(TEXT(AM651,"0.#"),1)=".",FALSE,TRUE)</formula>
    </cfRule>
    <cfRule type="expression" dxfId="820" priority="116">
      <formula>IF(RIGHT(TEXT(AM651,"0.#"),1)=".",TRUE,FALSE)</formula>
    </cfRule>
  </conditionalFormatting>
  <conditionalFormatting sqref="AM649">
    <cfRule type="expression" dxfId="819" priority="119">
      <formula>IF(RIGHT(TEXT(AM649,"0.#"),1)=".",FALSE,TRUE)</formula>
    </cfRule>
    <cfRule type="expression" dxfId="818" priority="120">
      <formula>IF(RIGHT(TEXT(AM649,"0.#"),1)=".",TRUE,FALSE)</formula>
    </cfRule>
  </conditionalFormatting>
  <conditionalFormatting sqref="AM650">
    <cfRule type="expression" dxfId="817" priority="117">
      <formula>IF(RIGHT(TEXT(AM650,"0.#"),1)=".",FALSE,TRUE)</formula>
    </cfRule>
    <cfRule type="expression" dxfId="816" priority="118">
      <formula>IF(RIGHT(TEXT(AM650,"0.#"),1)=".",TRUE,FALSE)</formula>
    </cfRule>
  </conditionalFormatting>
  <conditionalFormatting sqref="AI651">
    <cfRule type="expression" dxfId="815" priority="109">
      <formula>IF(RIGHT(TEXT(AI651,"0.#"),1)=".",FALSE,TRUE)</formula>
    </cfRule>
    <cfRule type="expression" dxfId="814" priority="110">
      <formula>IF(RIGHT(TEXT(AI651,"0.#"),1)=".",TRUE,FALSE)</formula>
    </cfRule>
  </conditionalFormatting>
  <conditionalFormatting sqref="AI649">
    <cfRule type="expression" dxfId="813" priority="113">
      <formula>IF(RIGHT(TEXT(AI649,"0.#"),1)=".",FALSE,TRUE)</formula>
    </cfRule>
    <cfRule type="expression" dxfId="812" priority="114">
      <formula>IF(RIGHT(TEXT(AI649,"0.#"),1)=".",TRUE,FALSE)</formula>
    </cfRule>
  </conditionalFormatting>
  <conditionalFormatting sqref="AI650">
    <cfRule type="expression" dxfId="811" priority="111">
      <formula>IF(RIGHT(TEXT(AI650,"0.#"),1)=".",FALSE,TRUE)</formula>
    </cfRule>
    <cfRule type="expression" dxfId="810" priority="112">
      <formula>IF(RIGHT(TEXT(AI650,"0.#"),1)=".",TRUE,FALSE)</formula>
    </cfRule>
  </conditionalFormatting>
  <conditionalFormatting sqref="AM676">
    <cfRule type="expression" dxfId="809" priority="103">
      <formula>IF(RIGHT(TEXT(AM676,"0.#"),1)=".",FALSE,TRUE)</formula>
    </cfRule>
    <cfRule type="expression" dxfId="808" priority="104">
      <formula>IF(RIGHT(TEXT(AM676,"0.#"),1)=".",TRUE,FALSE)</formula>
    </cfRule>
  </conditionalFormatting>
  <conditionalFormatting sqref="AM674">
    <cfRule type="expression" dxfId="807" priority="107">
      <formula>IF(RIGHT(TEXT(AM674,"0.#"),1)=".",FALSE,TRUE)</formula>
    </cfRule>
    <cfRule type="expression" dxfId="806" priority="108">
      <formula>IF(RIGHT(TEXT(AM674,"0.#"),1)=".",TRUE,FALSE)</formula>
    </cfRule>
  </conditionalFormatting>
  <conditionalFormatting sqref="AM675">
    <cfRule type="expression" dxfId="805" priority="105">
      <formula>IF(RIGHT(TEXT(AM675,"0.#"),1)=".",FALSE,TRUE)</formula>
    </cfRule>
    <cfRule type="expression" dxfId="804" priority="106">
      <formula>IF(RIGHT(TEXT(AM675,"0.#"),1)=".",TRUE,FALSE)</formula>
    </cfRule>
  </conditionalFormatting>
  <conditionalFormatting sqref="AI676">
    <cfRule type="expression" dxfId="803" priority="97">
      <formula>IF(RIGHT(TEXT(AI676,"0.#"),1)=".",FALSE,TRUE)</formula>
    </cfRule>
    <cfRule type="expression" dxfId="802" priority="98">
      <formula>IF(RIGHT(TEXT(AI676,"0.#"),1)=".",TRUE,FALSE)</formula>
    </cfRule>
  </conditionalFormatting>
  <conditionalFormatting sqref="AI674">
    <cfRule type="expression" dxfId="801" priority="101">
      <formula>IF(RIGHT(TEXT(AI674,"0.#"),1)=".",FALSE,TRUE)</formula>
    </cfRule>
    <cfRule type="expression" dxfId="800" priority="102">
      <formula>IF(RIGHT(TEXT(AI674,"0.#"),1)=".",TRUE,FALSE)</formula>
    </cfRule>
  </conditionalFormatting>
  <conditionalFormatting sqref="AI675">
    <cfRule type="expression" dxfId="799" priority="99">
      <formula>IF(RIGHT(TEXT(AI675,"0.#"),1)=".",FALSE,TRUE)</formula>
    </cfRule>
    <cfRule type="expression" dxfId="798" priority="100">
      <formula>IF(RIGHT(TEXT(AI675,"0.#"),1)=".",TRUE,FALSE)</formula>
    </cfRule>
  </conditionalFormatting>
  <conditionalFormatting sqref="AM681">
    <cfRule type="expression" dxfId="797" priority="43">
      <formula>IF(RIGHT(TEXT(AM681,"0.#"),1)=".",FALSE,TRUE)</formula>
    </cfRule>
    <cfRule type="expression" dxfId="796" priority="44">
      <formula>IF(RIGHT(TEXT(AM681,"0.#"),1)=".",TRUE,FALSE)</formula>
    </cfRule>
  </conditionalFormatting>
  <conditionalFormatting sqref="AM679">
    <cfRule type="expression" dxfId="795" priority="47">
      <formula>IF(RIGHT(TEXT(AM679,"0.#"),1)=".",FALSE,TRUE)</formula>
    </cfRule>
    <cfRule type="expression" dxfId="794" priority="48">
      <formula>IF(RIGHT(TEXT(AM679,"0.#"),1)=".",TRUE,FALSE)</formula>
    </cfRule>
  </conditionalFormatting>
  <conditionalFormatting sqref="AM680">
    <cfRule type="expression" dxfId="793" priority="45">
      <formula>IF(RIGHT(TEXT(AM680,"0.#"),1)=".",FALSE,TRUE)</formula>
    </cfRule>
    <cfRule type="expression" dxfId="792" priority="46">
      <formula>IF(RIGHT(TEXT(AM680,"0.#"),1)=".",TRUE,FALSE)</formula>
    </cfRule>
  </conditionalFormatting>
  <conditionalFormatting sqref="AI681">
    <cfRule type="expression" dxfId="791" priority="37">
      <formula>IF(RIGHT(TEXT(AI681,"0.#"),1)=".",FALSE,TRUE)</formula>
    </cfRule>
    <cfRule type="expression" dxfId="790" priority="38">
      <formula>IF(RIGHT(TEXT(AI681,"0.#"),1)=".",TRUE,FALSE)</formula>
    </cfRule>
  </conditionalFormatting>
  <conditionalFormatting sqref="AI679">
    <cfRule type="expression" dxfId="789" priority="41">
      <formula>IF(RIGHT(TEXT(AI679,"0.#"),1)=".",FALSE,TRUE)</formula>
    </cfRule>
    <cfRule type="expression" dxfId="788" priority="42">
      <formula>IF(RIGHT(TEXT(AI679,"0.#"),1)=".",TRUE,FALSE)</formula>
    </cfRule>
  </conditionalFormatting>
  <conditionalFormatting sqref="AI680">
    <cfRule type="expression" dxfId="787" priority="39">
      <formula>IF(RIGHT(TEXT(AI680,"0.#"),1)=".",FALSE,TRUE)</formula>
    </cfRule>
    <cfRule type="expression" dxfId="786" priority="40">
      <formula>IF(RIGHT(TEXT(AI680,"0.#"),1)=".",TRUE,FALSE)</formula>
    </cfRule>
  </conditionalFormatting>
  <conditionalFormatting sqref="AM686">
    <cfRule type="expression" dxfId="785" priority="31">
      <formula>IF(RIGHT(TEXT(AM686,"0.#"),1)=".",FALSE,TRUE)</formula>
    </cfRule>
    <cfRule type="expression" dxfId="784" priority="32">
      <formula>IF(RIGHT(TEXT(AM686,"0.#"),1)=".",TRUE,FALSE)</formula>
    </cfRule>
  </conditionalFormatting>
  <conditionalFormatting sqref="AM684">
    <cfRule type="expression" dxfId="783" priority="35">
      <formula>IF(RIGHT(TEXT(AM684,"0.#"),1)=".",FALSE,TRUE)</formula>
    </cfRule>
    <cfRule type="expression" dxfId="782" priority="36">
      <formula>IF(RIGHT(TEXT(AM684,"0.#"),1)=".",TRUE,FALSE)</formula>
    </cfRule>
  </conditionalFormatting>
  <conditionalFormatting sqref="AM685">
    <cfRule type="expression" dxfId="781" priority="33">
      <formula>IF(RIGHT(TEXT(AM685,"0.#"),1)=".",FALSE,TRUE)</formula>
    </cfRule>
    <cfRule type="expression" dxfId="780" priority="34">
      <formula>IF(RIGHT(TEXT(AM685,"0.#"),1)=".",TRUE,FALSE)</formula>
    </cfRule>
  </conditionalFormatting>
  <conditionalFormatting sqref="AI686">
    <cfRule type="expression" dxfId="779" priority="25">
      <formula>IF(RIGHT(TEXT(AI686,"0.#"),1)=".",FALSE,TRUE)</formula>
    </cfRule>
    <cfRule type="expression" dxfId="778" priority="26">
      <formula>IF(RIGHT(TEXT(AI686,"0.#"),1)=".",TRUE,FALSE)</formula>
    </cfRule>
  </conditionalFormatting>
  <conditionalFormatting sqref="AI684">
    <cfRule type="expression" dxfId="777" priority="29">
      <formula>IF(RIGHT(TEXT(AI684,"0.#"),1)=".",FALSE,TRUE)</formula>
    </cfRule>
    <cfRule type="expression" dxfId="776" priority="30">
      <formula>IF(RIGHT(TEXT(AI684,"0.#"),1)=".",TRUE,FALSE)</formula>
    </cfRule>
  </conditionalFormatting>
  <conditionalFormatting sqref="AI685">
    <cfRule type="expression" dxfId="775" priority="27">
      <formula>IF(RIGHT(TEXT(AI685,"0.#"),1)=".",FALSE,TRUE)</formula>
    </cfRule>
    <cfRule type="expression" dxfId="774" priority="28">
      <formula>IF(RIGHT(TEXT(AI685,"0.#"),1)=".",TRUE,FALSE)</formula>
    </cfRule>
  </conditionalFormatting>
  <conditionalFormatting sqref="AM691">
    <cfRule type="expression" dxfId="773" priority="19">
      <formula>IF(RIGHT(TEXT(AM691,"0.#"),1)=".",FALSE,TRUE)</formula>
    </cfRule>
    <cfRule type="expression" dxfId="772" priority="20">
      <formula>IF(RIGHT(TEXT(AM691,"0.#"),1)=".",TRUE,FALSE)</formula>
    </cfRule>
  </conditionalFormatting>
  <conditionalFormatting sqref="AM689">
    <cfRule type="expression" dxfId="771" priority="23">
      <formula>IF(RIGHT(TEXT(AM689,"0.#"),1)=".",FALSE,TRUE)</formula>
    </cfRule>
    <cfRule type="expression" dxfId="770" priority="24">
      <formula>IF(RIGHT(TEXT(AM689,"0.#"),1)=".",TRUE,FALSE)</formula>
    </cfRule>
  </conditionalFormatting>
  <conditionalFormatting sqref="AM690">
    <cfRule type="expression" dxfId="769" priority="21">
      <formula>IF(RIGHT(TEXT(AM690,"0.#"),1)=".",FALSE,TRUE)</formula>
    </cfRule>
    <cfRule type="expression" dxfId="768" priority="22">
      <formula>IF(RIGHT(TEXT(AM690,"0.#"),1)=".",TRUE,FALSE)</formula>
    </cfRule>
  </conditionalFormatting>
  <conditionalFormatting sqref="AI691">
    <cfRule type="expression" dxfId="767" priority="13">
      <formula>IF(RIGHT(TEXT(AI691,"0.#"),1)=".",FALSE,TRUE)</formula>
    </cfRule>
    <cfRule type="expression" dxfId="766" priority="14">
      <formula>IF(RIGHT(TEXT(AI691,"0.#"),1)=".",TRUE,FALSE)</formula>
    </cfRule>
  </conditionalFormatting>
  <conditionalFormatting sqref="AI689">
    <cfRule type="expression" dxfId="765" priority="17">
      <formula>IF(RIGHT(TEXT(AI689,"0.#"),1)=".",FALSE,TRUE)</formula>
    </cfRule>
    <cfRule type="expression" dxfId="764" priority="18">
      <formula>IF(RIGHT(TEXT(AI689,"0.#"),1)=".",TRUE,FALSE)</formula>
    </cfRule>
  </conditionalFormatting>
  <conditionalFormatting sqref="AI690">
    <cfRule type="expression" dxfId="763" priority="15">
      <formula>IF(RIGHT(TEXT(AI690,"0.#"),1)=".",FALSE,TRUE)</formula>
    </cfRule>
    <cfRule type="expression" dxfId="762" priority="16">
      <formula>IF(RIGHT(TEXT(AI690,"0.#"),1)=".",TRUE,FALSE)</formula>
    </cfRule>
  </conditionalFormatting>
  <conditionalFormatting sqref="AM656">
    <cfRule type="expression" dxfId="761" priority="91">
      <formula>IF(RIGHT(TEXT(AM656,"0.#"),1)=".",FALSE,TRUE)</formula>
    </cfRule>
    <cfRule type="expression" dxfId="760" priority="92">
      <formula>IF(RIGHT(TEXT(AM656,"0.#"),1)=".",TRUE,FALSE)</formula>
    </cfRule>
  </conditionalFormatting>
  <conditionalFormatting sqref="AM654">
    <cfRule type="expression" dxfId="759" priority="95">
      <formula>IF(RIGHT(TEXT(AM654,"0.#"),1)=".",FALSE,TRUE)</formula>
    </cfRule>
    <cfRule type="expression" dxfId="758" priority="96">
      <formula>IF(RIGHT(TEXT(AM654,"0.#"),1)=".",TRUE,FALSE)</formula>
    </cfRule>
  </conditionalFormatting>
  <conditionalFormatting sqref="AM655">
    <cfRule type="expression" dxfId="757" priority="93">
      <formula>IF(RIGHT(TEXT(AM655,"0.#"),1)=".",FALSE,TRUE)</formula>
    </cfRule>
    <cfRule type="expression" dxfId="756" priority="94">
      <formula>IF(RIGHT(TEXT(AM655,"0.#"),1)=".",TRUE,FALSE)</formula>
    </cfRule>
  </conditionalFormatting>
  <conditionalFormatting sqref="AI656">
    <cfRule type="expression" dxfId="755" priority="85">
      <formula>IF(RIGHT(TEXT(AI656,"0.#"),1)=".",FALSE,TRUE)</formula>
    </cfRule>
    <cfRule type="expression" dxfId="754" priority="86">
      <formula>IF(RIGHT(TEXT(AI656,"0.#"),1)=".",TRUE,FALSE)</formula>
    </cfRule>
  </conditionalFormatting>
  <conditionalFormatting sqref="AI654">
    <cfRule type="expression" dxfId="753" priority="89">
      <formula>IF(RIGHT(TEXT(AI654,"0.#"),1)=".",FALSE,TRUE)</formula>
    </cfRule>
    <cfRule type="expression" dxfId="752" priority="90">
      <formula>IF(RIGHT(TEXT(AI654,"0.#"),1)=".",TRUE,FALSE)</formula>
    </cfRule>
  </conditionalFormatting>
  <conditionalFormatting sqref="AI655">
    <cfRule type="expression" dxfId="751" priority="87">
      <formula>IF(RIGHT(TEXT(AI655,"0.#"),1)=".",FALSE,TRUE)</formula>
    </cfRule>
    <cfRule type="expression" dxfId="750" priority="88">
      <formula>IF(RIGHT(TEXT(AI655,"0.#"),1)=".",TRUE,FALSE)</formula>
    </cfRule>
  </conditionalFormatting>
  <conditionalFormatting sqref="AM661">
    <cfRule type="expression" dxfId="749" priority="79">
      <formula>IF(RIGHT(TEXT(AM661,"0.#"),1)=".",FALSE,TRUE)</formula>
    </cfRule>
    <cfRule type="expression" dxfId="748" priority="80">
      <formula>IF(RIGHT(TEXT(AM661,"0.#"),1)=".",TRUE,FALSE)</formula>
    </cfRule>
  </conditionalFormatting>
  <conditionalFormatting sqref="AM659">
    <cfRule type="expression" dxfId="747" priority="83">
      <formula>IF(RIGHT(TEXT(AM659,"0.#"),1)=".",FALSE,TRUE)</formula>
    </cfRule>
    <cfRule type="expression" dxfId="746" priority="84">
      <formula>IF(RIGHT(TEXT(AM659,"0.#"),1)=".",TRUE,FALSE)</formula>
    </cfRule>
  </conditionalFormatting>
  <conditionalFormatting sqref="AM660">
    <cfRule type="expression" dxfId="745" priority="81">
      <formula>IF(RIGHT(TEXT(AM660,"0.#"),1)=".",FALSE,TRUE)</formula>
    </cfRule>
    <cfRule type="expression" dxfId="744" priority="82">
      <formula>IF(RIGHT(TEXT(AM660,"0.#"),1)=".",TRUE,FALSE)</formula>
    </cfRule>
  </conditionalFormatting>
  <conditionalFormatting sqref="AI661">
    <cfRule type="expression" dxfId="743" priority="73">
      <formula>IF(RIGHT(TEXT(AI661,"0.#"),1)=".",FALSE,TRUE)</formula>
    </cfRule>
    <cfRule type="expression" dxfId="742" priority="74">
      <formula>IF(RIGHT(TEXT(AI661,"0.#"),1)=".",TRUE,FALSE)</formula>
    </cfRule>
  </conditionalFormatting>
  <conditionalFormatting sqref="AI659">
    <cfRule type="expression" dxfId="741" priority="77">
      <formula>IF(RIGHT(TEXT(AI659,"0.#"),1)=".",FALSE,TRUE)</formula>
    </cfRule>
    <cfRule type="expression" dxfId="740" priority="78">
      <formula>IF(RIGHT(TEXT(AI659,"0.#"),1)=".",TRUE,FALSE)</formula>
    </cfRule>
  </conditionalFormatting>
  <conditionalFormatting sqref="AI660">
    <cfRule type="expression" dxfId="739" priority="75">
      <formula>IF(RIGHT(TEXT(AI660,"0.#"),1)=".",FALSE,TRUE)</formula>
    </cfRule>
    <cfRule type="expression" dxfId="738" priority="76">
      <formula>IF(RIGHT(TEXT(AI660,"0.#"),1)=".",TRUE,FALSE)</formula>
    </cfRule>
  </conditionalFormatting>
  <conditionalFormatting sqref="AM666">
    <cfRule type="expression" dxfId="737" priority="67">
      <formula>IF(RIGHT(TEXT(AM666,"0.#"),1)=".",FALSE,TRUE)</formula>
    </cfRule>
    <cfRule type="expression" dxfId="736" priority="68">
      <formula>IF(RIGHT(TEXT(AM666,"0.#"),1)=".",TRUE,FALSE)</formula>
    </cfRule>
  </conditionalFormatting>
  <conditionalFormatting sqref="AM664">
    <cfRule type="expression" dxfId="735" priority="71">
      <formula>IF(RIGHT(TEXT(AM664,"0.#"),1)=".",FALSE,TRUE)</formula>
    </cfRule>
    <cfRule type="expression" dxfId="734" priority="72">
      <formula>IF(RIGHT(TEXT(AM664,"0.#"),1)=".",TRUE,FALSE)</formula>
    </cfRule>
  </conditionalFormatting>
  <conditionalFormatting sqref="AM665">
    <cfRule type="expression" dxfId="733" priority="69">
      <formula>IF(RIGHT(TEXT(AM665,"0.#"),1)=".",FALSE,TRUE)</formula>
    </cfRule>
    <cfRule type="expression" dxfId="732" priority="70">
      <formula>IF(RIGHT(TEXT(AM665,"0.#"),1)=".",TRUE,FALSE)</formula>
    </cfRule>
  </conditionalFormatting>
  <conditionalFormatting sqref="AI666">
    <cfRule type="expression" dxfId="731" priority="61">
      <formula>IF(RIGHT(TEXT(AI666,"0.#"),1)=".",FALSE,TRUE)</formula>
    </cfRule>
    <cfRule type="expression" dxfId="730" priority="62">
      <formula>IF(RIGHT(TEXT(AI666,"0.#"),1)=".",TRUE,FALSE)</formula>
    </cfRule>
  </conditionalFormatting>
  <conditionalFormatting sqref="AI664">
    <cfRule type="expression" dxfId="729" priority="65">
      <formula>IF(RIGHT(TEXT(AI664,"0.#"),1)=".",FALSE,TRUE)</formula>
    </cfRule>
    <cfRule type="expression" dxfId="728" priority="66">
      <formula>IF(RIGHT(TEXT(AI664,"0.#"),1)=".",TRUE,FALSE)</formula>
    </cfRule>
  </conditionalFormatting>
  <conditionalFormatting sqref="AI665">
    <cfRule type="expression" dxfId="727" priority="63">
      <formula>IF(RIGHT(TEXT(AI665,"0.#"),1)=".",FALSE,TRUE)</formula>
    </cfRule>
    <cfRule type="expression" dxfId="726" priority="64">
      <formula>IF(RIGHT(TEXT(AI665,"0.#"),1)=".",TRUE,FALSE)</formula>
    </cfRule>
  </conditionalFormatting>
  <conditionalFormatting sqref="AM671">
    <cfRule type="expression" dxfId="725" priority="55">
      <formula>IF(RIGHT(TEXT(AM671,"0.#"),1)=".",FALSE,TRUE)</formula>
    </cfRule>
    <cfRule type="expression" dxfId="724" priority="56">
      <formula>IF(RIGHT(TEXT(AM671,"0.#"),1)=".",TRUE,FALSE)</formula>
    </cfRule>
  </conditionalFormatting>
  <conditionalFormatting sqref="AM669">
    <cfRule type="expression" dxfId="723" priority="59">
      <formula>IF(RIGHT(TEXT(AM669,"0.#"),1)=".",FALSE,TRUE)</formula>
    </cfRule>
    <cfRule type="expression" dxfId="722" priority="60">
      <formula>IF(RIGHT(TEXT(AM669,"0.#"),1)=".",TRUE,FALSE)</formula>
    </cfRule>
  </conditionalFormatting>
  <conditionalFormatting sqref="AM670">
    <cfRule type="expression" dxfId="721" priority="57">
      <formula>IF(RIGHT(TEXT(AM670,"0.#"),1)=".",FALSE,TRUE)</formula>
    </cfRule>
    <cfRule type="expression" dxfId="720" priority="58">
      <formula>IF(RIGHT(TEXT(AM670,"0.#"),1)=".",TRUE,FALSE)</formula>
    </cfRule>
  </conditionalFormatting>
  <conditionalFormatting sqref="AI671">
    <cfRule type="expression" dxfId="719" priority="49">
      <formula>IF(RIGHT(TEXT(AI671,"0.#"),1)=".",FALSE,TRUE)</formula>
    </cfRule>
    <cfRule type="expression" dxfId="718" priority="50">
      <formula>IF(RIGHT(TEXT(AI671,"0.#"),1)=".",TRUE,FALSE)</formula>
    </cfRule>
  </conditionalFormatting>
  <conditionalFormatting sqref="AI669">
    <cfRule type="expression" dxfId="717" priority="53">
      <formula>IF(RIGHT(TEXT(AI669,"0.#"),1)=".",FALSE,TRUE)</formula>
    </cfRule>
    <cfRule type="expression" dxfId="716" priority="54">
      <formula>IF(RIGHT(TEXT(AI669,"0.#"),1)=".",TRUE,FALSE)</formula>
    </cfRule>
  </conditionalFormatting>
  <conditionalFormatting sqref="AI670">
    <cfRule type="expression" dxfId="715" priority="51">
      <formula>IF(RIGHT(TEXT(AI670,"0.#"),1)=".",FALSE,TRUE)</formula>
    </cfRule>
    <cfRule type="expression" dxfId="714" priority="52">
      <formula>IF(RIGHT(TEXT(AI670,"0.#"),1)=".",TRUE,FALSE)</formula>
    </cfRule>
  </conditionalFormatting>
  <conditionalFormatting sqref="P29:AC29">
    <cfRule type="expression" dxfId="713" priority="11">
      <formula>IF(RIGHT(TEXT(P29,"0.#"),1)=".",FALSE,TRUE)</formula>
    </cfRule>
    <cfRule type="expression" dxfId="712" priority="12">
      <formula>IF(RIGHT(TEXT(P29,"0.#"),1)=".",TRUE,FALSE)</formula>
    </cfRule>
  </conditionalFormatting>
  <conditionalFormatting sqref="Y821">
    <cfRule type="expression" dxfId="711" priority="9">
      <formula>IF(RIGHT(TEXT(Y821,"0.#"),1)=".",FALSE,TRUE)</formula>
    </cfRule>
    <cfRule type="expression" dxfId="710" priority="10">
      <formula>IF(RIGHT(TEXT(Y821,"0.#"),1)=".",TRUE,FALSE)</formula>
    </cfRule>
  </conditionalFormatting>
  <conditionalFormatting sqref="Y822:Y823 Y820">
    <cfRule type="expression" dxfId="709" priority="7">
      <formula>IF(RIGHT(TEXT(Y820,"0.#"),1)=".",FALSE,TRUE)</formula>
    </cfRule>
    <cfRule type="expression" dxfId="708" priority="8">
      <formula>IF(RIGHT(TEXT(Y820,"0.#"),1)=".",TRUE,FALSE)</formula>
    </cfRule>
  </conditionalFormatting>
  <conditionalFormatting sqref="AU822:AU823">
    <cfRule type="expression" dxfId="707" priority="5">
      <formula>IF(RIGHT(TEXT(AU822,"0.#"),1)=".",FALSE,TRUE)</formula>
    </cfRule>
    <cfRule type="expression" dxfId="706" priority="6">
      <formula>IF(RIGHT(TEXT(AU822,"0.#"),1)=".",TRUE,FALSE)</formula>
    </cfRule>
  </conditionalFormatting>
  <conditionalFormatting sqref="AU820:AU821">
    <cfRule type="expression" dxfId="705" priority="3">
      <formula>IF(RIGHT(TEXT(AU820,"0.#"),1)=".",FALSE,TRUE)</formula>
    </cfRule>
    <cfRule type="expression" dxfId="704" priority="4">
      <formula>IF(RIGHT(TEXT(AU820,"0.#"),1)=".",TRUE,FALSE)</formula>
    </cfRule>
  </conditionalFormatting>
  <conditionalFormatting sqref="AM120">
    <cfRule type="expression" dxfId="703" priority="1">
      <formula>IF(RIGHT(TEXT(AM120,"0.#"),1)=".",FALSE,TRUE)</formula>
    </cfRule>
    <cfRule type="expression" dxfId="702"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2" manualBreakCount="12">
    <brk id="36" max="49" man="1"/>
    <brk id="99" max="49" man="1"/>
    <brk id="483" max="49" man="1"/>
    <brk id="718" max="49" man="1"/>
    <brk id="735" max="49" man="1"/>
    <brk id="778" max="49" man="1"/>
    <brk id="833" max="49" man="1"/>
    <brk id="933" max="49" man="1"/>
    <brk id="999" max="49" man="1"/>
    <brk id="1032" max="49" man="1"/>
    <brk id="1039" max="49" man="1"/>
    <brk id="10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I1" sqref="AI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363</v>
      </c>
      <c r="AI1" s="54" t="s">
        <v>372</v>
      </c>
      <c r="AK1" s="54" t="s">
        <v>377</v>
      </c>
      <c r="AM1" s="88"/>
      <c r="AN1" s="88"/>
      <c r="AP1" s="28" t="s">
        <v>466</v>
      </c>
    </row>
    <row r="2" spans="1:42" ht="13.5" customHeight="1" x14ac:dyDescent="0.15">
      <c r="A2" s="14" t="s">
        <v>202</v>
      </c>
      <c r="B2" s="15"/>
      <c r="C2" s="13" t="str">
        <f>IF(B2="","",A2)</f>
        <v/>
      </c>
      <c r="D2" s="13" t="str">
        <f>IF(C2="","",IF(D1&lt;&gt;"",CONCATENATE(D1,"、",C2),C2))</f>
        <v/>
      </c>
      <c r="F2" s="12" t="s">
        <v>188</v>
      </c>
      <c r="G2" s="17" t="s">
        <v>607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349</v>
      </c>
      <c r="W2" s="32" t="s">
        <v>299</v>
      </c>
      <c r="Y2" s="32" t="s">
        <v>68</v>
      </c>
      <c r="Z2" s="30"/>
      <c r="AA2" s="32" t="s">
        <v>77</v>
      </c>
      <c r="AB2" s="31"/>
      <c r="AC2" s="33" t="s">
        <v>254</v>
      </c>
      <c r="AD2" s="28"/>
      <c r="AE2" s="45" t="s">
        <v>295</v>
      </c>
      <c r="AF2" s="30"/>
      <c r="AG2" s="56" t="s">
        <v>477</v>
      </c>
      <c r="AI2" s="54" t="s">
        <v>546</v>
      </c>
      <c r="AK2" s="54" t="s">
        <v>378</v>
      </c>
      <c r="AM2" s="88"/>
      <c r="AN2" s="88"/>
      <c r="AP2" s="56" t="s">
        <v>477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494</v>
      </c>
      <c r="W3" s="32" t="s">
        <v>269</v>
      </c>
      <c r="Y3" s="32" t="s">
        <v>70</v>
      </c>
      <c r="Z3" s="30"/>
      <c r="AA3" s="32" t="s">
        <v>79</v>
      </c>
      <c r="AB3" s="31"/>
      <c r="AC3" s="33" t="s">
        <v>255</v>
      </c>
      <c r="AD3" s="28"/>
      <c r="AE3" s="45" t="s">
        <v>296</v>
      </c>
      <c r="AF3" s="30"/>
      <c r="AG3" s="56" t="s">
        <v>478</v>
      </c>
      <c r="AI3" s="54" t="s">
        <v>371</v>
      </c>
      <c r="AK3" s="54" t="str">
        <f>CHAR(CODE(AK2)+1)</f>
        <v>B</v>
      </c>
      <c r="AM3" s="88"/>
      <c r="AN3" s="88"/>
      <c r="AP3" s="56" t="s">
        <v>478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524</v>
      </c>
      <c r="W4" s="32" t="s">
        <v>270</v>
      </c>
      <c r="Y4" s="32" t="s">
        <v>72</v>
      </c>
      <c r="Z4" s="30"/>
      <c r="AA4" s="32" t="s">
        <v>81</v>
      </c>
      <c r="AB4" s="31"/>
      <c r="AC4" s="32" t="s">
        <v>256</v>
      </c>
      <c r="AD4" s="28"/>
      <c r="AE4" s="45" t="s">
        <v>297</v>
      </c>
      <c r="AF4" s="30"/>
      <c r="AG4" s="56" t="s">
        <v>479</v>
      </c>
      <c r="AI4" s="54" t="s">
        <v>373</v>
      </c>
      <c r="AK4" s="54" t="str">
        <f t="shared" ref="AK4:AK49" si="7">CHAR(CODE(AK3)+1)</f>
        <v>C</v>
      </c>
      <c r="AM4" s="88"/>
      <c r="AN4" s="88"/>
      <c r="AP4" s="56" t="s">
        <v>479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435</v>
      </c>
      <c r="Y5" s="32" t="s">
        <v>74</v>
      </c>
      <c r="Z5" s="30"/>
      <c r="AA5" s="32" t="s">
        <v>83</v>
      </c>
      <c r="AB5" s="31"/>
      <c r="AC5" s="32" t="s">
        <v>298</v>
      </c>
      <c r="AD5" s="31"/>
      <c r="AE5" s="45" t="s">
        <v>490</v>
      </c>
      <c r="AF5" s="30"/>
      <c r="AG5" s="56" t="s">
        <v>480</v>
      </c>
      <c r="AI5" s="54" t="s">
        <v>526</v>
      </c>
      <c r="AK5" s="54" t="str">
        <f t="shared" si="7"/>
        <v>D</v>
      </c>
      <c r="AP5" s="56" t="s">
        <v>480</v>
      </c>
    </row>
    <row r="6" spans="1:42" ht="13.5" customHeight="1" x14ac:dyDescent="0.15">
      <c r="A6" s="14" t="s">
        <v>206</v>
      </c>
      <c r="B6" s="15" t="s">
        <v>607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t="s">
        <v>607</v>
      </c>
      <c r="R6" s="13" t="str">
        <f t="shared" si="3"/>
        <v>交付</v>
      </c>
      <c r="S6" s="13" t="str">
        <f t="shared" si="4"/>
        <v>交付</v>
      </c>
      <c r="T6" s="13"/>
      <c r="U6" s="32" t="s">
        <v>493</v>
      </c>
      <c r="W6" s="32" t="s">
        <v>271</v>
      </c>
      <c r="Y6" s="32" t="s">
        <v>76</v>
      </c>
      <c r="Z6" s="30"/>
      <c r="AA6" s="32" t="s">
        <v>85</v>
      </c>
      <c r="AB6" s="31"/>
      <c r="AC6" s="32" t="s">
        <v>257</v>
      </c>
      <c r="AD6" s="31"/>
      <c r="AE6" s="45" t="s">
        <v>487</v>
      </c>
      <c r="AF6" s="30"/>
      <c r="AG6" s="56" t="s">
        <v>481</v>
      </c>
      <c r="AI6" s="56" t="s">
        <v>527</v>
      </c>
      <c r="AK6" s="54" t="str">
        <f t="shared" si="7"/>
        <v>E</v>
      </c>
      <c r="AP6" s="56" t="s">
        <v>481</v>
      </c>
    </row>
    <row r="7" spans="1:42" ht="13.5" customHeight="1" x14ac:dyDescent="0.15">
      <c r="A7" s="14" t="s">
        <v>207</v>
      </c>
      <c r="B7" s="15"/>
      <c r="C7" s="13" t="str">
        <f t="shared" si="0"/>
        <v/>
      </c>
      <c r="D7" s="13" t="str">
        <f t="shared" si="8"/>
        <v>科学技術・イノベーション</v>
      </c>
      <c r="F7" s="18" t="s">
        <v>413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482</v>
      </c>
      <c r="AH7" s="92"/>
      <c r="AI7" s="54" t="s">
        <v>528</v>
      </c>
      <c r="AK7" s="54" t="str">
        <f t="shared" si="7"/>
        <v>F</v>
      </c>
      <c r="AP7" s="56" t="s">
        <v>482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530</v>
      </c>
      <c r="W8" s="32" t="s">
        <v>273</v>
      </c>
      <c r="Y8" s="32" t="s">
        <v>80</v>
      </c>
      <c r="Z8" s="30"/>
      <c r="AA8" s="32" t="s">
        <v>89</v>
      </c>
      <c r="AB8" s="31"/>
      <c r="AC8" s="31"/>
      <c r="AD8" s="31"/>
      <c r="AE8" s="31"/>
      <c r="AF8" s="30"/>
      <c r="AG8" s="56" t="s">
        <v>483</v>
      </c>
      <c r="AI8" s="87"/>
      <c r="AK8" s="54" t="str">
        <f t="shared" si="7"/>
        <v>G</v>
      </c>
      <c r="AP8" s="56" t="s">
        <v>483</v>
      </c>
    </row>
    <row r="9" spans="1:42" ht="13.5" customHeight="1" x14ac:dyDescent="0.15">
      <c r="A9" s="14" t="s">
        <v>209</v>
      </c>
      <c r="B9" s="15"/>
      <c r="C9" s="13" t="str">
        <f t="shared" si="0"/>
        <v/>
      </c>
      <c r="D9" s="13" t="str">
        <f t="shared" si="8"/>
        <v>科学技術・イノベーション</v>
      </c>
      <c r="F9" s="18" t="s">
        <v>414</v>
      </c>
      <c r="G9" s="17"/>
      <c r="H9" s="13" t="str">
        <f t="shared" si="1"/>
        <v/>
      </c>
      <c r="I9" s="13" t="str">
        <f t="shared" si="5"/>
        <v>一般会計</v>
      </c>
      <c r="K9" s="14" t="s">
        <v>228</v>
      </c>
      <c r="L9" s="15"/>
      <c r="M9" s="13" t="str">
        <f t="shared" si="2"/>
        <v/>
      </c>
      <c r="N9" s="13" t="str">
        <f t="shared" si="6"/>
        <v/>
      </c>
      <c r="O9" s="13"/>
      <c r="P9" s="13"/>
      <c r="Q9" s="19"/>
      <c r="T9" s="13"/>
      <c r="U9" s="32" t="s">
        <v>494</v>
      </c>
      <c r="W9" s="32" t="s">
        <v>274</v>
      </c>
      <c r="Y9" s="32" t="s">
        <v>82</v>
      </c>
      <c r="Z9" s="30"/>
      <c r="AA9" s="32" t="s">
        <v>91</v>
      </c>
      <c r="AB9" s="31"/>
      <c r="AC9" s="31"/>
      <c r="AD9" s="31"/>
      <c r="AE9" s="31"/>
      <c r="AF9" s="30"/>
      <c r="AG9" s="56" t="s">
        <v>484</v>
      </c>
      <c r="AK9" s="54" t="str">
        <f t="shared" si="7"/>
        <v>H</v>
      </c>
      <c r="AP9" s="56" t="s">
        <v>484</v>
      </c>
    </row>
    <row r="10" spans="1:42" ht="13.5" customHeight="1" x14ac:dyDescent="0.15">
      <c r="A10" s="14" t="s">
        <v>436</v>
      </c>
      <c r="B10" s="15"/>
      <c r="C10" s="13" t="str">
        <f t="shared" si="0"/>
        <v/>
      </c>
      <c r="D10" s="13" t="str">
        <f t="shared" si="8"/>
        <v>科学技術・イノベーション</v>
      </c>
      <c r="F10" s="18" t="s">
        <v>235</v>
      </c>
      <c r="G10" s="17"/>
      <c r="H10" s="13" t="str">
        <f t="shared" si="1"/>
        <v/>
      </c>
      <c r="I10" s="13" t="str">
        <f t="shared" si="5"/>
        <v>一般会計</v>
      </c>
      <c r="K10" s="14" t="s">
        <v>440</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469</v>
      </c>
      <c r="AK10" s="54" t="str">
        <f t="shared" si="7"/>
        <v>I</v>
      </c>
      <c r="AP10" s="54" t="s">
        <v>467</v>
      </c>
    </row>
    <row r="11" spans="1:42" ht="13.5" customHeight="1" x14ac:dyDescent="0.15">
      <c r="A11" s="14" t="s">
        <v>210</v>
      </c>
      <c r="B11" s="15" t="s">
        <v>607</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t="s">
        <v>607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472</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470</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471</v>
      </c>
      <c r="AK13" s="54" t="str">
        <f t="shared" si="7"/>
        <v>L</v>
      </c>
    </row>
    <row r="14" spans="1:42" ht="13.5" customHeight="1" x14ac:dyDescent="0.15">
      <c r="A14" s="14" t="s">
        <v>213</v>
      </c>
      <c r="B14" s="15" t="s">
        <v>607</v>
      </c>
      <c r="C14" s="13" t="str">
        <f t="shared" si="0"/>
        <v>少子化社会対策</v>
      </c>
      <c r="D14" s="13" t="str">
        <f t="shared" si="8"/>
        <v>科学技術・イノベーション、子ども・若者育成支援、少子化社会対策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607</v>
      </c>
      <c r="C16" s="13" t="str">
        <f t="shared" si="0"/>
        <v>男女共同参画</v>
      </c>
      <c r="D16" s="13" t="str">
        <f t="shared" si="8"/>
        <v>科学技術・イノベーション、子ども・若者育成支援、少子化社会対策、男女共同参画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科学技術・イノベーション、子ども・若者育成支援、少子化社会対策、男女共同参画</v>
      </c>
      <c r="F20" s="18" t="s">
        <v>423</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424</v>
      </c>
      <c r="B21" s="15"/>
      <c r="C21" s="13" t="str">
        <f t="shared" si="0"/>
        <v/>
      </c>
      <c r="D21" s="13" t="str">
        <f t="shared" si="8"/>
        <v>科学技術・イノベーション、子ども・若者育成支援、少子化社会対策、男女共同参画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425</v>
      </c>
      <c r="B22" s="15"/>
      <c r="C22" s="13" t="str">
        <f t="shared" si="0"/>
        <v/>
      </c>
      <c r="D22" s="13" t="str">
        <f t="shared" si="8"/>
        <v>科学技術・イノベーション、子ども・若者育成支援、少子化社会対策、男女共同参画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426</v>
      </c>
      <c r="B23" s="15"/>
      <c r="C23" s="13" t="str">
        <f t="shared" si="0"/>
        <v/>
      </c>
      <c r="D23" s="13" t="str">
        <f>IF(C23="",D22,IF(D22&lt;&gt;"",CONCATENATE(D22,"、",C23),C23))</f>
        <v>科学技術・イノベーション、子ども・若者育成支援、少子化社会対策、男女共同参画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427</v>
      </c>
      <c r="B24" s="15"/>
      <c r="C24" s="13" t="str">
        <f t="shared" si="0"/>
        <v/>
      </c>
      <c r="D24" s="13" t="str">
        <f>IF(C24="",D23,IF(D23&lt;&gt;"",CONCATENATE(D23,"、",C24),C24))</f>
        <v>科学技術・イノベーション、子ども・若者育成支援、少子化社会対策、男女共同参画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544</v>
      </c>
      <c r="B25" s="15"/>
      <c r="C25" s="13" t="str">
        <f t="shared" si="0"/>
        <v/>
      </c>
      <c r="D25" s="13" t="str">
        <f>IF(C25="",D24,IF(D24&lt;&gt;"",CONCATENATE(D24,"、",C25),C25))</f>
        <v>科学技術・イノベーション、子ども・若者育成支援、少子化社会対策、男女共同参画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379</v>
      </c>
    </row>
    <row r="29" spans="1:37" ht="13.5" customHeight="1" x14ac:dyDescent="0.15">
      <c r="B29" s="13"/>
      <c r="F29" s="18" t="s">
        <v>415</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416</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417</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418</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419</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441</v>
      </c>
    </row>
    <row r="96" spans="25:25" x14ac:dyDescent="0.15">
      <c r="Y96" s="32" t="s">
        <v>492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G4" sqref="G4:O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459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1"/>
      <c r="Z2" s="830"/>
      <c r="AA2" s="831"/>
      <c r="AB2" s="1035" t="s">
        <v>11</v>
      </c>
      <c r="AC2" s="1036"/>
      <c r="AD2" s="1037"/>
      <c r="AE2" s="1041" t="s">
        <v>536</v>
      </c>
      <c r="AF2" s="1041"/>
      <c r="AG2" s="1041"/>
      <c r="AH2" s="1041"/>
      <c r="AI2" s="1041" t="s">
        <v>533</v>
      </c>
      <c r="AJ2" s="1041"/>
      <c r="AK2" s="1041"/>
      <c r="AL2" s="1041"/>
      <c r="AM2" s="1041" t="s">
        <v>507</v>
      </c>
      <c r="AN2" s="1041"/>
      <c r="AO2" s="1041"/>
      <c r="AP2" s="557"/>
      <c r="AQ2" s="159" t="s">
        <v>350</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2"/>
      <c r="Z3" s="1033"/>
      <c r="AA3" s="1034"/>
      <c r="AB3" s="1038"/>
      <c r="AC3" s="1039"/>
      <c r="AD3" s="1040"/>
      <c r="AE3" s="251"/>
      <c r="AF3" s="251"/>
      <c r="AG3" s="251"/>
      <c r="AH3" s="251"/>
      <c r="AI3" s="251"/>
      <c r="AJ3" s="251"/>
      <c r="AK3" s="251"/>
      <c r="AL3" s="251"/>
      <c r="AM3" s="251"/>
      <c r="AN3" s="251"/>
      <c r="AO3" s="251"/>
      <c r="AP3" s="247"/>
      <c r="AQ3" s="198"/>
      <c r="AR3" s="199"/>
      <c r="AS3" s="133" t="s">
        <v>351</v>
      </c>
      <c r="AT3" s="134"/>
      <c r="AU3" s="199"/>
      <c r="AV3" s="199"/>
      <c r="AW3" s="398" t="s">
        <v>300</v>
      </c>
      <c r="AX3" s="399"/>
    </row>
    <row r="4" spans="1:50" ht="22.5" customHeight="1" x14ac:dyDescent="0.15">
      <c r="A4" s="403"/>
      <c r="B4" s="401"/>
      <c r="C4" s="401"/>
      <c r="D4" s="401"/>
      <c r="E4" s="401"/>
      <c r="F4" s="402"/>
      <c r="G4" s="564"/>
      <c r="H4" s="1008"/>
      <c r="I4" s="1008"/>
      <c r="J4" s="1008"/>
      <c r="K4" s="1008"/>
      <c r="L4" s="1008"/>
      <c r="M4" s="1008"/>
      <c r="N4" s="1008"/>
      <c r="O4" s="1009"/>
      <c r="P4" s="105"/>
      <c r="Q4" s="1016"/>
      <c r="R4" s="1016"/>
      <c r="S4" s="1016"/>
      <c r="T4" s="1016"/>
      <c r="U4" s="1016"/>
      <c r="V4" s="1016"/>
      <c r="W4" s="1016"/>
      <c r="X4" s="1017"/>
      <c r="Y4" s="1026" t="s">
        <v>12</v>
      </c>
      <c r="Z4" s="1027"/>
      <c r="AA4" s="1028"/>
      <c r="AB4" s="461"/>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5" t="s">
        <v>54</v>
      </c>
      <c r="Z5" s="1023"/>
      <c r="AA5" s="1024"/>
      <c r="AB5" s="523"/>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5"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485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459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1"/>
      <c r="Z9" s="830"/>
      <c r="AA9" s="831"/>
      <c r="AB9" s="1035" t="s">
        <v>11</v>
      </c>
      <c r="AC9" s="1036"/>
      <c r="AD9" s="1037"/>
      <c r="AE9" s="1041" t="s">
        <v>537</v>
      </c>
      <c r="AF9" s="1041"/>
      <c r="AG9" s="1041"/>
      <c r="AH9" s="1041"/>
      <c r="AI9" s="1041" t="s">
        <v>533</v>
      </c>
      <c r="AJ9" s="1041"/>
      <c r="AK9" s="1041"/>
      <c r="AL9" s="1041"/>
      <c r="AM9" s="1041" t="s">
        <v>507</v>
      </c>
      <c r="AN9" s="1041"/>
      <c r="AO9" s="1041"/>
      <c r="AP9" s="557"/>
      <c r="AQ9" s="159" t="s">
        <v>350</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351</v>
      </c>
      <c r="AT10" s="134"/>
      <c r="AU10" s="199"/>
      <c r="AV10" s="199"/>
      <c r="AW10" s="398" t="s">
        <v>300</v>
      </c>
      <c r="AX10" s="399"/>
    </row>
    <row r="11" spans="1:50" ht="22.5" customHeight="1" x14ac:dyDescent="0.15">
      <c r="A11" s="403"/>
      <c r="B11" s="401"/>
      <c r="C11" s="401"/>
      <c r="D11" s="401"/>
      <c r="E11" s="401"/>
      <c r="F11" s="402"/>
      <c r="G11" s="564"/>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1"/>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5" t="s">
        <v>54</v>
      </c>
      <c r="Z12" s="1023"/>
      <c r="AA12" s="1024"/>
      <c r="AB12" s="523"/>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5"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485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459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1"/>
      <c r="Z16" s="830"/>
      <c r="AA16" s="831"/>
      <c r="AB16" s="1035" t="s">
        <v>11</v>
      </c>
      <c r="AC16" s="1036"/>
      <c r="AD16" s="1037"/>
      <c r="AE16" s="1041" t="s">
        <v>536</v>
      </c>
      <c r="AF16" s="1041"/>
      <c r="AG16" s="1041"/>
      <c r="AH16" s="1041"/>
      <c r="AI16" s="1041" t="s">
        <v>534</v>
      </c>
      <c r="AJ16" s="1041"/>
      <c r="AK16" s="1041"/>
      <c r="AL16" s="1041"/>
      <c r="AM16" s="1041" t="s">
        <v>507</v>
      </c>
      <c r="AN16" s="1041"/>
      <c r="AO16" s="1041"/>
      <c r="AP16" s="557"/>
      <c r="AQ16" s="159" t="s">
        <v>350</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351</v>
      </c>
      <c r="AT17" s="134"/>
      <c r="AU17" s="199"/>
      <c r="AV17" s="199"/>
      <c r="AW17" s="398" t="s">
        <v>300</v>
      </c>
      <c r="AX17" s="399"/>
    </row>
    <row r="18" spans="1:50" ht="22.5" customHeight="1" x14ac:dyDescent="0.15">
      <c r="A18" s="403"/>
      <c r="B18" s="401"/>
      <c r="C18" s="401"/>
      <c r="D18" s="401"/>
      <c r="E18" s="401"/>
      <c r="F18" s="402"/>
      <c r="G18" s="564"/>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1"/>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5" t="s">
        <v>54</v>
      </c>
      <c r="Z19" s="1023"/>
      <c r="AA19" s="1024"/>
      <c r="AB19" s="523"/>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5"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485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459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1"/>
      <c r="Z23" s="830"/>
      <c r="AA23" s="831"/>
      <c r="AB23" s="1035" t="s">
        <v>11</v>
      </c>
      <c r="AC23" s="1036"/>
      <c r="AD23" s="1037"/>
      <c r="AE23" s="1041" t="s">
        <v>538</v>
      </c>
      <c r="AF23" s="1041"/>
      <c r="AG23" s="1041"/>
      <c r="AH23" s="1041"/>
      <c r="AI23" s="1041" t="s">
        <v>533</v>
      </c>
      <c r="AJ23" s="1041"/>
      <c r="AK23" s="1041"/>
      <c r="AL23" s="1041"/>
      <c r="AM23" s="1041" t="s">
        <v>507</v>
      </c>
      <c r="AN23" s="1041"/>
      <c r="AO23" s="1041"/>
      <c r="AP23" s="557"/>
      <c r="AQ23" s="159" t="s">
        <v>350</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351</v>
      </c>
      <c r="AT24" s="134"/>
      <c r="AU24" s="199"/>
      <c r="AV24" s="199"/>
      <c r="AW24" s="398" t="s">
        <v>300</v>
      </c>
      <c r="AX24" s="399"/>
    </row>
    <row r="25" spans="1:50" ht="22.5" customHeight="1" x14ac:dyDescent="0.15">
      <c r="A25" s="403"/>
      <c r="B25" s="401"/>
      <c r="C25" s="401"/>
      <c r="D25" s="401"/>
      <c r="E25" s="401"/>
      <c r="F25" s="402"/>
      <c r="G25" s="564"/>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1"/>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5" t="s">
        <v>54</v>
      </c>
      <c r="Z26" s="1023"/>
      <c r="AA26" s="1024"/>
      <c r="AB26" s="523"/>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5"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485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459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1"/>
      <c r="Z30" s="830"/>
      <c r="AA30" s="831"/>
      <c r="AB30" s="1035" t="s">
        <v>11</v>
      </c>
      <c r="AC30" s="1036"/>
      <c r="AD30" s="1037"/>
      <c r="AE30" s="1041" t="s">
        <v>536</v>
      </c>
      <c r="AF30" s="1041"/>
      <c r="AG30" s="1041"/>
      <c r="AH30" s="1041"/>
      <c r="AI30" s="1041" t="s">
        <v>533</v>
      </c>
      <c r="AJ30" s="1041"/>
      <c r="AK30" s="1041"/>
      <c r="AL30" s="1041"/>
      <c r="AM30" s="1041" t="s">
        <v>531</v>
      </c>
      <c r="AN30" s="1041"/>
      <c r="AO30" s="1041"/>
      <c r="AP30" s="557"/>
      <c r="AQ30" s="159" t="s">
        <v>350</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351</v>
      </c>
      <c r="AT31" s="134"/>
      <c r="AU31" s="199"/>
      <c r="AV31" s="199"/>
      <c r="AW31" s="398" t="s">
        <v>300</v>
      </c>
      <c r="AX31" s="399"/>
    </row>
    <row r="32" spans="1:50" ht="22.5" customHeight="1" x14ac:dyDescent="0.15">
      <c r="A32" s="403"/>
      <c r="B32" s="401"/>
      <c r="C32" s="401"/>
      <c r="D32" s="401"/>
      <c r="E32" s="401"/>
      <c r="F32" s="402"/>
      <c r="G32" s="564"/>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1"/>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5" t="s">
        <v>54</v>
      </c>
      <c r="Z33" s="1023"/>
      <c r="AA33" s="1024"/>
      <c r="AB33" s="523"/>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5"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485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459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1"/>
      <c r="Z37" s="830"/>
      <c r="AA37" s="831"/>
      <c r="AB37" s="1035" t="s">
        <v>11</v>
      </c>
      <c r="AC37" s="1036"/>
      <c r="AD37" s="1037"/>
      <c r="AE37" s="1041" t="s">
        <v>538</v>
      </c>
      <c r="AF37" s="1041"/>
      <c r="AG37" s="1041"/>
      <c r="AH37" s="1041"/>
      <c r="AI37" s="1041" t="s">
        <v>535</v>
      </c>
      <c r="AJ37" s="1041"/>
      <c r="AK37" s="1041"/>
      <c r="AL37" s="1041"/>
      <c r="AM37" s="1041" t="s">
        <v>532</v>
      </c>
      <c r="AN37" s="1041"/>
      <c r="AO37" s="1041"/>
      <c r="AP37" s="557"/>
      <c r="AQ37" s="159" t="s">
        <v>350</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351</v>
      </c>
      <c r="AT38" s="134"/>
      <c r="AU38" s="199"/>
      <c r="AV38" s="199"/>
      <c r="AW38" s="398" t="s">
        <v>300</v>
      </c>
      <c r="AX38" s="399"/>
    </row>
    <row r="39" spans="1:50" ht="22.5" customHeight="1" x14ac:dyDescent="0.15">
      <c r="A39" s="403"/>
      <c r="B39" s="401"/>
      <c r="C39" s="401"/>
      <c r="D39" s="401"/>
      <c r="E39" s="401"/>
      <c r="F39" s="402"/>
      <c r="G39" s="564"/>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1"/>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5" t="s">
        <v>54</v>
      </c>
      <c r="Z40" s="1023"/>
      <c r="AA40" s="1024"/>
      <c r="AB40" s="523"/>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5"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485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459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1"/>
      <c r="Z44" s="830"/>
      <c r="AA44" s="831"/>
      <c r="AB44" s="1035" t="s">
        <v>11</v>
      </c>
      <c r="AC44" s="1036"/>
      <c r="AD44" s="1037"/>
      <c r="AE44" s="1041" t="s">
        <v>536</v>
      </c>
      <c r="AF44" s="1041"/>
      <c r="AG44" s="1041"/>
      <c r="AH44" s="1041"/>
      <c r="AI44" s="1041" t="s">
        <v>533</v>
      </c>
      <c r="AJ44" s="1041"/>
      <c r="AK44" s="1041"/>
      <c r="AL44" s="1041"/>
      <c r="AM44" s="1041" t="s">
        <v>507</v>
      </c>
      <c r="AN44" s="1041"/>
      <c r="AO44" s="1041"/>
      <c r="AP44" s="557"/>
      <c r="AQ44" s="159" t="s">
        <v>350</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351</v>
      </c>
      <c r="AT45" s="134"/>
      <c r="AU45" s="199"/>
      <c r="AV45" s="199"/>
      <c r="AW45" s="398" t="s">
        <v>300</v>
      </c>
      <c r="AX45" s="399"/>
    </row>
    <row r="46" spans="1:50" ht="22.5" customHeight="1" x14ac:dyDescent="0.15">
      <c r="A46" s="403"/>
      <c r="B46" s="401"/>
      <c r="C46" s="401"/>
      <c r="D46" s="401"/>
      <c r="E46" s="401"/>
      <c r="F46" s="402"/>
      <c r="G46" s="564"/>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1"/>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5" t="s">
        <v>54</v>
      </c>
      <c r="Z47" s="1023"/>
      <c r="AA47" s="1024"/>
      <c r="AB47" s="523"/>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5"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485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459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1"/>
      <c r="Z51" s="830"/>
      <c r="AA51" s="831"/>
      <c r="AB51" s="557" t="s">
        <v>11</v>
      </c>
      <c r="AC51" s="1036"/>
      <c r="AD51" s="1037"/>
      <c r="AE51" s="1041" t="s">
        <v>536</v>
      </c>
      <c r="AF51" s="1041"/>
      <c r="AG51" s="1041"/>
      <c r="AH51" s="1041"/>
      <c r="AI51" s="1041" t="s">
        <v>533</v>
      </c>
      <c r="AJ51" s="1041"/>
      <c r="AK51" s="1041"/>
      <c r="AL51" s="1041"/>
      <c r="AM51" s="1041" t="s">
        <v>507</v>
      </c>
      <c r="AN51" s="1041"/>
      <c r="AO51" s="1041"/>
      <c r="AP51" s="557"/>
      <c r="AQ51" s="159" t="s">
        <v>350</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351</v>
      </c>
      <c r="AT52" s="134"/>
      <c r="AU52" s="199"/>
      <c r="AV52" s="199"/>
      <c r="AW52" s="398" t="s">
        <v>300</v>
      </c>
      <c r="AX52" s="399"/>
    </row>
    <row r="53" spans="1:50" ht="22.5" customHeight="1" x14ac:dyDescent="0.15">
      <c r="A53" s="403"/>
      <c r="B53" s="401"/>
      <c r="C53" s="401"/>
      <c r="D53" s="401"/>
      <c r="E53" s="401"/>
      <c r="F53" s="402"/>
      <c r="G53" s="564"/>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1"/>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5" t="s">
        <v>54</v>
      </c>
      <c r="Z54" s="1023"/>
      <c r="AA54" s="1024"/>
      <c r="AB54" s="523"/>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5"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485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459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1"/>
      <c r="Z58" s="830"/>
      <c r="AA58" s="831"/>
      <c r="AB58" s="1035" t="s">
        <v>11</v>
      </c>
      <c r="AC58" s="1036"/>
      <c r="AD58" s="1037"/>
      <c r="AE58" s="1041" t="s">
        <v>536</v>
      </c>
      <c r="AF58" s="1041"/>
      <c r="AG58" s="1041"/>
      <c r="AH58" s="1041"/>
      <c r="AI58" s="1041" t="s">
        <v>533</v>
      </c>
      <c r="AJ58" s="1041"/>
      <c r="AK58" s="1041"/>
      <c r="AL58" s="1041"/>
      <c r="AM58" s="1041" t="s">
        <v>507</v>
      </c>
      <c r="AN58" s="1041"/>
      <c r="AO58" s="1041"/>
      <c r="AP58" s="557"/>
      <c r="AQ58" s="159" t="s">
        <v>350</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351</v>
      </c>
      <c r="AT59" s="134"/>
      <c r="AU59" s="199"/>
      <c r="AV59" s="199"/>
      <c r="AW59" s="398" t="s">
        <v>300</v>
      </c>
      <c r="AX59" s="399"/>
    </row>
    <row r="60" spans="1:50" ht="22.5" customHeight="1" x14ac:dyDescent="0.15">
      <c r="A60" s="403"/>
      <c r="B60" s="401"/>
      <c r="C60" s="401"/>
      <c r="D60" s="401"/>
      <c r="E60" s="401"/>
      <c r="F60" s="402"/>
      <c r="G60" s="564"/>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1"/>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5" t="s">
        <v>54</v>
      </c>
      <c r="Z61" s="1023"/>
      <c r="AA61" s="1024"/>
      <c r="AB61" s="523"/>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5"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485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459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1"/>
      <c r="Z65" s="830"/>
      <c r="AA65" s="831"/>
      <c r="AB65" s="1035" t="s">
        <v>11</v>
      </c>
      <c r="AC65" s="1036"/>
      <c r="AD65" s="1037"/>
      <c r="AE65" s="1041" t="s">
        <v>536</v>
      </c>
      <c r="AF65" s="1041"/>
      <c r="AG65" s="1041"/>
      <c r="AH65" s="1041"/>
      <c r="AI65" s="1041" t="s">
        <v>533</v>
      </c>
      <c r="AJ65" s="1041"/>
      <c r="AK65" s="1041"/>
      <c r="AL65" s="1041"/>
      <c r="AM65" s="1041" t="s">
        <v>507</v>
      </c>
      <c r="AN65" s="1041"/>
      <c r="AO65" s="1041"/>
      <c r="AP65" s="557"/>
      <c r="AQ65" s="159" t="s">
        <v>350</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351</v>
      </c>
      <c r="AT66" s="134"/>
      <c r="AU66" s="199"/>
      <c r="AV66" s="199"/>
      <c r="AW66" s="398" t="s">
        <v>300</v>
      </c>
      <c r="AX66" s="399"/>
    </row>
    <row r="67" spans="1:50" ht="22.5" customHeight="1" x14ac:dyDescent="0.15">
      <c r="A67" s="403"/>
      <c r="B67" s="401"/>
      <c r="C67" s="401"/>
      <c r="D67" s="401"/>
      <c r="E67" s="401"/>
      <c r="F67" s="402"/>
      <c r="G67" s="564"/>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1"/>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5" t="s">
        <v>54</v>
      </c>
      <c r="Z68" s="1023"/>
      <c r="AA68" s="1024"/>
      <c r="AB68" s="523"/>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5" t="s">
        <v>13</v>
      </c>
      <c r="Z69" s="1023"/>
      <c r="AA69" s="1024"/>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485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85" zoomScaleNormal="75" zoomScaleSheetLayoutView="85" zoomScalePageLayoutView="70" workbookViewId="0">
      <selection activeCell="G4" sqref="G4:K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6" t="s">
        <v>755</v>
      </c>
      <c r="H2" s="597"/>
      <c r="I2" s="597"/>
      <c r="J2" s="597"/>
      <c r="K2" s="597"/>
      <c r="L2" s="597"/>
      <c r="M2" s="597"/>
      <c r="N2" s="597"/>
      <c r="O2" s="597"/>
      <c r="P2" s="597"/>
      <c r="Q2" s="597"/>
      <c r="R2" s="597"/>
      <c r="S2" s="597"/>
      <c r="T2" s="597"/>
      <c r="U2" s="597"/>
      <c r="V2" s="597"/>
      <c r="W2" s="597"/>
      <c r="X2" s="597"/>
      <c r="Y2" s="597"/>
      <c r="Z2" s="597"/>
      <c r="AA2" s="597"/>
      <c r="AB2" s="598"/>
      <c r="AC2" s="596"/>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4"/>
      <c r="B4" s="1055"/>
      <c r="C4" s="1055"/>
      <c r="D4" s="1055"/>
      <c r="E4" s="1055"/>
      <c r="F4" s="1056"/>
      <c r="G4" s="671" t="s">
        <v>657</v>
      </c>
      <c r="H4" s="672"/>
      <c r="I4" s="672"/>
      <c r="J4" s="672"/>
      <c r="K4" s="673"/>
      <c r="L4" s="665" t="s">
        <v>658</v>
      </c>
      <c r="M4" s="666"/>
      <c r="N4" s="666"/>
      <c r="O4" s="666"/>
      <c r="P4" s="666"/>
      <c r="Q4" s="666"/>
      <c r="R4" s="666"/>
      <c r="S4" s="666"/>
      <c r="T4" s="666"/>
      <c r="U4" s="666"/>
      <c r="V4" s="666"/>
      <c r="W4" s="666"/>
      <c r="X4" s="667"/>
      <c r="Y4" s="388">
        <v>173</v>
      </c>
      <c r="Z4" s="389"/>
      <c r="AA4" s="389"/>
      <c r="AB4" s="390"/>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54"/>
      <c r="B5" s="1055"/>
      <c r="C5" s="1055"/>
      <c r="D5" s="1055"/>
      <c r="E5" s="1055"/>
      <c r="F5" s="105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4"/>
      <c r="B6" s="1055"/>
      <c r="C6" s="1055"/>
      <c r="D6" s="1055"/>
      <c r="E6" s="1055"/>
      <c r="F6" s="1056"/>
      <c r="G6" s="607"/>
      <c r="H6" s="846"/>
      <c r="I6" s="846"/>
      <c r="J6" s="846"/>
      <c r="K6" s="847"/>
      <c r="L6" s="599"/>
      <c r="M6" s="844"/>
      <c r="N6" s="844"/>
      <c r="O6" s="844"/>
      <c r="P6" s="844"/>
      <c r="Q6" s="844"/>
      <c r="R6" s="844"/>
      <c r="S6" s="844"/>
      <c r="T6" s="844"/>
      <c r="U6" s="844"/>
      <c r="V6" s="844"/>
      <c r="W6" s="844"/>
      <c r="X6" s="845"/>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4"/>
      <c r="B7" s="1055"/>
      <c r="C7" s="1055"/>
      <c r="D7" s="1055"/>
      <c r="E7" s="1055"/>
      <c r="F7" s="105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4"/>
      <c r="B8" s="1055"/>
      <c r="C8" s="1055"/>
      <c r="D8" s="1055"/>
      <c r="E8" s="1055"/>
      <c r="F8" s="105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4"/>
      <c r="B9" s="1055"/>
      <c r="C9" s="1055"/>
      <c r="D9" s="1055"/>
      <c r="E9" s="1055"/>
      <c r="F9" s="105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4"/>
      <c r="B10" s="1055"/>
      <c r="C10" s="1055"/>
      <c r="D10" s="1055"/>
      <c r="E10" s="1055"/>
      <c r="F10" s="105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4"/>
      <c r="B11" s="1055"/>
      <c r="C11" s="1055"/>
      <c r="D11" s="1055"/>
      <c r="E11" s="1055"/>
      <c r="F11" s="105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4"/>
      <c r="B12" s="1055"/>
      <c r="C12" s="1055"/>
      <c r="D12" s="1055"/>
      <c r="E12" s="1055"/>
      <c r="F12" s="105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4"/>
      <c r="B13" s="1055"/>
      <c r="C13" s="1055"/>
      <c r="D13" s="1055"/>
      <c r="E13" s="1055"/>
      <c r="F13" s="105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x14ac:dyDescent="0.15">
      <c r="A14" s="1054"/>
      <c r="B14" s="1055"/>
      <c r="C14" s="1055"/>
      <c r="D14" s="1055"/>
      <c r="E14" s="1055"/>
      <c r="F14" s="1056"/>
      <c r="G14" s="827" t="s">
        <v>20</v>
      </c>
      <c r="H14" s="828"/>
      <c r="I14" s="828"/>
      <c r="J14" s="828"/>
      <c r="K14" s="828"/>
      <c r="L14" s="829"/>
      <c r="M14" s="830"/>
      <c r="N14" s="830"/>
      <c r="O14" s="830"/>
      <c r="P14" s="830"/>
      <c r="Q14" s="830"/>
      <c r="R14" s="830"/>
      <c r="S14" s="830"/>
      <c r="T14" s="830"/>
      <c r="U14" s="830"/>
      <c r="V14" s="830"/>
      <c r="W14" s="830"/>
      <c r="X14" s="831"/>
      <c r="Y14" s="832">
        <f>SUM(Y4:AB13)</f>
        <v>173</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hidden="1" customHeight="1" x14ac:dyDescent="0.15">
      <c r="A15" s="1054"/>
      <c r="B15" s="1055"/>
      <c r="C15" s="1055"/>
      <c r="D15" s="1055"/>
      <c r="E15" s="1055"/>
      <c r="F15" s="1056"/>
      <c r="G15" s="596"/>
      <c r="H15" s="597"/>
      <c r="I15" s="597"/>
      <c r="J15" s="597"/>
      <c r="K15" s="597"/>
      <c r="L15" s="597"/>
      <c r="M15" s="597"/>
      <c r="N15" s="597"/>
      <c r="O15" s="597"/>
      <c r="P15" s="597"/>
      <c r="Q15" s="597"/>
      <c r="R15" s="597"/>
      <c r="S15" s="597"/>
      <c r="T15" s="597"/>
      <c r="U15" s="597"/>
      <c r="V15" s="597"/>
      <c r="W15" s="597"/>
      <c r="X15" s="597"/>
      <c r="Y15" s="597"/>
      <c r="Z15" s="597"/>
      <c r="AA15" s="597"/>
      <c r="AB15" s="598"/>
      <c r="AC15" s="596"/>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hidden="1" customHeight="1" x14ac:dyDescent="0.15">
      <c r="A16" s="1054"/>
      <c r="B16" s="1055"/>
      <c r="C16" s="1055"/>
      <c r="D16" s="1055"/>
      <c r="E16" s="1055"/>
      <c r="F16" s="1056"/>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hidden="1" customHeight="1" x14ac:dyDescent="0.15">
      <c r="A17" s="1054"/>
      <c r="B17" s="1055"/>
      <c r="C17" s="1055"/>
      <c r="D17" s="1055"/>
      <c r="E17" s="1055"/>
      <c r="F17" s="1056"/>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hidden="1" customHeight="1" x14ac:dyDescent="0.15">
      <c r="A18" s="1054"/>
      <c r="B18" s="1055"/>
      <c r="C18" s="1055"/>
      <c r="D18" s="1055"/>
      <c r="E18" s="1055"/>
      <c r="F18" s="105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hidden="1" customHeight="1" x14ac:dyDescent="0.15">
      <c r="A19" s="1054"/>
      <c r="B19" s="1055"/>
      <c r="C19" s="1055"/>
      <c r="D19" s="1055"/>
      <c r="E19" s="1055"/>
      <c r="F19" s="105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hidden="1" customHeight="1" x14ac:dyDescent="0.15">
      <c r="A20" s="1054"/>
      <c r="B20" s="1055"/>
      <c r="C20" s="1055"/>
      <c r="D20" s="1055"/>
      <c r="E20" s="1055"/>
      <c r="F20" s="105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hidden="1" customHeight="1" x14ac:dyDescent="0.15">
      <c r="A21" s="1054"/>
      <c r="B21" s="1055"/>
      <c r="C21" s="1055"/>
      <c r="D21" s="1055"/>
      <c r="E21" s="1055"/>
      <c r="F21" s="105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hidden="1" customHeight="1" x14ac:dyDescent="0.15">
      <c r="A22" s="1054"/>
      <c r="B22" s="1055"/>
      <c r="C22" s="1055"/>
      <c r="D22" s="1055"/>
      <c r="E22" s="1055"/>
      <c r="F22" s="105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hidden="1" customHeight="1" x14ac:dyDescent="0.15">
      <c r="A23" s="1054"/>
      <c r="B23" s="1055"/>
      <c r="C23" s="1055"/>
      <c r="D23" s="1055"/>
      <c r="E23" s="1055"/>
      <c r="F23" s="105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hidden="1" customHeight="1" x14ac:dyDescent="0.15">
      <c r="A24" s="1054"/>
      <c r="B24" s="1055"/>
      <c r="C24" s="1055"/>
      <c r="D24" s="1055"/>
      <c r="E24" s="1055"/>
      <c r="F24" s="105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hidden="1" customHeight="1" x14ac:dyDescent="0.15">
      <c r="A25" s="1054"/>
      <c r="B25" s="1055"/>
      <c r="C25" s="1055"/>
      <c r="D25" s="1055"/>
      <c r="E25" s="1055"/>
      <c r="F25" s="105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hidden="1" customHeight="1" x14ac:dyDescent="0.15">
      <c r="A26" s="1054"/>
      <c r="B26" s="1055"/>
      <c r="C26" s="1055"/>
      <c r="D26" s="1055"/>
      <c r="E26" s="1055"/>
      <c r="F26" s="105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hidden="1" customHeight="1" thickBot="1" x14ac:dyDescent="0.2">
      <c r="A27" s="1054"/>
      <c r="B27" s="1055"/>
      <c r="C27" s="1055"/>
      <c r="D27" s="1055"/>
      <c r="E27" s="1055"/>
      <c r="F27" s="1056"/>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hidden="1" customHeight="1" x14ac:dyDescent="0.15">
      <c r="A28" s="1054"/>
      <c r="B28" s="1055"/>
      <c r="C28" s="1055"/>
      <c r="D28" s="1055"/>
      <c r="E28" s="1055"/>
      <c r="F28" s="1056"/>
      <c r="G28" s="596"/>
      <c r="H28" s="597"/>
      <c r="I28" s="597"/>
      <c r="J28" s="597"/>
      <c r="K28" s="597"/>
      <c r="L28" s="597"/>
      <c r="M28" s="597"/>
      <c r="N28" s="597"/>
      <c r="O28" s="597"/>
      <c r="P28" s="597"/>
      <c r="Q28" s="597"/>
      <c r="R28" s="597"/>
      <c r="S28" s="597"/>
      <c r="T28" s="597"/>
      <c r="U28" s="597"/>
      <c r="V28" s="597"/>
      <c r="W28" s="597"/>
      <c r="X28" s="597"/>
      <c r="Y28" s="597"/>
      <c r="Z28" s="597"/>
      <c r="AA28" s="597"/>
      <c r="AB28" s="598"/>
      <c r="AC28" s="596"/>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hidden="1" customHeight="1" x14ac:dyDescent="0.15">
      <c r="A29" s="1054"/>
      <c r="B29" s="1055"/>
      <c r="C29" s="1055"/>
      <c r="D29" s="1055"/>
      <c r="E29" s="1055"/>
      <c r="F29" s="1056"/>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hidden="1" customHeight="1" x14ac:dyDescent="0.15">
      <c r="A30" s="1054"/>
      <c r="B30" s="1055"/>
      <c r="C30" s="1055"/>
      <c r="D30" s="1055"/>
      <c r="E30" s="1055"/>
      <c r="F30" s="1056"/>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hidden="1" customHeight="1" x14ac:dyDescent="0.15">
      <c r="A31" s="1054"/>
      <c r="B31" s="1055"/>
      <c r="C31" s="1055"/>
      <c r="D31" s="1055"/>
      <c r="E31" s="1055"/>
      <c r="F31" s="105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hidden="1" customHeight="1" x14ac:dyDescent="0.15">
      <c r="A32" s="1054"/>
      <c r="B32" s="1055"/>
      <c r="C32" s="1055"/>
      <c r="D32" s="1055"/>
      <c r="E32" s="1055"/>
      <c r="F32" s="105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hidden="1" customHeight="1" x14ac:dyDescent="0.15">
      <c r="A33" s="1054"/>
      <c r="B33" s="1055"/>
      <c r="C33" s="1055"/>
      <c r="D33" s="1055"/>
      <c r="E33" s="1055"/>
      <c r="F33" s="105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hidden="1" customHeight="1" x14ac:dyDescent="0.15">
      <c r="A34" s="1054"/>
      <c r="B34" s="1055"/>
      <c r="C34" s="1055"/>
      <c r="D34" s="1055"/>
      <c r="E34" s="1055"/>
      <c r="F34" s="105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hidden="1" customHeight="1" x14ac:dyDescent="0.15">
      <c r="A35" s="1054"/>
      <c r="B35" s="1055"/>
      <c r="C35" s="1055"/>
      <c r="D35" s="1055"/>
      <c r="E35" s="1055"/>
      <c r="F35" s="105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hidden="1" customHeight="1" x14ac:dyDescent="0.15">
      <c r="A36" s="1054"/>
      <c r="B36" s="1055"/>
      <c r="C36" s="1055"/>
      <c r="D36" s="1055"/>
      <c r="E36" s="1055"/>
      <c r="F36" s="105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hidden="1" customHeight="1" x14ac:dyDescent="0.15">
      <c r="A37" s="1054"/>
      <c r="B37" s="1055"/>
      <c r="C37" s="1055"/>
      <c r="D37" s="1055"/>
      <c r="E37" s="1055"/>
      <c r="F37" s="105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hidden="1" customHeight="1" x14ac:dyDescent="0.15">
      <c r="A38" s="1054"/>
      <c r="B38" s="1055"/>
      <c r="C38" s="1055"/>
      <c r="D38" s="1055"/>
      <c r="E38" s="1055"/>
      <c r="F38" s="105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hidden="1" customHeight="1" x14ac:dyDescent="0.15">
      <c r="A39" s="1054"/>
      <c r="B39" s="1055"/>
      <c r="C39" s="1055"/>
      <c r="D39" s="1055"/>
      <c r="E39" s="1055"/>
      <c r="F39" s="105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hidden="1" customHeight="1" thickBot="1" x14ac:dyDescent="0.2">
      <c r="A40" s="1054"/>
      <c r="B40" s="1055"/>
      <c r="C40" s="1055"/>
      <c r="D40" s="1055"/>
      <c r="E40" s="1055"/>
      <c r="F40" s="1056"/>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hidden="1" customHeight="1" x14ac:dyDescent="0.15">
      <c r="A41" s="1054"/>
      <c r="B41" s="1055"/>
      <c r="C41" s="1055"/>
      <c r="D41" s="1055"/>
      <c r="E41" s="1055"/>
      <c r="F41" s="1056"/>
      <c r="G41" s="596"/>
      <c r="H41" s="597"/>
      <c r="I41" s="597"/>
      <c r="J41" s="597"/>
      <c r="K41" s="597"/>
      <c r="L41" s="597"/>
      <c r="M41" s="597"/>
      <c r="N41" s="597"/>
      <c r="O41" s="597"/>
      <c r="P41" s="597"/>
      <c r="Q41" s="597"/>
      <c r="R41" s="597"/>
      <c r="S41" s="597"/>
      <c r="T41" s="597"/>
      <c r="U41" s="597"/>
      <c r="V41" s="597"/>
      <c r="W41" s="597"/>
      <c r="X41" s="597"/>
      <c r="Y41" s="597"/>
      <c r="Z41" s="597"/>
      <c r="AA41" s="597"/>
      <c r="AB41" s="598"/>
      <c r="AC41" s="596"/>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hidden="1" customHeight="1" x14ac:dyDescent="0.15">
      <c r="A42" s="1054"/>
      <c r="B42" s="1055"/>
      <c r="C42" s="1055"/>
      <c r="D42" s="1055"/>
      <c r="E42" s="1055"/>
      <c r="F42" s="1056"/>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hidden="1" customHeight="1" x14ac:dyDescent="0.15">
      <c r="A43" s="1054"/>
      <c r="B43" s="1055"/>
      <c r="C43" s="1055"/>
      <c r="D43" s="1055"/>
      <c r="E43" s="1055"/>
      <c r="F43" s="1056"/>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hidden="1" customHeight="1" x14ac:dyDescent="0.15">
      <c r="A44" s="1054"/>
      <c r="B44" s="1055"/>
      <c r="C44" s="1055"/>
      <c r="D44" s="1055"/>
      <c r="E44" s="1055"/>
      <c r="F44" s="105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hidden="1" customHeight="1" x14ac:dyDescent="0.15">
      <c r="A45" s="1054"/>
      <c r="B45" s="1055"/>
      <c r="C45" s="1055"/>
      <c r="D45" s="1055"/>
      <c r="E45" s="1055"/>
      <c r="F45" s="105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hidden="1" customHeight="1" x14ac:dyDescent="0.15">
      <c r="A46" s="1054"/>
      <c r="B46" s="1055"/>
      <c r="C46" s="1055"/>
      <c r="D46" s="1055"/>
      <c r="E46" s="1055"/>
      <c r="F46" s="1056"/>
      <c r="G46" s="607"/>
      <c r="H46" s="846"/>
      <c r="I46" s="846"/>
      <c r="J46" s="846"/>
      <c r="K46" s="847"/>
      <c r="L46" s="599"/>
      <c r="M46" s="844"/>
      <c r="N46" s="844"/>
      <c r="O46" s="844"/>
      <c r="P46" s="844"/>
      <c r="Q46" s="844"/>
      <c r="R46" s="844"/>
      <c r="S46" s="844"/>
      <c r="T46" s="844"/>
      <c r="U46" s="844"/>
      <c r="V46" s="844"/>
      <c r="W46" s="844"/>
      <c r="X46" s="845"/>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hidden="1" customHeight="1" x14ac:dyDescent="0.15">
      <c r="A47" s="1054"/>
      <c r="B47" s="1055"/>
      <c r="C47" s="1055"/>
      <c r="D47" s="1055"/>
      <c r="E47" s="1055"/>
      <c r="F47" s="1056"/>
      <c r="G47" s="607"/>
      <c r="H47" s="846"/>
      <c r="I47" s="846"/>
      <c r="J47" s="846"/>
      <c r="K47" s="847"/>
      <c r="L47" s="599"/>
      <c r="M47" s="844"/>
      <c r="N47" s="844"/>
      <c r="O47" s="844"/>
      <c r="P47" s="844"/>
      <c r="Q47" s="844"/>
      <c r="R47" s="844"/>
      <c r="S47" s="844"/>
      <c r="T47" s="844"/>
      <c r="U47" s="844"/>
      <c r="V47" s="844"/>
      <c r="W47" s="844"/>
      <c r="X47" s="845"/>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hidden="1" customHeight="1" x14ac:dyDescent="0.15">
      <c r="A48" s="1054"/>
      <c r="B48" s="1055"/>
      <c r="C48" s="1055"/>
      <c r="D48" s="1055"/>
      <c r="E48" s="1055"/>
      <c r="F48" s="1056"/>
      <c r="G48" s="607"/>
      <c r="H48" s="846"/>
      <c r="I48" s="846"/>
      <c r="J48" s="846"/>
      <c r="K48" s="847"/>
      <c r="L48" s="599"/>
      <c r="M48" s="844"/>
      <c r="N48" s="844"/>
      <c r="O48" s="844"/>
      <c r="P48" s="844"/>
      <c r="Q48" s="844"/>
      <c r="R48" s="844"/>
      <c r="S48" s="844"/>
      <c r="T48" s="844"/>
      <c r="U48" s="844"/>
      <c r="V48" s="844"/>
      <c r="W48" s="844"/>
      <c r="X48" s="845"/>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hidden="1" customHeight="1" x14ac:dyDescent="0.15">
      <c r="A49" s="1054"/>
      <c r="B49" s="1055"/>
      <c r="C49" s="1055"/>
      <c r="D49" s="1055"/>
      <c r="E49" s="1055"/>
      <c r="F49" s="1056"/>
      <c r="G49" s="607"/>
      <c r="H49" s="846"/>
      <c r="I49" s="846"/>
      <c r="J49" s="846"/>
      <c r="K49" s="847"/>
      <c r="L49" s="599"/>
      <c r="M49" s="844"/>
      <c r="N49" s="844"/>
      <c r="O49" s="844"/>
      <c r="P49" s="844"/>
      <c r="Q49" s="844"/>
      <c r="R49" s="844"/>
      <c r="S49" s="844"/>
      <c r="T49" s="844"/>
      <c r="U49" s="844"/>
      <c r="V49" s="844"/>
      <c r="W49" s="844"/>
      <c r="X49" s="845"/>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hidden="1" customHeight="1" x14ac:dyDescent="0.15">
      <c r="A50" s="1054"/>
      <c r="B50" s="1055"/>
      <c r="C50" s="1055"/>
      <c r="D50" s="1055"/>
      <c r="E50" s="1055"/>
      <c r="F50" s="105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hidden="1" customHeight="1" x14ac:dyDescent="0.15">
      <c r="A51" s="1054"/>
      <c r="B51" s="1055"/>
      <c r="C51" s="1055"/>
      <c r="D51" s="1055"/>
      <c r="E51" s="1055"/>
      <c r="F51" s="105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hidden="1" customHeight="1" x14ac:dyDescent="0.15">
      <c r="A52" s="1054"/>
      <c r="B52" s="1055"/>
      <c r="C52" s="1055"/>
      <c r="D52" s="1055"/>
      <c r="E52" s="1055"/>
      <c r="F52" s="105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hidden="1"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6" t="s">
        <v>302</v>
      </c>
      <c r="H55" s="597"/>
      <c r="I55" s="597"/>
      <c r="J55" s="597"/>
      <c r="K55" s="597"/>
      <c r="L55" s="597"/>
      <c r="M55" s="597"/>
      <c r="N55" s="597"/>
      <c r="O55" s="597"/>
      <c r="P55" s="597"/>
      <c r="Q55" s="597"/>
      <c r="R55" s="597"/>
      <c r="S55" s="597"/>
      <c r="T55" s="597"/>
      <c r="U55" s="597"/>
      <c r="V55" s="597"/>
      <c r="W55" s="597"/>
      <c r="X55" s="597"/>
      <c r="Y55" s="597"/>
      <c r="Z55" s="597"/>
      <c r="AA55" s="597"/>
      <c r="AB55" s="598"/>
      <c r="AC55" s="596" t="s">
        <v>384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4"/>
      <c r="B56" s="1055"/>
      <c r="C56" s="1055"/>
      <c r="D56" s="1055"/>
      <c r="E56" s="1055"/>
      <c r="F56" s="1056"/>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4"/>
      <c r="B57" s="1055"/>
      <c r="C57" s="1055"/>
      <c r="D57" s="1055"/>
      <c r="E57" s="1055"/>
      <c r="F57" s="1056"/>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54"/>
      <c r="B58" s="1055"/>
      <c r="C58" s="1055"/>
      <c r="D58" s="1055"/>
      <c r="E58" s="1055"/>
      <c r="F58" s="105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4"/>
      <c r="B59" s="1055"/>
      <c r="C59" s="1055"/>
      <c r="D59" s="1055"/>
      <c r="E59" s="1055"/>
      <c r="F59" s="105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4"/>
      <c r="B60" s="1055"/>
      <c r="C60" s="1055"/>
      <c r="D60" s="1055"/>
      <c r="E60" s="1055"/>
      <c r="F60" s="105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4"/>
      <c r="B61" s="1055"/>
      <c r="C61" s="1055"/>
      <c r="D61" s="1055"/>
      <c r="E61" s="1055"/>
      <c r="F61" s="105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4"/>
      <c r="B62" s="1055"/>
      <c r="C62" s="1055"/>
      <c r="D62" s="1055"/>
      <c r="E62" s="1055"/>
      <c r="F62" s="105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4"/>
      <c r="B63" s="1055"/>
      <c r="C63" s="1055"/>
      <c r="D63" s="1055"/>
      <c r="E63" s="1055"/>
      <c r="F63" s="105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4"/>
      <c r="B64" s="1055"/>
      <c r="C64" s="1055"/>
      <c r="D64" s="1055"/>
      <c r="E64" s="1055"/>
      <c r="F64" s="105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4"/>
      <c r="B65" s="1055"/>
      <c r="C65" s="1055"/>
      <c r="D65" s="1055"/>
      <c r="E65" s="1055"/>
      <c r="F65" s="105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4"/>
      <c r="B66" s="1055"/>
      <c r="C66" s="1055"/>
      <c r="D66" s="1055"/>
      <c r="E66" s="1055"/>
      <c r="F66" s="105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4"/>
      <c r="B67" s="1055"/>
      <c r="C67" s="1055"/>
      <c r="D67" s="1055"/>
      <c r="E67" s="1055"/>
      <c r="F67" s="1056"/>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4"/>
      <c r="B68" s="1055"/>
      <c r="C68" s="1055"/>
      <c r="D68" s="1055"/>
      <c r="E68" s="1055"/>
      <c r="F68" s="1056"/>
      <c r="G68" s="596" t="s">
        <v>385</v>
      </c>
      <c r="H68" s="597"/>
      <c r="I68" s="597"/>
      <c r="J68" s="597"/>
      <c r="K68" s="597"/>
      <c r="L68" s="597"/>
      <c r="M68" s="597"/>
      <c r="N68" s="597"/>
      <c r="O68" s="597"/>
      <c r="P68" s="597"/>
      <c r="Q68" s="597"/>
      <c r="R68" s="597"/>
      <c r="S68" s="597"/>
      <c r="T68" s="597"/>
      <c r="U68" s="597"/>
      <c r="V68" s="597"/>
      <c r="W68" s="597"/>
      <c r="X68" s="597"/>
      <c r="Y68" s="597"/>
      <c r="Z68" s="597"/>
      <c r="AA68" s="597"/>
      <c r="AB68" s="598"/>
      <c r="AC68" s="596" t="s">
        <v>386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4"/>
      <c r="B69" s="1055"/>
      <c r="C69" s="1055"/>
      <c r="D69" s="1055"/>
      <c r="E69" s="1055"/>
      <c r="F69" s="1056"/>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4"/>
      <c r="B70" s="1055"/>
      <c r="C70" s="1055"/>
      <c r="D70" s="1055"/>
      <c r="E70" s="1055"/>
      <c r="F70" s="1056"/>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54"/>
      <c r="B71" s="1055"/>
      <c r="C71" s="1055"/>
      <c r="D71" s="1055"/>
      <c r="E71" s="1055"/>
      <c r="F71" s="105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4"/>
      <c r="B72" s="1055"/>
      <c r="C72" s="1055"/>
      <c r="D72" s="1055"/>
      <c r="E72" s="1055"/>
      <c r="F72" s="105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4"/>
      <c r="B73" s="1055"/>
      <c r="C73" s="1055"/>
      <c r="D73" s="1055"/>
      <c r="E73" s="1055"/>
      <c r="F73" s="105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4"/>
      <c r="B74" s="1055"/>
      <c r="C74" s="1055"/>
      <c r="D74" s="1055"/>
      <c r="E74" s="1055"/>
      <c r="F74" s="105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4"/>
      <c r="B75" s="1055"/>
      <c r="C75" s="1055"/>
      <c r="D75" s="1055"/>
      <c r="E75" s="1055"/>
      <c r="F75" s="105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4"/>
      <c r="B76" s="1055"/>
      <c r="C76" s="1055"/>
      <c r="D76" s="1055"/>
      <c r="E76" s="1055"/>
      <c r="F76" s="105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4"/>
      <c r="B77" s="1055"/>
      <c r="C77" s="1055"/>
      <c r="D77" s="1055"/>
      <c r="E77" s="1055"/>
      <c r="F77" s="105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4"/>
      <c r="B78" s="1055"/>
      <c r="C78" s="1055"/>
      <c r="D78" s="1055"/>
      <c r="E78" s="1055"/>
      <c r="F78" s="105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4"/>
      <c r="B79" s="1055"/>
      <c r="C79" s="1055"/>
      <c r="D79" s="1055"/>
      <c r="E79" s="1055"/>
      <c r="F79" s="105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4"/>
      <c r="B80" s="1055"/>
      <c r="C80" s="1055"/>
      <c r="D80" s="1055"/>
      <c r="E80" s="1055"/>
      <c r="F80" s="1056"/>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4"/>
      <c r="B81" s="1055"/>
      <c r="C81" s="1055"/>
      <c r="D81" s="1055"/>
      <c r="E81" s="1055"/>
      <c r="F81" s="1056"/>
      <c r="G81" s="596" t="s">
        <v>387</v>
      </c>
      <c r="H81" s="597"/>
      <c r="I81" s="597"/>
      <c r="J81" s="597"/>
      <c r="K81" s="597"/>
      <c r="L81" s="597"/>
      <c r="M81" s="597"/>
      <c r="N81" s="597"/>
      <c r="O81" s="597"/>
      <c r="P81" s="597"/>
      <c r="Q81" s="597"/>
      <c r="R81" s="597"/>
      <c r="S81" s="597"/>
      <c r="T81" s="597"/>
      <c r="U81" s="597"/>
      <c r="V81" s="597"/>
      <c r="W81" s="597"/>
      <c r="X81" s="597"/>
      <c r="Y81" s="597"/>
      <c r="Z81" s="597"/>
      <c r="AA81" s="597"/>
      <c r="AB81" s="598"/>
      <c r="AC81" s="596" t="s">
        <v>388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4"/>
      <c r="B82" s="1055"/>
      <c r="C82" s="1055"/>
      <c r="D82" s="1055"/>
      <c r="E82" s="1055"/>
      <c r="F82" s="1056"/>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4"/>
      <c r="B83" s="1055"/>
      <c r="C83" s="1055"/>
      <c r="D83" s="1055"/>
      <c r="E83" s="1055"/>
      <c r="F83" s="1056"/>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54"/>
      <c r="B84" s="1055"/>
      <c r="C84" s="1055"/>
      <c r="D84" s="1055"/>
      <c r="E84" s="1055"/>
      <c r="F84" s="105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4"/>
      <c r="B85" s="1055"/>
      <c r="C85" s="1055"/>
      <c r="D85" s="1055"/>
      <c r="E85" s="1055"/>
      <c r="F85" s="105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4"/>
      <c r="B86" s="1055"/>
      <c r="C86" s="1055"/>
      <c r="D86" s="1055"/>
      <c r="E86" s="1055"/>
      <c r="F86" s="105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4"/>
      <c r="B87" s="1055"/>
      <c r="C87" s="1055"/>
      <c r="D87" s="1055"/>
      <c r="E87" s="1055"/>
      <c r="F87" s="105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4"/>
      <c r="B88" s="1055"/>
      <c r="C88" s="1055"/>
      <c r="D88" s="1055"/>
      <c r="E88" s="1055"/>
      <c r="F88" s="105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4"/>
      <c r="B89" s="1055"/>
      <c r="C89" s="1055"/>
      <c r="D89" s="1055"/>
      <c r="E89" s="1055"/>
      <c r="F89" s="105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4"/>
      <c r="B90" s="1055"/>
      <c r="C90" s="1055"/>
      <c r="D90" s="1055"/>
      <c r="E90" s="1055"/>
      <c r="F90" s="105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4"/>
      <c r="B91" s="1055"/>
      <c r="C91" s="1055"/>
      <c r="D91" s="1055"/>
      <c r="E91" s="1055"/>
      <c r="F91" s="105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4"/>
      <c r="B92" s="1055"/>
      <c r="C92" s="1055"/>
      <c r="D92" s="1055"/>
      <c r="E92" s="1055"/>
      <c r="F92" s="105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4"/>
      <c r="B93" s="1055"/>
      <c r="C93" s="1055"/>
      <c r="D93" s="1055"/>
      <c r="E93" s="1055"/>
      <c r="F93" s="1056"/>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4"/>
      <c r="B94" s="1055"/>
      <c r="C94" s="1055"/>
      <c r="D94" s="1055"/>
      <c r="E94" s="1055"/>
      <c r="F94" s="1056"/>
      <c r="G94" s="596" t="s">
        <v>389</v>
      </c>
      <c r="H94" s="597"/>
      <c r="I94" s="597"/>
      <c r="J94" s="597"/>
      <c r="K94" s="597"/>
      <c r="L94" s="597"/>
      <c r="M94" s="597"/>
      <c r="N94" s="597"/>
      <c r="O94" s="597"/>
      <c r="P94" s="597"/>
      <c r="Q94" s="597"/>
      <c r="R94" s="597"/>
      <c r="S94" s="597"/>
      <c r="T94" s="597"/>
      <c r="U94" s="597"/>
      <c r="V94" s="597"/>
      <c r="W94" s="597"/>
      <c r="X94" s="597"/>
      <c r="Y94" s="597"/>
      <c r="Z94" s="597"/>
      <c r="AA94" s="597"/>
      <c r="AB94" s="598"/>
      <c r="AC94" s="596" t="s">
        <v>303</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4"/>
      <c r="B95" s="1055"/>
      <c r="C95" s="1055"/>
      <c r="D95" s="1055"/>
      <c r="E95" s="1055"/>
      <c r="F95" s="1056"/>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4"/>
      <c r="B96" s="1055"/>
      <c r="C96" s="1055"/>
      <c r="D96" s="1055"/>
      <c r="E96" s="1055"/>
      <c r="F96" s="1056"/>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54"/>
      <c r="B97" s="1055"/>
      <c r="C97" s="1055"/>
      <c r="D97" s="1055"/>
      <c r="E97" s="1055"/>
      <c r="F97" s="105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4"/>
      <c r="B98" s="1055"/>
      <c r="C98" s="1055"/>
      <c r="D98" s="1055"/>
      <c r="E98" s="1055"/>
      <c r="F98" s="105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4"/>
      <c r="B99" s="1055"/>
      <c r="C99" s="1055"/>
      <c r="D99" s="1055"/>
      <c r="E99" s="1055"/>
      <c r="F99" s="105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4"/>
      <c r="B100" s="1055"/>
      <c r="C100" s="1055"/>
      <c r="D100" s="1055"/>
      <c r="E100" s="1055"/>
      <c r="F100" s="105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4"/>
      <c r="B101" s="1055"/>
      <c r="C101" s="1055"/>
      <c r="D101" s="1055"/>
      <c r="E101" s="1055"/>
      <c r="F101" s="105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4"/>
      <c r="B102" s="1055"/>
      <c r="C102" s="1055"/>
      <c r="D102" s="1055"/>
      <c r="E102" s="1055"/>
      <c r="F102" s="105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4"/>
      <c r="B103" s="1055"/>
      <c r="C103" s="1055"/>
      <c r="D103" s="1055"/>
      <c r="E103" s="1055"/>
      <c r="F103" s="105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4"/>
      <c r="B104" s="1055"/>
      <c r="C104" s="1055"/>
      <c r="D104" s="1055"/>
      <c r="E104" s="1055"/>
      <c r="F104" s="105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4"/>
      <c r="B105" s="1055"/>
      <c r="C105" s="1055"/>
      <c r="D105" s="1055"/>
      <c r="E105" s="1055"/>
      <c r="F105" s="105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6" t="s">
        <v>304</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4"/>
      <c r="B109" s="1055"/>
      <c r="C109" s="1055"/>
      <c r="D109" s="1055"/>
      <c r="E109" s="1055"/>
      <c r="F109" s="1056"/>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4"/>
      <c r="B110" s="1055"/>
      <c r="C110" s="1055"/>
      <c r="D110" s="1055"/>
      <c r="E110" s="1055"/>
      <c r="F110" s="1056"/>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54"/>
      <c r="B111" s="1055"/>
      <c r="C111" s="1055"/>
      <c r="D111" s="1055"/>
      <c r="E111" s="1055"/>
      <c r="F111" s="105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4"/>
      <c r="B112" s="1055"/>
      <c r="C112" s="1055"/>
      <c r="D112" s="1055"/>
      <c r="E112" s="1055"/>
      <c r="F112" s="105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4"/>
      <c r="B113" s="1055"/>
      <c r="C113" s="1055"/>
      <c r="D113" s="1055"/>
      <c r="E113" s="1055"/>
      <c r="F113" s="105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4"/>
      <c r="B114" s="1055"/>
      <c r="C114" s="1055"/>
      <c r="D114" s="1055"/>
      <c r="E114" s="1055"/>
      <c r="F114" s="105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4"/>
      <c r="B115" s="1055"/>
      <c r="C115" s="1055"/>
      <c r="D115" s="1055"/>
      <c r="E115" s="1055"/>
      <c r="F115" s="105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4"/>
      <c r="B116" s="1055"/>
      <c r="C116" s="1055"/>
      <c r="D116" s="1055"/>
      <c r="E116" s="1055"/>
      <c r="F116" s="105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4"/>
      <c r="B117" s="1055"/>
      <c r="C117" s="1055"/>
      <c r="D117" s="1055"/>
      <c r="E117" s="1055"/>
      <c r="F117" s="105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4"/>
      <c r="B118" s="1055"/>
      <c r="C118" s="1055"/>
      <c r="D118" s="1055"/>
      <c r="E118" s="1055"/>
      <c r="F118" s="105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4"/>
      <c r="B119" s="1055"/>
      <c r="C119" s="1055"/>
      <c r="D119" s="1055"/>
      <c r="E119" s="1055"/>
      <c r="F119" s="105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4"/>
      <c r="B120" s="1055"/>
      <c r="C120" s="1055"/>
      <c r="D120" s="1055"/>
      <c r="E120" s="1055"/>
      <c r="F120" s="1056"/>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4"/>
      <c r="B121" s="1055"/>
      <c r="C121" s="1055"/>
      <c r="D121" s="1055"/>
      <c r="E121" s="1055"/>
      <c r="F121" s="1056"/>
      <c r="G121" s="596" t="s">
        <v>391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392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4"/>
      <c r="B122" s="1055"/>
      <c r="C122" s="1055"/>
      <c r="D122" s="1055"/>
      <c r="E122" s="1055"/>
      <c r="F122" s="1056"/>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4"/>
      <c r="B123" s="1055"/>
      <c r="C123" s="1055"/>
      <c r="D123" s="1055"/>
      <c r="E123" s="1055"/>
      <c r="F123" s="1056"/>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54"/>
      <c r="B124" s="1055"/>
      <c r="C124" s="1055"/>
      <c r="D124" s="1055"/>
      <c r="E124" s="1055"/>
      <c r="F124" s="105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4"/>
      <c r="B125" s="1055"/>
      <c r="C125" s="1055"/>
      <c r="D125" s="1055"/>
      <c r="E125" s="1055"/>
      <c r="F125" s="105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4"/>
      <c r="B126" s="1055"/>
      <c r="C126" s="1055"/>
      <c r="D126" s="1055"/>
      <c r="E126" s="1055"/>
      <c r="F126" s="105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4"/>
      <c r="B127" s="1055"/>
      <c r="C127" s="1055"/>
      <c r="D127" s="1055"/>
      <c r="E127" s="1055"/>
      <c r="F127" s="105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4"/>
      <c r="B128" s="1055"/>
      <c r="C128" s="1055"/>
      <c r="D128" s="1055"/>
      <c r="E128" s="1055"/>
      <c r="F128" s="105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4"/>
      <c r="B129" s="1055"/>
      <c r="C129" s="1055"/>
      <c r="D129" s="1055"/>
      <c r="E129" s="1055"/>
      <c r="F129" s="105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4"/>
      <c r="B130" s="1055"/>
      <c r="C130" s="1055"/>
      <c r="D130" s="1055"/>
      <c r="E130" s="1055"/>
      <c r="F130" s="105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4"/>
      <c r="B131" s="1055"/>
      <c r="C131" s="1055"/>
      <c r="D131" s="1055"/>
      <c r="E131" s="1055"/>
      <c r="F131" s="105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4"/>
      <c r="B132" s="1055"/>
      <c r="C132" s="1055"/>
      <c r="D132" s="1055"/>
      <c r="E132" s="1055"/>
      <c r="F132" s="105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4"/>
      <c r="B133" s="1055"/>
      <c r="C133" s="1055"/>
      <c r="D133" s="1055"/>
      <c r="E133" s="1055"/>
      <c r="F133" s="1056"/>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4"/>
      <c r="B134" s="1055"/>
      <c r="C134" s="1055"/>
      <c r="D134" s="1055"/>
      <c r="E134" s="1055"/>
      <c r="F134" s="1056"/>
      <c r="G134" s="596" t="s">
        <v>393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394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4"/>
      <c r="B135" s="1055"/>
      <c r="C135" s="1055"/>
      <c r="D135" s="1055"/>
      <c r="E135" s="1055"/>
      <c r="F135" s="1056"/>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4"/>
      <c r="B136" s="1055"/>
      <c r="C136" s="1055"/>
      <c r="D136" s="1055"/>
      <c r="E136" s="1055"/>
      <c r="F136" s="1056"/>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54"/>
      <c r="B137" s="1055"/>
      <c r="C137" s="1055"/>
      <c r="D137" s="1055"/>
      <c r="E137" s="1055"/>
      <c r="F137" s="105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4"/>
      <c r="B138" s="1055"/>
      <c r="C138" s="1055"/>
      <c r="D138" s="1055"/>
      <c r="E138" s="1055"/>
      <c r="F138" s="105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4"/>
      <c r="B139" s="1055"/>
      <c r="C139" s="1055"/>
      <c r="D139" s="1055"/>
      <c r="E139" s="1055"/>
      <c r="F139" s="105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4"/>
      <c r="B140" s="1055"/>
      <c r="C140" s="1055"/>
      <c r="D140" s="1055"/>
      <c r="E140" s="1055"/>
      <c r="F140" s="105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4"/>
      <c r="B141" s="1055"/>
      <c r="C141" s="1055"/>
      <c r="D141" s="1055"/>
      <c r="E141" s="1055"/>
      <c r="F141" s="105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4"/>
      <c r="B142" s="1055"/>
      <c r="C142" s="1055"/>
      <c r="D142" s="1055"/>
      <c r="E142" s="1055"/>
      <c r="F142" s="105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4"/>
      <c r="B143" s="1055"/>
      <c r="C143" s="1055"/>
      <c r="D143" s="1055"/>
      <c r="E143" s="1055"/>
      <c r="F143" s="105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4"/>
      <c r="B144" s="1055"/>
      <c r="C144" s="1055"/>
      <c r="D144" s="1055"/>
      <c r="E144" s="1055"/>
      <c r="F144" s="105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4"/>
      <c r="B145" s="1055"/>
      <c r="C145" s="1055"/>
      <c r="D145" s="1055"/>
      <c r="E145" s="1055"/>
      <c r="F145" s="105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4"/>
      <c r="B146" s="1055"/>
      <c r="C146" s="1055"/>
      <c r="D146" s="1055"/>
      <c r="E146" s="1055"/>
      <c r="F146" s="1056"/>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4"/>
      <c r="B147" s="1055"/>
      <c r="C147" s="1055"/>
      <c r="D147" s="1055"/>
      <c r="E147" s="1055"/>
      <c r="F147" s="1056"/>
      <c r="G147" s="596" t="s">
        <v>395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305</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4"/>
      <c r="B148" s="1055"/>
      <c r="C148" s="1055"/>
      <c r="D148" s="1055"/>
      <c r="E148" s="1055"/>
      <c r="F148" s="1056"/>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4"/>
      <c r="B149" s="1055"/>
      <c r="C149" s="1055"/>
      <c r="D149" s="1055"/>
      <c r="E149" s="1055"/>
      <c r="F149" s="1056"/>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54"/>
      <c r="B150" s="1055"/>
      <c r="C150" s="1055"/>
      <c r="D150" s="1055"/>
      <c r="E150" s="1055"/>
      <c r="F150" s="105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4"/>
      <c r="B151" s="1055"/>
      <c r="C151" s="1055"/>
      <c r="D151" s="1055"/>
      <c r="E151" s="1055"/>
      <c r="F151" s="105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4"/>
      <c r="B152" s="1055"/>
      <c r="C152" s="1055"/>
      <c r="D152" s="1055"/>
      <c r="E152" s="1055"/>
      <c r="F152" s="105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4"/>
      <c r="B153" s="1055"/>
      <c r="C153" s="1055"/>
      <c r="D153" s="1055"/>
      <c r="E153" s="1055"/>
      <c r="F153" s="105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4"/>
      <c r="B154" s="1055"/>
      <c r="C154" s="1055"/>
      <c r="D154" s="1055"/>
      <c r="E154" s="1055"/>
      <c r="F154" s="105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4"/>
      <c r="B155" s="1055"/>
      <c r="C155" s="1055"/>
      <c r="D155" s="1055"/>
      <c r="E155" s="1055"/>
      <c r="F155" s="105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4"/>
      <c r="B156" s="1055"/>
      <c r="C156" s="1055"/>
      <c r="D156" s="1055"/>
      <c r="E156" s="1055"/>
      <c r="F156" s="105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4"/>
      <c r="B157" s="1055"/>
      <c r="C157" s="1055"/>
      <c r="D157" s="1055"/>
      <c r="E157" s="1055"/>
      <c r="F157" s="105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4"/>
      <c r="B158" s="1055"/>
      <c r="C158" s="1055"/>
      <c r="D158" s="1055"/>
      <c r="E158" s="1055"/>
      <c r="F158" s="105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6" t="s">
        <v>306</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396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4"/>
      <c r="B162" s="1055"/>
      <c r="C162" s="1055"/>
      <c r="D162" s="1055"/>
      <c r="E162" s="1055"/>
      <c r="F162" s="1056"/>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4"/>
      <c r="B163" s="1055"/>
      <c r="C163" s="1055"/>
      <c r="D163" s="1055"/>
      <c r="E163" s="1055"/>
      <c r="F163" s="1056"/>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54"/>
      <c r="B164" s="1055"/>
      <c r="C164" s="1055"/>
      <c r="D164" s="1055"/>
      <c r="E164" s="1055"/>
      <c r="F164" s="105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4"/>
      <c r="B165" s="1055"/>
      <c r="C165" s="1055"/>
      <c r="D165" s="1055"/>
      <c r="E165" s="1055"/>
      <c r="F165" s="105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4"/>
      <c r="B166" s="1055"/>
      <c r="C166" s="1055"/>
      <c r="D166" s="1055"/>
      <c r="E166" s="1055"/>
      <c r="F166" s="105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4"/>
      <c r="B167" s="1055"/>
      <c r="C167" s="1055"/>
      <c r="D167" s="1055"/>
      <c r="E167" s="1055"/>
      <c r="F167" s="105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4"/>
      <c r="B168" s="1055"/>
      <c r="C168" s="1055"/>
      <c r="D168" s="1055"/>
      <c r="E168" s="1055"/>
      <c r="F168" s="105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4"/>
      <c r="B169" s="1055"/>
      <c r="C169" s="1055"/>
      <c r="D169" s="1055"/>
      <c r="E169" s="1055"/>
      <c r="F169" s="105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4"/>
      <c r="B170" s="1055"/>
      <c r="C170" s="1055"/>
      <c r="D170" s="1055"/>
      <c r="E170" s="1055"/>
      <c r="F170" s="105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4"/>
      <c r="B171" s="1055"/>
      <c r="C171" s="1055"/>
      <c r="D171" s="1055"/>
      <c r="E171" s="1055"/>
      <c r="F171" s="105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4"/>
      <c r="B172" s="1055"/>
      <c r="C172" s="1055"/>
      <c r="D172" s="1055"/>
      <c r="E172" s="1055"/>
      <c r="F172" s="105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4"/>
      <c r="B173" s="1055"/>
      <c r="C173" s="1055"/>
      <c r="D173" s="1055"/>
      <c r="E173" s="1055"/>
      <c r="F173" s="1056"/>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4"/>
      <c r="B174" s="1055"/>
      <c r="C174" s="1055"/>
      <c r="D174" s="1055"/>
      <c r="E174" s="1055"/>
      <c r="F174" s="1056"/>
      <c r="G174" s="596" t="s">
        <v>397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398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4"/>
      <c r="B175" s="1055"/>
      <c r="C175" s="1055"/>
      <c r="D175" s="1055"/>
      <c r="E175" s="1055"/>
      <c r="F175" s="1056"/>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4"/>
      <c r="B176" s="1055"/>
      <c r="C176" s="1055"/>
      <c r="D176" s="1055"/>
      <c r="E176" s="1055"/>
      <c r="F176" s="1056"/>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54"/>
      <c r="B177" s="1055"/>
      <c r="C177" s="1055"/>
      <c r="D177" s="1055"/>
      <c r="E177" s="1055"/>
      <c r="F177" s="105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4"/>
      <c r="B178" s="1055"/>
      <c r="C178" s="1055"/>
      <c r="D178" s="1055"/>
      <c r="E178" s="1055"/>
      <c r="F178" s="105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4"/>
      <c r="B179" s="1055"/>
      <c r="C179" s="1055"/>
      <c r="D179" s="1055"/>
      <c r="E179" s="1055"/>
      <c r="F179" s="105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4"/>
      <c r="B180" s="1055"/>
      <c r="C180" s="1055"/>
      <c r="D180" s="1055"/>
      <c r="E180" s="1055"/>
      <c r="F180" s="105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4"/>
      <c r="B181" s="1055"/>
      <c r="C181" s="1055"/>
      <c r="D181" s="1055"/>
      <c r="E181" s="1055"/>
      <c r="F181" s="105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4"/>
      <c r="B182" s="1055"/>
      <c r="C182" s="1055"/>
      <c r="D182" s="1055"/>
      <c r="E182" s="1055"/>
      <c r="F182" s="105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4"/>
      <c r="B183" s="1055"/>
      <c r="C183" s="1055"/>
      <c r="D183" s="1055"/>
      <c r="E183" s="1055"/>
      <c r="F183" s="105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4"/>
      <c r="B184" s="1055"/>
      <c r="C184" s="1055"/>
      <c r="D184" s="1055"/>
      <c r="E184" s="1055"/>
      <c r="F184" s="105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4"/>
      <c r="B185" s="1055"/>
      <c r="C185" s="1055"/>
      <c r="D185" s="1055"/>
      <c r="E185" s="1055"/>
      <c r="F185" s="105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4"/>
      <c r="B186" s="1055"/>
      <c r="C186" s="1055"/>
      <c r="D186" s="1055"/>
      <c r="E186" s="1055"/>
      <c r="F186" s="1056"/>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4"/>
      <c r="B187" s="1055"/>
      <c r="C187" s="1055"/>
      <c r="D187" s="1055"/>
      <c r="E187" s="1055"/>
      <c r="F187" s="1056"/>
      <c r="G187" s="596" t="s">
        <v>400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399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4"/>
      <c r="B188" s="1055"/>
      <c r="C188" s="1055"/>
      <c r="D188" s="1055"/>
      <c r="E188" s="1055"/>
      <c r="F188" s="1056"/>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4"/>
      <c r="B189" s="1055"/>
      <c r="C189" s="1055"/>
      <c r="D189" s="1055"/>
      <c r="E189" s="1055"/>
      <c r="F189" s="1056"/>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54"/>
      <c r="B190" s="1055"/>
      <c r="C190" s="1055"/>
      <c r="D190" s="1055"/>
      <c r="E190" s="1055"/>
      <c r="F190" s="105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4"/>
      <c r="B191" s="1055"/>
      <c r="C191" s="1055"/>
      <c r="D191" s="1055"/>
      <c r="E191" s="1055"/>
      <c r="F191" s="105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4"/>
      <c r="B192" s="1055"/>
      <c r="C192" s="1055"/>
      <c r="D192" s="1055"/>
      <c r="E192" s="1055"/>
      <c r="F192" s="105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4"/>
      <c r="B193" s="1055"/>
      <c r="C193" s="1055"/>
      <c r="D193" s="1055"/>
      <c r="E193" s="1055"/>
      <c r="F193" s="105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4"/>
      <c r="B194" s="1055"/>
      <c r="C194" s="1055"/>
      <c r="D194" s="1055"/>
      <c r="E194" s="1055"/>
      <c r="F194" s="105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4"/>
      <c r="B195" s="1055"/>
      <c r="C195" s="1055"/>
      <c r="D195" s="1055"/>
      <c r="E195" s="1055"/>
      <c r="F195" s="105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4"/>
      <c r="B196" s="1055"/>
      <c r="C196" s="1055"/>
      <c r="D196" s="1055"/>
      <c r="E196" s="1055"/>
      <c r="F196" s="105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4"/>
      <c r="B197" s="1055"/>
      <c r="C197" s="1055"/>
      <c r="D197" s="1055"/>
      <c r="E197" s="1055"/>
      <c r="F197" s="105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4"/>
      <c r="B198" s="1055"/>
      <c r="C198" s="1055"/>
      <c r="D198" s="1055"/>
      <c r="E198" s="1055"/>
      <c r="F198" s="105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4"/>
      <c r="B199" s="1055"/>
      <c r="C199" s="1055"/>
      <c r="D199" s="1055"/>
      <c r="E199" s="1055"/>
      <c r="F199" s="1056"/>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4"/>
      <c r="B200" s="1055"/>
      <c r="C200" s="1055"/>
      <c r="D200" s="1055"/>
      <c r="E200" s="1055"/>
      <c r="F200" s="1056"/>
      <c r="G200" s="596" t="s">
        <v>401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307</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4"/>
      <c r="B201" s="1055"/>
      <c r="C201" s="1055"/>
      <c r="D201" s="1055"/>
      <c r="E201" s="1055"/>
      <c r="F201" s="1056"/>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4"/>
      <c r="B202" s="1055"/>
      <c r="C202" s="1055"/>
      <c r="D202" s="1055"/>
      <c r="E202" s="1055"/>
      <c r="F202" s="1056"/>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54"/>
      <c r="B203" s="1055"/>
      <c r="C203" s="1055"/>
      <c r="D203" s="1055"/>
      <c r="E203" s="1055"/>
      <c r="F203" s="105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4"/>
      <c r="B204" s="1055"/>
      <c r="C204" s="1055"/>
      <c r="D204" s="1055"/>
      <c r="E204" s="1055"/>
      <c r="F204" s="105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4"/>
      <c r="B205" s="1055"/>
      <c r="C205" s="1055"/>
      <c r="D205" s="1055"/>
      <c r="E205" s="1055"/>
      <c r="F205" s="105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4"/>
      <c r="B206" s="1055"/>
      <c r="C206" s="1055"/>
      <c r="D206" s="1055"/>
      <c r="E206" s="1055"/>
      <c r="F206" s="105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4"/>
      <c r="B207" s="1055"/>
      <c r="C207" s="1055"/>
      <c r="D207" s="1055"/>
      <c r="E207" s="1055"/>
      <c r="F207" s="105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4"/>
      <c r="B208" s="1055"/>
      <c r="C208" s="1055"/>
      <c r="D208" s="1055"/>
      <c r="E208" s="1055"/>
      <c r="F208" s="105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4"/>
      <c r="B209" s="1055"/>
      <c r="C209" s="1055"/>
      <c r="D209" s="1055"/>
      <c r="E209" s="1055"/>
      <c r="F209" s="105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4"/>
      <c r="B210" s="1055"/>
      <c r="C210" s="1055"/>
      <c r="D210" s="1055"/>
      <c r="E210" s="1055"/>
      <c r="F210" s="105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4"/>
      <c r="B211" s="1055"/>
      <c r="C211" s="1055"/>
      <c r="D211" s="1055"/>
      <c r="E211" s="1055"/>
      <c r="F211" s="105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6" t="s">
        <v>308</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402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4"/>
      <c r="B215" s="1055"/>
      <c r="C215" s="1055"/>
      <c r="D215" s="1055"/>
      <c r="E215" s="1055"/>
      <c r="F215" s="1056"/>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4"/>
      <c r="B216" s="1055"/>
      <c r="C216" s="1055"/>
      <c r="D216" s="1055"/>
      <c r="E216" s="1055"/>
      <c r="F216" s="1056"/>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54"/>
      <c r="B217" s="1055"/>
      <c r="C217" s="1055"/>
      <c r="D217" s="1055"/>
      <c r="E217" s="1055"/>
      <c r="F217" s="105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4"/>
      <c r="B218" s="1055"/>
      <c r="C218" s="1055"/>
      <c r="D218" s="1055"/>
      <c r="E218" s="1055"/>
      <c r="F218" s="105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4"/>
      <c r="B219" s="1055"/>
      <c r="C219" s="1055"/>
      <c r="D219" s="1055"/>
      <c r="E219" s="1055"/>
      <c r="F219" s="105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4"/>
      <c r="B220" s="1055"/>
      <c r="C220" s="1055"/>
      <c r="D220" s="1055"/>
      <c r="E220" s="1055"/>
      <c r="F220" s="105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4"/>
      <c r="B221" s="1055"/>
      <c r="C221" s="1055"/>
      <c r="D221" s="1055"/>
      <c r="E221" s="1055"/>
      <c r="F221" s="105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4"/>
      <c r="B222" s="1055"/>
      <c r="C222" s="1055"/>
      <c r="D222" s="1055"/>
      <c r="E222" s="1055"/>
      <c r="F222" s="105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4"/>
      <c r="B223" s="1055"/>
      <c r="C223" s="1055"/>
      <c r="D223" s="1055"/>
      <c r="E223" s="1055"/>
      <c r="F223" s="105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4"/>
      <c r="B224" s="1055"/>
      <c r="C224" s="1055"/>
      <c r="D224" s="1055"/>
      <c r="E224" s="1055"/>
      <c r="F224" s="105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4"/>
      <c r="B225" s="1055"/>
      <c r="C225" s="1055"/>
      <c r="D225" s="1055"/>
      <c r="E225" s="1055"/>
      <c r="F225" s="105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4"/>
      <c r="B226" s="1055"/>
      <c r="C226" s="1055"/>
      <c r="D226" s="1055"/>
      <c r="E226" s="1055"/>
      <c r="F226" s="1056"/>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4"/>
      <c r="B227" s="1055"/>
      <c r="C227" s="1055"/>
      <c r="D227" s="1055"/>
      <c r="E227" s="1055"/>
      <c r="F227" s="1056"/>
      <c r="G227" s="596" t="s">
        <v>403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404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4"/>
      <c r="B228" s="1055"/>
      <c r="C228" s="1055"/>
      <c r="D228" s="1055"/>
      <c r="E228" s="1055"/>
      <c r="F228" s="1056"/>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4"/>
      <c r="B229" s="1055"/>
      <c r="C229" s="1055"/>
      <c r="D229" s="1055"/>
      <c r="E229" s="1055"/>
      <c r="F229" s="1056"/>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54"/>
      <c r="B230" s="1055"/>
      <c r="C230" s="1055"/>
      <c r="D230" s="1055"/>
      <c r="E230" s="1055"/>
      <c r="F230" s="105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4"/>
      <c r="B231" s="1055"/>
      <c r="C231" s="1055"/>
      <c r="D231" s="1055"/>
      <c r="E231" s="1055"/>
      <c r="F231" s="105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4"/>
      <c r="B232" s="1055"/>
      <c r="C232" s="1055"/>
      <c r="D232" s="1055"/>
      <c r="E232" s="1055"/>
      <c r="F232" s="105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4"/>
      <c r="B233" s="1055"/>
      <c r="C233" s="1055"/>
      <c r="D233" s="1055"/>
      <c r="E233" s="1055"/>
      <c r="F233" s="105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4"/>
      <c r="B234" s="1055"/>
      <c r="C234" s="1055"/>
      <c r="D234" s="1055"/>
      <c r="E234" s="1055"/>
      <c r="F234" s="105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4"/>
      <c r="B235" s="1055"/>
      <c r="C235" s="1055"/>
      <c r="D235" s="1055"/>
      <c r="E235" s="1055"/>
      <c r="F235" s="105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4"/>
      <c r="B236" s="1055"/>
      <c r="C236" s="1055"/>
      <c r="D236" s="1055"/>
      <c r="E236" s="1055"/>
      <c r="F236" s="105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4"/>
      <c r="B237" s="1055"/>
      <c r="C237" s="1055"/>
      <c r="D237" s="1055"/>
      <c r="E237" s="1055"/>
      <c r="F237" s="105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4"/>
      <c r="B238" s="1055"/>
      <c r="C238" s="1055"/>
      <c r="D238" s="1055"/>
      <c r="E238" s="1055"/>
      <c r="F238" s="105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4"/>
      <c r="B239" s="1055"/>
      <c r="C239" s="1055"/>
      <c r="D239" s="1055"/>
      <c r="E239" s="1055"/>
      <c r="F239" s="1056"/>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4"/>
      <c r="B240" s="1055"/>
      <c r="C240" s="1055"/>
      <c r="D240" s="1055"/>
      <c r="E240" s="1055"/>
      <c r="F240" s="1056"/>
      <c r="G240" s="596" t="s">
        <v>405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406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4"/>
      <c r="B241" s="1055"/>
      <c r="C241" s="1055"/>
      <c r="D241" s="1055"/>
      <c r="E241" s="1055"/>
      <c r="F241" s="1056"/>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4"/>
      <c r="B242" s="1055"/>
      <c r="C242" s="1055"/>
      <c r="D242" s="1055"/>
      <c r="E242" s="1055"/>
      <c r="F242" s="1056"/>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54"/>
      <c r="B243" s="1055"/>
      <c r="C243" s="1055"/>
      <c r="D243" s="1055"/>
      <c r="E243" s="1055"/>
      <c r="F243" s="105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4"/>
      <c r="B244" s="1055"/>
      <c r="C244" s="1055"/>
      <c r="D244" s="1055"/>
      <c r="E244" s="1055"/>
      <c r="F244" s="105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4"/>
      <c r="B245" s="1055"/>
      <c r="C245" s="1055"/>
      <c r="D245" s="1055"/>
      <c r="E245" s="1055"/>
      <c r="F245" s="105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4"/>
      <c r="B246" s="1055"/>
      <c r="C246" s="1055"/>
      <c r="D246" s="1055"/>
      <c r="E246" s="1055"/>
      <c r="F246" s="105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4"/>
      <c r="B247" s="1055"/>
      <c r="C247" s="1055"/>
      <c r="D247" s="1055"/>
      <c r="E247" s="1055"/>
      <c r="F247" s="105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4"/>
      <c r="B248" s="1055"/>
      <c r="C248" s="1055"/>
      <c r="D248" s="1055"/>
      <c r="E248" s="1055"/>
      <c r="F248" s="105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4"/>
      <c r="B249" s="1055"/>
      <c r="C249" s="1055"/>
      <c r="D249" s="1055"/>
      <c r="E249" s="1055"/>
      <c r="F249" s="105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4"/>
      <c r="B250" s="1055"/>
      <c r="C250" s="1055"/>
      <c r="D250" s="1055"/>
      <c r="E250" s="1055"/>
      <c r="F250" s="105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4"/>
      <c r="B251" s="1055"/>
      <c r="C251" s="1055"/>
      <c r="D251" s="1055"/>
      <c r="E251" s="1055"/>
      <c r="F251" s="105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4"/>
      <c r="B252" s="1055"/>
      <c r="C252" s="1055"/>
      <c r="D252" s="1055"/>
      <c r="E252" s="1055"/>
      <c r="F252" s="1056"/>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4"/>
      <c r="B253" s="1055"/>
      <c r="C253" s="1055"/>
      <c r="D253" s="1055"/>
      <c r="E253" s="1055"/>
      <c r="F253" s="1056"/>
      <c r="G253" s="596" t="s">
        <v>407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309</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4"/>
      <c r="B254" s="1055"/>
      <c r="C254" s="1055"/>
      <c r="D254" s="1055"/>
      <c r="E254" s="1055"/>
      <c r="F254" s="1056"/>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4"/>
      <c r="B255" s="1055"/>
      <c r="C255" s="1055"/>
      <c r="D255" s="1055"/>
      <c r="E255" s="1055"/>
      <c r="F255" s="1056"/>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54"/>
      <c r="B256" s="1055"/>
      <c r="C256" s="1055"/>
      <c r="D256" s="1055"/>
      <c r="E256" s="1055"/>
      <c r="F256" s="105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4"/>
      <c r="B257" s="1055"/>
      <c r="C257" s="1055"/>
      <c r="D257" s="1055"/>
      <c r="E257" s="1055"/>
      <c r="F257" s="105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4"/>
      <c r="B258" s="1055"/>
      <c r="C258" s="1055"/>
      <c r="D258" s="1055"/>
      <c r="E258" s="1055"/>
      <c r="F258" s="105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4"/>
      <c r="B259" s="1055"/>
      <c r="C259" s="1055"/>
      <c r="D259" s="1055"/>
      <c r="E259" s="1055"/>
      <c r="F259" s="105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4"/>
      <c r="B260" s="1055"/>
      <c r="C260" s="1055"/>
      <c r="D260" s="1055"/>
      <c r="E260" s="1055"/>
      <c r="F260" s="105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4"/>
      <c r="B261" s="1055"/>
      <c r="C261" s="1055"/>
      <c r="D261" s="1055"/>
      <c r="E261" s="1055"/>
      <c r="F261" s="105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4"/>
      <c r="B262" s="1055"/>
      <c r="C262" s="1055"/>
      <c r="D262" s="1055"/>
      <c r="E262" s="1055"/>
      <c r="F262" s="105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4"/>
      <c r="B263" s="1055"/>
      <c r="C263" s="1055"/>
      <c r="D263" s="1055"/>
      <c r="E263" s="1055"/>
      <c r="F263" s="105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4"/>
      <c r="B264" s="1055"/>
      <c r="C264" s="1055"/>
      <c r="D264" s="1055"/>
      <c r="E264" s="1055"/>
      <c r="F264" s="105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1" priority="275">
      <formula>IF(RIGHT(TEXT(Y14,"0.#"),1)=".",FALSE,TRUE)</formula>
    </cfRule>
    <cfRule type="expression" dxfId="480" priority="276">
      <formula>IF(RIGHT(TEXT(Y14,"0.#"),1)=".",TRUE,FALSE)</formula>
    </cfRule>
  </conditionalFormatting>
  <conditionalFormatting sqref="Y6:Y13">
    <cfRule type="expression" dxfId="479" priority="273">
      <formula>IF(RIGHT(TEXT(Y6,"0.#"),1)=".",FALSE,TRUE)</formula>
    </cfRule>
    <cfRule type="expression" dxfId="478" priority="274">
      <formula>IF(RIGHT(TEXT(Y6,"0.#"),1)=".",TRUE,FALSE)</formula>
    </cfRule>
  </conditionalFormatting>
  <conditionalFormatting sqref="AU5">
    <cfRule type="expression" dxfId="477" priority="271">
      <formula>IF(RIGHT(TEXT(AU5,"0.#"),1)=".",FALSE,TRUE)</formula>
    </cfRule>
    <cfRule type="expression" dxfId="476" priority="272">
      <formula>IF(RIGHT(TEXT(AU5,"0.#"),1)=".",TRUE,FALSE)</formula>
    </cfRule>
  </conditionalFormatting>
  <conditionalFormatting sqref="AU14">
    <cfRule type="expression" dxfId="475" priority="269">
      <formula>IF(RIGHT(TEXT(AU14,"0.#"),1)=".",FALSE,TRUE)</formula>
    </cfRule>
    <cfRule type="expression" dxfId="474" priority="270">
      <formula>IF(RIGHT(TEXT(AU14,"0.#"),1)=".",TRUE,FALSE)</formula>
    </cfRule>
  </conditionalFormatting>
  <conditionalFormatting sqref="AU6:AU13 AU4">
    <cfRule type="expression" dxfId="473" priority="267">
      <formula>IF(RIGHT(TEXT(AU4,"0.#"),1)=".",FALSE,TRUE)</formula>
    </cfRule>
    <cfRule type="expression" dxfId="472" priority="268">
      <formula>IF(RIGHT(TEXT(AU4,"0.#"),1)=".",TRUE,FALSE)</formula>
    </cfRule>
  </conditionalFormatting>
  <conditionalFormatting sqref="Y18">
    <cfRule type="expression" dxfId="471" priority="265">
      <formula>IF(RIGHT(TEXT(Y18,"0.#"),1)=".",FALSE,TRUE)</formula>
    </cfRule>
    <cfRule type="expression" dxfId="470" priority="266">
      <formula>IF(RIGHT(TEXT(Y18,"0.#"),1)=".",TRUE,FALSE)</formula>
    </cfRule>
  </conditionalFormatting>
  <conditionalFormatting sqref="Y27">
    <cfRule type="expression" dxfId="469" priority="263">
      <formula>IF(RIGHT(TEXT(Y27,"0.#"),1)=".",FALSE,TRUE)</formula>
    </cfRule>
    <cfRule type="expression" dxfId="468" priority="264">
      <formula>IF(RIGHT(TEXT(Y27,"0.#"),1)=".",TRUE,FALSE)</formula>
    </cfRule>
  </conditionalFormatting>
  <conditionalFormatting sqref="Y19:Y26 Y17">
    <cfRule type="expression" dxfId="467" priority="261">
      <formula>IF(RIGHT(TEXT(Y17,"0.#"),1)=".",FALSE,TRUE)</formula>
    </cfRule>
    <cfRule type="expression" dxfId="466" priority="262">
      <formula>IF(RIGHT(TEXT(Y17,"0.#"),1)=".",TRUE,FALSE)</formula>
    </cfRule>
  </conditionalFormatting>
  <conditionalFormatting sqref="AU18">
    <cfRule type="expression" dxfId="465" priority="259">
      <formula>IF(RIGHT(TEXT(AU18,"0.#"),1)=".",FALSE,TRUE)</formula>
    </cfRule>
    <cfRule type="expression" dxfId="464" priority="260">
      <formula>IF(RIGHT(TEXT(AU18,"0.#"),1)=".",TRUE,FALSE)</formula>
    </cfRule>
  </conditionalFormatting>
  <conditionalFormatting sqref="AU27">
    <cfRule type="expression" dxfId="463" priority="257">
      <formula>IF(RIGHT(TEXT(AU27,"0.#"),1)=".",FALSE,TRUE)</formula>
    </cfRule>
    <cfRule type="expression" dxfId="462" priority="258">
      <formula>IF(RIGHT(TEXT(AU27,"0.#"),1)=".",TRUE,FALSE)</formula>
    </cfRule>
  </conditionalFormatting>
  <conditionalFormatting sqref="AU19:AU26 AU17">
    <cfRule type="expression" dxfId="461" priority="255">
      <formula>IF(RIGHT(TEXT(AU17,"0.#"),1)=".",FALSE,TRUE)</formula>
    </cfRule>
    <cfRule type="expression" dxfId="460" priority="256">
      <formula>IF(RIGHT(TEXT(AU17,"0.#"),1)=".",TRUE,FALSE)</formula>
    </cfRule>
  </conditionalFormatting>
  <conditionalFormatting sqref="Y31">
    <cfRule type="expression" dxfId="459" priority="253">
      <formula>IF(RIGHT(TEXT(Y31,"0.#"),1)=".",FALSE,TRUE)</formula>
    </cfRule>
    <cfRule type="expression" dxfId="458" priority="254">
      <formula>IF(RIGHT(TEXT(Y31,"0.#"),1)=".",TRUE,FALSE)</formula>
    </cfRule>
  </conditionalFormatting>
  <conditionalFormatting sqref="Y40">
    <cfRule type="expression" dxfId="457" priority="251">
      <formula>IF(RIGHT(TEXT(Y40,"0.#"),1)=".",FALSE,TRUE)</formula>
    </cfRule>
    <cfRule type="expression" dxfId="456" priority="252">
      <formula>IF(RIGHT(TEXT(Y40,"0.#"),1)=".",TRUE,FALSE)</formula>
    </cfRule>
  </conditionalFormatting>
  <conditionalFormatting sqref="Y32:Y39 Y30">
    <cfRule type="expression" dxfId="455" priority="249">
      <formula>IF(RIGHT(TEXT(Y30,"0.#"),1)=".",FALSE,TRUE)</formula>
    </cfRule>
    <cfRule type="expression" dxfId="454" priority="250">
      <formula>IF(RIGHT(TEXT(Y30,"0.#"),1)=".",TRUE,FALSE)</formula>
    </cfRule>
  </conditionalFormatting>
  <conditionalFormatting sqref="AU31">
    <cfRule type="expression" dxfId="453" priority="247">
      <formula>IF(RIGHT(TEXT(AU31,"0.#"),1)=".",FALSE,TRUE)</formula>
    </cfRule>
    <cfRule type="expression" dxfId="452" priority="248">
      <formula>IF(RIGHT(TEXT(AU31,"0.#"),1)=".",TRUE,FALSE)</formula>
    </cfRule>
  </conditionalFormatting>
  <conditionalFormatting sqref="AU40">
    <cfRule type="expression" dxfId="451" priority="245">
      <formula>IF(RIGHT(TEXT(AU40,"0.#"),1)=".",FALSE,TRUE)</formula>
    </cfRule>
    <cfRule type="expression" dxfId="450" priority="246">
      <formula>IF(RIGHT(TEXT(AU40,"0.#"),1)=".",TRUE,FALSE)</formula>
    </cfRule>
  </conditionalFormatting>
  <conditionalFormatting sqref="AU32:AU39 AU30">
    <cfRule type="expression" dxfId="449" priority="243">
      <formula>IF(RIGHT(TEXT(AU30,"0.#"),1)=".",FALSE,TRUE)</formula>
    </cfRule>
    <cfRule type="expression" dxfId="448" priority="244">
      <formula>IF(RIGHT(TEXT(AU30,"0.#"),1)=".",TRUE,FALSE)</formula>
    </cfRule>
  </conditionalFormatting>
  <conditionalFormatting sqref="Y53">
    <cfRule type="expression" dxfId="447" priority="239">
      <formula>IF(RIGHT(TEXT(Y53,"0.#"),1)=".",FALSE,TRUE)</formula>
    </cfRule>
    <cfRule type="expression" dxfId="446" priority="240">
      <formula>IF(RIGHT(TEXT(Y53,"0.#"),1)=".",TRUE,FALSE)</formula>
    </cfRule>
  </conditionalFormatting>
  <conditionalFormatting sqref="Y47:Y52">
    <cfRule type="expression" dxfId="445" priority="237">
      <formula>IF(RIGHT(TEXT(Y47,"0.#"),1)=".",FALSE,TRUE)</formula>
    </cfRule>
    <cfRule type="expression" dxfId="444" priority="238">
      <formula>IF(RIGHT(TEXT(Y47,"0.#"),1)=".",TRUE,FALSE)</formula>
    </cfRule>
  </conditionalFormatting>
  <conditionalFormatting sqref="AU44">
    <cfRule type="expression" dxfId="443" priority="235">
      <formula>IF(RIGHT(TEXT(AU44,"0.#"),1)=".",FALSE,TRUE)</formula>
    </cfRule>
    <cfRule type="expression" dxfId="442" priority="236">
      <formula>IF(RIGHT(TEXT(AU44,"0.#"),1)=".",TRUE,FALSE)</formula>
    </cfRule>
  </conditionalFormatting>
  <conditionalFormatting sqref="AU53">
    <cfRule type="expression" dxfId="441" priority="233">
      <formula>IF(RIGHT(TEXT(AU53,"0.#"),1)=".",FALSE,TRUE)</formula>
    </cfRule>
    <cfRule type="expression" dxfId="440" priority="234">
      <formula>IF(RIGHT(TEXT(AU53,"0.#"),1)=".",TRUE,FALSE)</formula>
    </cfRule>
  </conditionalFormatting>
  <conditionalFormatting sqref="AU45:AU52 AU43">
    <cfRule type="expression" dxfId="439" priority="231">
      <formula>IF(RIGHT(TEXT(AU43,"0.#"),1)=".",FALSE,TRUE)</formula>
    </cfRule>
    <cfRule type="expression" dxfId="438" priority="232">
      <formula>IF(RIGHT(TEXT(AU43,"0.#"),1)=".",TRUE,FALSE)</formula>
    </cfRule>
  </conditionalFormatting>
  <conditionalFormatting sqref="Y58">
    <cfRule type="expression" dxfId="437" priority="229">
      <formula>IF(RIGHT(TEXT(Y58,"0.#"),1)=".",FALSE,TRUE)</formula>
    </cfRule>
    <cfRule type="expression" dxfId="436" priority="230">
      <formula>IF(RIGHT(TEXT(Y58,"0.#"),1)=".",TRUE,FALSE)</formula>
    </cfRule>
  </conditionalFormatting>
  <conditionalFormatting sqref="Y67">
    <cfRule type="expression" dxfId="435" priority="227">
      <formula>IF(RIGHT(TEXT(Y67,"0.#"),1)=".",FALSE,TRUE)</formula>
    </cfRule>
    <cfRule type="expression" dxfId="434" priority="228">
      <formula>IF(RIGHT(TEXT(Y67,"0.#"),1)=".",TRUE,FALSE)</formula>
    </cfRule>
  </conditionalFormatting>
  <conditionalFormatting sqref="Y59:Y66 Y57">
    <cfRule type="expression" dxfId="433" priority="225">
      <formula>IF(RIGHT(TEXT(Y57,"0.#"),1)=".",FALSE,TRUE)</formula>
    </cfRule>
    <cfRule type="expression" dxfId="432" priority="226">
      <formula>IF(RIGHT(TEXT(Y57,"0.#"),1)=".",TRUE,FALSE)</formula>
    </cfRule>
  </conditionalFormatting>
  <conditionalFormatting sqref="AU58">
    <cfRule type="expression" dxfId="431" priority="223">
      <formula>IF(RIGHT(TEXT(AU58,"0.#"),1)=".",FALSE,TRUE)</formula>
    </cfRule>
    <cfRule type="expression" dxfId="430" priority="224">
      <formula>IF(RIGHT(TEXT(AU58,"0.#"),1)=".",TRUE,FALSE)</formula>
    </cfRule>
  </conditionalFormatting>
  <conditionalFormatting sqref="AU67">
    <cfRule type="expression" dxfId="429" priority="221">
      <formula>IF(RIGHT(TEXT(AU67,"0.#"),1)=".",FALSE,TRUE)</formula>
    </cfRule>
    <cfRule type="expression" dxfId="428" priority="222">
      <formula>IF(RIGHT(TEXT(AU67,"0.#"),1)=".",TRUE,FALSE)</formula>
    </cfRule>
  </conditionalFormatting>
  <conditionalFormatting sqref="AU59:AU66 AU57">
    <cfRule type="expression" dxfId="427" priority="219">
      <formula>IF(RIGHT(TEXT(AU57,"0.#"),1)=".",FALSE,TRUE)</formula>
    </cfRule>
    <cfRule type="expression" dxfId="426" priority="220">
      <formula>IF(RIGHT(TEXT(AU57,"0.#"),1)=".",TRUE,FALSE)</formula>
    </cfRule>
  </conditionalFormatting>
  <conditionalFormatting sqref="Y71">
    <cfRule type="expression" dxfId="425" priority="217">
      <formula>IF(RIGHT(TEXT(Y71,"0.#"),1)=".",FALSE,TRUE)</formula>
    </cfRule>
    <cfRule type="expression" dxfId="424" priority="218">
      <formula>IF(RIGHT(TEXT(Y71,"0.#"),1)=".",TRUE,FALSE)</formula>
    </cfRule>
  </conditionalFormatting>
  <conditionalFormatting sqref="Y80">
    <cfRule type="expression" dxfId="423" priority="215">
      <formula>IF(RIGHT(TEXT(Y80,"0.#"),1)=".",FALSE,TRUE)</formula>
    </cfRule>
    <cfRule type="expression" dxfId="422" priority="216">
      <formula>IF(RIGHT(TEXT(Y80,"0.#"),1)=".",TRUE,FALSE)</formula>
    </cfRule>
  </conditionalFormatting>
  <conditionalFormatting sqref="Y72:Y79 Y70">
    <cfRule type="expression" dxfId="421" priority="213">
      <formula>IF(RIGHT(TEXT(Y70,"0.#"),1)=".",FALSE,TRUE)</formula>
    </cfRule>
    <cfRule type="expression" dxfId="420" priority="214">
      <formula>IF(RIGHT(TEXT(Y70,"0.#"),1)=".",TRUE,FALSE)</formula>
    </cfRule>
  </conditionalFormatting>
  <conditionalFormatting sqref="AU71">
    <cfRule type="expression" dxfId="419" priority="211">
      <formula>IF(RIGHT(TEXT(AU71,"0.#"),1)=".",FALSE,TRUE)</formula>
    </cfRule>
    <cfRule type="expression" dxfId="418" priority="212">
      <formula>IF(RIGHT(TEXT(AU71,"0.#"),1)=".",TRUE,FALSE)</formula>
    </cfRule>
  </conditionalFormatting>
  <conditionalFormatting sqref="AU80">
    <cfRule type="expression" dxfId="417" priority="209">
      <formula>IF(RIGHT(TEXT(AU80,"0.#"),1)=".",FALSE,TRUE)</formula>
    </cfRule>
    <cfRule type="expression" dxfId="416" priority="210">
      <formula>IF(RIGHT(TEXT(AU80,"0.#"),1)=".",TRUE,FALSE)</formula>
    </cfRule>
  </conditionalFormatting>
  <conditionalFormatting sqref="AU72:AU79 AU70">
    <cfRule type="expression" dxfId="415" priority="207">
      <formula>IF(RIGHT(TEXT(AU70,"0.#"),1)=".",FALSE,TRUE)</formula>
    </cfRule>
    <cfRule type="expression" dxfId="414" priority="208">
      <formula>IF(RIGHT(TEXT(AU70,"0.#"),1)=".",TRUE,FALSE)</formula>
    </cfRule>
  </conditionalFormatting>
  <conditionalFormatting sqref="Y84">
    <cfRule type="expression" dxfId="413" priority="205">
      <formula>IF(RIGHT(TEXT(Y84,"0.#"),1)=".",FALSE,TRUE)</formula>
    </cfRule>
    <cfRule type="expression" dxfId="412" priority="206">
      <formula>IF(RIGHT(TEXT(Y84,"0.#"),1)=".",TRUE,FALSE)</formula>
    </cfRule>
  </conditionalFormatting>
  <conditionalFormatting sqref="Y93">
    <cfRule type="expression" dxfId="411" priority="203">
      <formula>IF(RIGHT(TEXT(Y93,"0.#"),1)=".",FALSE,TRUE)</formula>
    </cfRule>
    <cfRule type="expression" dxfId="410" priority="204">
      <formula>IF(RIGHT(TEXT(Y93,"0.#"),1)=".",TRUE,FALSE)</formula>
    </cfRule>
  </conditionalFormatting>
  <conditionalFormatting sqref="Y85:Y92 Y83">
    <cfRule type="expression" dxfId="409" priority="201">
      <formula>IF(RIGHT(TEXT(Y83,"0.#"),1)=".",FALSE,TRUE)</formula>
    </cfRule>
    <cfRule type="expression" dxfId="408" priority="202">
      <formula>IF(RIGHT(TEXT(Y83,"0.#"),1)=".",TRUE,FALSE)</formula>
    </cfRule>
  </conditionalFormatting>
  <conditionalFormatting sqref="AU84">
    <cfRule type="expression" dxfId="407" priority="199">
      <formula>IF(RIGHT(TEXT(AU84,"0.#"),1)=".",FALSE,TRUE)</formula>
    </cfRule>
    <cfRule type="expression" dxfId="406" priority="200">
      <formula>IF(RIGHT(TEXT(AU84,"0.#"),1)=".",TRUE,FALSE)</formula>
    </cfRule>
  </conditionalFormatting>
  <conditionalFormatting sqref="AU93">
    <cfRule type="expression" dxfId="405" priority="197">
      <formula>IF(RIGHT(TEXT(AU93,"0.#"),1)=".",FALSE,TRUE)</formula>
    </cfRule>
    <cfRule type="expression" dxfId="404" priority="198">
      <formula>IF(RIGHT(TEXT(AU93,"0.#"),1)=".",TRUE,FALSE)</formula>
    </cfRule>
  </conditionalFormatting>
  <conditionalFormatting sqref="AU85:AU92 AU83">
    <cfRule type="expression" dxfId="403" priority="195">
      <formula>IF(RIGHT(TEXT(AU83,"0.#"),1)=".",FALSE,TRUE)</formula>
    </cfRule>
    <cfRule type="expression" dxfId="402" priority="196">
      <formula>IF(RIGHT(TEXT(AU83,"0.#"),1)=".",TRUE,FALSE)</formula>
    </cfRule>
  </conditionalFormatting>
  <conditionalFormatting sqref="Y97">
    <cfRule type="expression" dxfId="401" priority="193">
      <formula>IF(RIGHT(TEXT(Y97,"0.#"),1)=".",FALSE,TRUE)</formula>
    </cfRule>
    <cfRule type="expression" dxfId="400" priority="194">
      <formula>IF(RIGHT(TEXT(Y97,"0.#"),1)=".",TRUE,FALSE)</formula>
    </cfRule>
  </conditionalFormatting>
  <conditionalFormatting sqref="Y106">
    <cfRule type="expression" dxfId="399" priority="191">
      <formula>IF(RIGHT(TEXT(Y106,"0.#"),1)=".",FALSE,TRUE)</formula>
    </cfRule>
    <cfRule type="expression" dxfId="398" priority="192">
      <formula>IF(RIGHT(TEXT(Y106,"0.#"),1)=".",TRUE,FALSE)</formula>
    </cfRule>
  </conditionalFormatting>
  <conditionalFormatting sqref="Y98:Y105 Y96">
    <cfRule type="expression" dxfId="397" priority="189">
      <formula>IF(RIGHT(TEXT(Y96,"0.#"),1)=".",FALSE,TRUE)</formula>
    </cfRule>
    <cfRule type="expression" dxfId="396" priority="190">
      <formula>IF(RIGHT(TEXT(Y96,"0.#"),1)=".",TRUE,FALSE)</formula>
    </cfRule>
  </conditionalFormatting>
  <conditionalFormatting sqref="AU97">
    <cfRule type="expression" dxfId="395" priority="187">
      <formula>IF(RIGHT(TEXT(AU97,"0.#"),1)=".",FALSE,TRUE)</formula>
    </cfRule>
    <cfRule type="expression" dxfId="394" priority="188">
      <formula>IF(RIGHT(TEXT(AU97,"0.#"),1)=".",TRUE,FALSE)</formula>
    </cfRule>
  </conditionalFormatting>
  <conditionalFormatting sqref="AU106">
    <cfRule type="expression" dxfId="393" priority="185">
      <formula>IF(RIGHT(TEXT(AU106,"0.#"),1)=".",FALSE,TRUE)</formula>
    </cfRule>
    <cfRule type="expression" dxfId="392" priority="186">
      <formula>IF(RIGHT(TEXT(AU106,"0.#"),1)=".",TRUE,FALSE)</formula>
    </cfRule>
  </conditionalFormatting>
  <conditionalFormatting sqref="AU98:AU105 AU96">
    <cfRule type="expression" dxfId="391" priority="183">
      <formula>IF(RIGHT(TEXT(AU96,"0.#"),1)=".",FALSE,TRUE)</formula>
    </cfRule>
    <cfRule type="expression" dxfId="390" priority="184">
      <formula>IF(RIGHT(TEXT(AU96,"0.#"),1)=".",TRUE,FALSE)</formula>
    </cfRule>
  </conditionalFormatting>
  <conditionalFormatting sqref="Y111">
    <cfRule type="expression" dxfId="389" priority="181">
      <formula>IF(RIGHT(TEXT(Y111,"0.#"),1)=".",FALSE,TRUE)</formula>
    </cfRule>
    <cfRule type="expression" dxfId="388" priority="182">
      <formula>IF(RIGHT(TEXT(Y111,"0.#"),1)=".",TRUE,FALSE)</formula>
    </cfRule>
  </conditionalFormatting>
  <conditionalFormatting sqref="Y120">
    <cfRule type="expression" dxfId="387" priority="179">
      <formula>IF(RIGHT(TEXT(Y120,"0.#"),1)=".",FALSE,TRUE)</formula>
    </cfRule>
    <cfRule type="expression" dxfId="386" priority="180">
      <formula>IF(RIGHT(TEXT(Y120,"0.#"),1)=".",TRUE,FALSE)</formula>
    </cfRule>
  </conditionalFormatting>
  <conditionalFormatting sqref="Y112:Y119 Y110">
    <cfRule type="expression" dxfId="385" priority="177">
      <formula>IF(RIGHT(TEXT(Y110,"0.#"),1)=".",FALSE,TRUE)</formula>
    </cfRule>
    <cfRule type="expression" dxfId="384" priority="178">
      <formula>IF(RIGHT(TEXT(Y110,"0.#"),1)=".",TRUE,FALSE)</formula>
    </cfRule>
  </conditionalFormatting>
  <conditionalFormatting sqref="AU111">
    <cfRule type="expression" dxfId="383" priority="175">
      <formula>IF(RIGHT(TEXT(AU111,"0.#"),1)=".",FALSE,TRUE)</formula>
    </cfRule>
    <cfRule type="expression" dxfId="382" priority="176">
      <formula>IF(RIGHT(TEXT(AU111,"0.#"),1)=".",TRUE,FALSE)</formula>
    </cfRule>
  </conditionalFormatting>
  <conditionalFormatting sqref="AU120">
    <cfRule type="expression" dxfId="381" priority="173">
      <formula>IF(RIGHT(TEXT(AU120,"0.#"),1)=".",FALSE,TRUE)</formula>
    </cfRule>
    <cfRule type="expression" dxfId="380" priority="174">
      <formula>IF(RIGHT(TEXT(AU120,"0.#"),1)=".",TRUE,FALSE)</formula>
    </cfRule>
  </conditionalFormatting>
  <conditionalFormatting sqref="AU112:AU119 AU110">
    <cfRule type="expression" dxfId="379" priority="171">
      <formula>IF(RIGHT(TEXT(AU110,"0.#"),1)=".",FALSE,TRUE)</formula>
    </cfRule>
    <cfRule type="expression" dxfId="378" priority="172">
      <formula>IF(RIGHT(TEXT(AU110,"0.#"),1)=".",TRUE,FALSE)</formula>
    </cfRule>
  </conditionalFormatting>
  <conditionalFormatting sqref="Y124">
    <cfRule type="expression" dxfId="377" priority="157">
      <formula>IF(RIGHT(TEXT(Y124,"0.#"),1)=".",FALSE,TRUE)</formula>
    </cfRule>
    <cfRule type="expression" dxfId="376" priority="158">
      <formula>IF(RIGHT(TEXT(Y124,"0.#"),1)=".",TRUE,FALSE)</formula>
    </cfRule>
  </conditionalFormatting>
  <conditionalFormatting sqref="Y133">
    <cfRule type="expression" dxfId="375" priority="155">
      <formula>IF(RIGHT(TEXT(Y133,"0.#"),1)=".",FALSE,TRUE)</formula>
    </cfRule>
    <cfRule type="expression" dxfId="374" priority="156">
      <formula>IF(RIGHT(TEXT(Y133,"0.#"),1)=".",TRUE,FALSE)</formula>
    </cfRule>
  </conditionalFormatting>
  <conditionalFormatting sqref="Y125:Y132 Y123">
    <cfRule type="expression" dxfId="373" priority="153">
      <formula>IF(RIGHT(TEXT(Y123,"0.#"),1)=".",FALSE,TRUE)</formula>
    </cfRule>
    <cfRule type="expression" dxfId="372" priority="154">
      <formula>IF(RIGHT(TEXT(Y123,"0.#"),1)=".",TRUE,FALSE)</formula>
    </cfRule>
  </conditionalFormatting>
  <conditionalFormatting sqref="AU124">
    <cfRule type="expression" dxfId="371" priority="151">
      <formula>IF(RIGHT(TEXT(AU124,"0.#"),1)=".",FALSE,TRUE)</formula>
    </cfRule>
    <cfRule type="expression" dxfId="370" priority="152">
      <formula>IF(RIGHT(TEXT(AU124,"0.#"),1)=".",TRUE,FALSE)</formula>
    </cfRule>
  </conditionalFormatting>
  <conditionalFormatting sqref="AU133">
    <cfRule type="expression" dxfId="369" priority="149">
      <formula>IF(RIGHT(TEXT(AU133,"0.#"),1)=".",FALSE,TRUE)</formula>
    </cfRule>
    <cfRule type="expression" dxfId="368" priority="150">
      <formula>IF(RIGHT(TEXT(AU133,"0.#"),1)=".",TRUE,FALSE)</formula>
    </cfRule>
  </conditionalFormatting>
  <conditionalFormatting sqref="AU125:AU132 AU123">
    <cfRule type="expression" dxfId="367" priority="147">
      <formula>IF(RIGHT(TEXT(AU123,"0.#"),1)=".",FALSE,TRUE)</formula>
    </cfRule>
    <cfRule type="expression" dxfId="366" priority="148">
      <formula>IF(RIGHT(TEXT(AU123,"0.#"),1)=".",TRUE,FALSE)</formula>
    </cfRule>
  </conditionalFormatting>
  <conditionalFormatting sqref="Y137">
    <cfRule type="expression" dxfId="365" priority="137">
      <formula>IF(RIGHT(TEXT(Y137,"0.#"),1)=".",FALSE,TRUE)</formula>
    </cfRule>
    <cfRule type="expression" dxfId="364" priority="138">
      <formula>IF(RIGHT(TEXT(Y137,"0.#"),1)=".",TRUE,FALSE)</formula>
    </cfRule>
  </conditionalFormatting>
  <conditionalFormatting sqref="Y146">
    <cfRule type="expression" dxfId="363" priority="135">
      <formula>IF(RIGHT(TEXT(Y146,"0.#"),1)=".",FALSE,TRUE)</formula>
    </cfRule>
    <cfRule type="expression" dxfId="362" priority="136">
      <formula>IF(RIGHT(TEXT(Y146,"0.#"),1)=".",TRUE,FALSE)</formula>
    </cfRule>
  </conditionalFormatting>
  <conditionalFormatting sqref="Y138:Y145 Y136">
    <cfRule type="expression" dxfId="361" priority="133">
      <formula>IF(RIGHT(TEXT(Y136,"0.#"),1)=".",FALSE,TRUE)</formula>
    </cfRule>
    <cfRule type="expression" dxfId="360" priority="134">
      <formula>IF(RIGHT(TEXT(Y136,"0.#"),1)=".",TRUE,FALSE)</formula>
    </cfRule>
  </conditionalFormatting>
  <conditionalFormatting sqref="AU137">
    <cfRule type="expression" dxfId="359" priority="131">
      <formula>IF(RIGHT(TEXT(AU137,"0.#"),1)=".",FALSE,TRUE)</formula>
    </cfRule>
    <cfRule type="expression" dxfId="358" priority="132">
      <formula>IF(RIGHT(TEXT(AU137,"0.#"),1)=".",TRUE,FALSE)</formula>
    </cfRule>
  </conditionalFormatting>
  <conditionalFormatting sqref="AU146">
    <cfRule type="expression" dxfId="357" priority="129">
      <formula>IF(RIGHT(TEXT(AU146,"0.#"),1)=".",FALSE,TRUE)</formula>
    </cfRule>
    <cfRule type="expression" dxfId="356" priority="130">
      <formula>IF(RIGHT(TEXT(AU146,"0.#"),1)=".",TRUE,FALSE)</formula>
    </cfRule>
  </conditionalFormatting>
  <conditionalFormatting sqref="AU138:AU145 AU136">
    <cfRule type="expression" dxfId="355" priority="127">
      <formula>IF(RIGHT(TEXT(AU136,"0.#"),1)=".",FALSE,TRUE)</formula>
    </cfRule>
    <cfRule type="expression" dxfId="354" priority="128">
      <formula>IF(RIGHT(TEXT(AU136,"0.#"),1)=".",TRUE,FALSE)</formula>
    </cfRule>
  </conditionalFormatting>
  <conditionalFormatting sqref="Y150">
    <cfRule type="expression" dxfId="353" priority="125">
      <formula>IF(RIGHT(TEXT(Y150,"0.#"),1)=".",FALSE,TRUE)</formula>
    </cfRule>
    <cfRule type="expression" dxfId="352" priority="126">
      <formula>IF(RIGHT(TEXT(Y150,"0.#"),1)=".",TRUE,FALSE)</formula>
    </cfRule>
  </conditionalFormatting>
  <conditionalFormatting sqref="Y159">
    <cfRule type="expression" dxfId="351" priority="123">
      <formula>IF(RIGHT(TEXT(Y159,"0.#"),1)=".",FALSE,TRUE)</formula>
    </cfRule>
    <cfRule type="expression" dxfId="350" priority="124">
      <formula>IF(RIGHT(TEXT(Y159,"0.#"),1)=".",TRUE,FALSE)</formula>
    </cfRule>
  </conditionalFormatting>
  <conditionalFormatting sqref="Y151:Y158 Y149">
    <cfRule type="expression" dxfId="349" priority="121">
      <formula>IF(RIGHT(TEXT(Y149,"0.#"),1)=".",FALSE,TRUE)</formula>
    </cfRule>
    <cfRule type="expression" dxfId="348" priority="122">
      <formula>IF(RIGHT(TEXT(Y149,"0.#"),1)=".",TRUE,FALSE)</formula>
    </cfRule>
  </conditionalFormatting>
  <conditionalFormatting sqref="AU150">
    <cfRule type="expression" dxfId="347" priority="119">
      <formula>IF(RIGHT(TEXT(AU150,"0.#"),1)=".",FALSE,TRUE)</formula>
    </cfRule>
    <cfRule type="expression" dxfId="346" priority="120">
      <formula>IF(RIGHT(TEXT(AU150,"0.#"),1)=".",TRUE,FALSE)</formula>
    </cfRule>
  </conditionalFormatting>
  <conditionalFormatting sqref="AU159">
    <cfRule type="expression" dxfId="345" priority="117">
      <formula>IF(RIGHT(TEXT(AU159,"0.#"),1)=".",FALSE,TRUE)</formula>
    </cfRule>
    <cfRule type="expression" dxfId="344" priority="118">
      <formula>IF(RIGHT(TEXT(AU159,"0.#"),1)=".",TRUE,FALSE)</formula>
    </cfRule>
  </conditionalFormatting>
  <conditionalFormatting sqref="AU151:AU158 AU149">
    <cfRule type="expression" dxfId="343" priority="115">
      <formula>IF(RIGHT(TEXT(AU149,"0.#"),1)=".",FALSE,TRUE)</formula>
    </cfRule>
    <cfRule type="expression" dxfId="342" priority="116">
      <formula>IF(RIGHT(TEXT(AU149,"0.#"),1)=".",TRUE,FALSE)</formula>
    </cfRule>
  </conditionalFormatting>
  <conditionalFormatting sqref="Y164">
    <cfRule type="expression" dxfId="341" priority="113">
      <formula>IF(RIGHT(TEXT(Y164,"0.#"),1)=".",FALSE,TRUE)</formula>
    </cfRule>
    <cfRule type="expression" dxfId="340" priority="114">
      <formula>IF(RIGHT(TEXT(Y164,"0.#"),1)=".",TRUE,FALSE)</formula>
    </cfRule>
  </conditionalFormatting>
  <conditionalFormatting sqref="Y173">
    <cfRule type="expression" dxfId="339" priority="111">
      <formula>IF(RIGHT(TEXT(Y173,"0.#"),1)=".",FALSE,TRUE)</formula>
    </cfRule>
    <cfRule type="expression" dxfId="338" priority="112">
      <formula>IF(RIGHT(TEXT(Y173,"0.#"),1)=".",TRUE,FALSE)</formula>
    </cfRule>
  </conditionalFormatting>
  <conditionalFormatting sqref="Y165:Y172 Y163">
    <cfRule type="expression" dxfId="337" priority="109">
      <formula>IF(RIGHT(TEXT(Y163,"0.#"),1)=".",FALSE,TRUE)</formula>
    </cfRule>
    <cfRule type="expression" dxfId="336" priority="110">
      <formula>IF(RIGHT(TEXT(Y163,"0.#"),1)=".",TRUE,FALSE)</formula>
    </cfRule>
  </conditionalFormatting>
  <conditionalFormatting sqref="AU164">
    <cfRule type="expression" dxfId="335" priority="107">
      <formula>IF(RIGHT(TEXT(AU164,"0.#"),1)=".",FALSE,TRUE)</formula>
    </cfRule>
    <cfRule type="expression" dxfId="334" priority="108">
      <formula>IF(RIGHT(TEXT(AU164,"0.#"),1)=".",TRUE,FALSE)</formula>
    </cfRule>
  </conditionalFormatting>
  <conditionalFormatting sqref="AU173">
    <cfRule type="expression" dxfId="333" priority="105">
      <formula>IF(RIGHT(TEXT(AU173,"0.#"),1)=".",FALSE,TRUE)</formula>
    </cfRule>
    <cfRule type="expression" dxfId="332" priority="106">
      <formula>IF(RIGHT(TEXT(AU173,"0.#"),1)=".",TRUE,FALSE)</formula>
    </cfRule>
  </conditionalFormatting>
  <conditionalFormatting sqref="AU165:AU172 AU163">
    <cfRule type="expression" dxfId="331" priority="103">
      <formula>IF(RIGHT(TEXT(AU163,"0.#"),1)=".",FALSE,TRUE)</formula>
    </cfRule>
    <cfRule type="expression" dxfId="330" priority="104">
      <formula>IF(RIGHT(TEXT(AU163,"0.#"),1)=".",TRUE,FALSE)</formula>
    </cfRule>
  </conditionalFormatting>
  <conditionalFormatting sqref="Y177">
    <cfRule type="expression" dxfId="329" priority="101">
      <formula>IF(RIGHT(TEXT(Y177,"0.#"),1)=".",FALSE,TRUE)</formula>
    </cfRule>
    <cfRule type="expression" dxfId="328" priority="102">
      <formula>IF(RIGHT(TEXT(Y177,"0.#"),1)=".",TRUE,FALSE)</formula>
    </cfRule>
  </conditionalFormatting>
  <conditionalFormatting sqref="Y186">
    <cfRule type="expression" dxfId="327" priority="99">
      <formula>IF(RIGHT(TEXT(Y186,"0.#"),1)=".",FALSE,TRUE)</formula>
    </cfRule>
    <cfRule type="expression" dxfId="326" priority="100">
      <formula>IF(RIGHT(TEXT(Y186,"0.#"),1)=".",TRUE,FALSE)</formula>
    </cfRule>
  </conditionalFormatting>
  <conditionalFormatting sqref="Y178:Y185 Y176">
    <cfRule type="expression" dxfId="325" priority="97">
      <formula>IF(RIGHT(TEXT(Y176,"0.#"),1)=".",FALSE,TRUE)</formula>
    </cfRule>
    <cfRule type="expression" dxfId="324" priority="98">
      <formula>IF(RIGHT(TEXT(Y176,"0.#"),1)=".",TRUE,FALSE)</formula>
    </cfRule>
  </conditionalFormatting>
  <conditionalFormatting sqref="AU177">
    <cfRule type="expression" dxfId="323" priority="95">
      <formula>IF(RIGHT(TEXT(AU177,"0.#"),1)=".",FALSE,TRUE)</formula>
    </cfRule>
    <cfRule type="expression" dxfId="322" priority="96">
      <formula>IF(RIGHT(TEXT(AU177,"0.#"),1)=".",TRUE,FALSE)</formula>
    </cfRule>
  </conditionalFormatting>
  <conditionalFormatting sqref="AU186">
    <cfRule type="expression" dxfId="321" priority="93">
      <formula>IF(RIGHT(TEXT(AU186,"0.#"),1)=".",FALSE,TRUE)</formula>
    </cfRule>
    <cfRule type="expression" dxfId="320" priority="94">
      <formula>IF(RIGHT(TEXT(AU186,"0.#"),1)=".",TRUE,FALSE)</formula>
    </cfRule>
  </conditionalFormatting>
  <conditionalFormatting sqref="AU178:AU185 AU176">
    <cfRule type="expression" dxfId="319" priority="91">
      <formula>IF(RIGHT(TEXT(AU176,"0.#"),1)=".",FALSE,TRUE)</formula>
    </cfRule>
    <cfRule type="expression" dxfId="318" priority="92">
      <formula>IF(RIGHT(TEXT(AU176,"0.#"),1)=".",TRUE,FALSE)</formula>
    </cfRule>
  </conditionalFormatting>
  <conditionalFormatting sqref="Y190">
    <cfRule type="expression" dxfId="317" priority="89">
      <formula>IF(RIGHT(TEXT(Y190,"0.#"),1)=".",FALSE,TRUE)</formula>
    </cfRule>
    <cfRule type="expression" dxfId="316" priority="90">
      <formula>IF(RIGHT(TEXT(Y190,"0.#"),1)=".",TRUE,FALSE)</formula>
    </cfRule>
  </conditionalFormatting>
  <conditionalFormatting sqref="Y199">
    <cfRule type="expression" dxfId="315" priority="87">
      <formula>IF(RIGHT(TEXT(Y199,"0.#"),1)=".",FALSE,TRUE)</formula>
    </cfRule>
    <cfRule type="expression" dxfId="314" priority="88">
      <formula>IF(RIGHT(TEXT(Y199,"0.#"),1)=".",TRUE,FALSE)</formula>
    </cfRule>
  </conditionalFormatting>
  <conditionalFormatting sqref="Y191:Y198 Y189">
    <cfRule type="expression" dxfId="313" priority="85">
      <formula>IF(RIGHT(TEXT(Y189,"0.#"),1)=".",FALSE,TRUE)</formula>
    </cfRule>
    <cfRule type="expression" dxfId="312" priority="86">
      <formula>IF(RIGHT(TEXT(Y189,"0.#"),1)=".",TRUE,FALSE)</formula>
    </cfRule>
  </conditionalFormatting>
  <conditionalFormatting sqref="AU190">
    <cfRule type="expression" dxfId="311" priority="83">
      <formula>IF(RIGHT(TEXT(AU190,"0.#"),1)=".",FALSE,TRUE)</formula>
    </cfRule>
    <cfRule type="expression" dxfId="310" priority="84">
      <formula>IF(RIGHT(TEXT(AU190,"0.#"),1)=".",TRUE,FALSE)</formula>
    </cfRule>
  </conditionalFormatting>
  <conditionalFormatting sqref="AU199">
    <cfRule type="expression" dxfId="309" priority="81">
      <formula>IF(RIGHT(TEXT(AU199,"0.#"),1)=".",FALSE,TRUE)</formula>
    </cfRule>
    <cfRule type="expression" dxfId="308" priority="82">
      <formula>IF(RIGHT(TEXT(AU199,"0.#"),1)=".",TRUE,FALSE)</formula>
    </cfRule>
  </conditionalFormatting>
  <conditionalFormatting sqref="AU191:AU198 AU189">
    <cfRule type="expression" dxfId="307" priority="79">
      <formula>IF(RIGHT(TEXT(AU189,"0.#"),1)=".",FALSE,TRUE)</formula>
    </cfRule>
    <cfRule type="expression" dxfId="306" priority="80">
      <formula>IF(RIGHT(TEXT(AU189,"0.#"),1)=".",TRUE,FALSE)</formula>
    </cfRule>
  </conditionalFormatting>
  <conditionalFormatting sqref="Y203">
    <cfRule type="expression" dxfId="305" priority="77">
      <formula>IF(RIGHT(TEXT(Y203,"0.#"),1)=".",FALSE,TRUE)</formula>
    </cfRule>
    <cfRule type="expression" dxfId="304" priority="78">
      <formula>IF(RIGHT(TEXT(Y203,"0.#"),1)=".",TRUE,FALSE)</formula>
    </cfRule>
  </conditionalFormatting>
  <conditionalFormatting sqref="Y212">
    <cfRule type="expression" dxfId="303" priority="75">
      <formula>IF(RIGHT(TEXT(Y212,"0.#"),1)=".",FALSE,TRUE)</formula>
    </cfRule>
    <cfRule type="expression" dxfId="302" priority="76">
      <formula>IF(RIGHT(TEXT(Y212,"0.#"),1)=".",TRUE,FALSE)</formula>
    </cfRule>
  </conditionalFormatting>
  <conditionalFormatting sqref="Y204:Y211 Y202">
    <cfRule type="expression" dxfId="301" priority="73">
      <formula>IF(RIGHT(TEXT(Y202,"0.#"),1)=".",FALSE,TRUE)</formula>
    </cfRule>
    <cfRule type="expression" dxfId="300" priority="74">
      <formula>IF(RIGHT(TEXT(Y202,"0.#"),1)=".",TRUE,FALSE)</formula>
    </cfRule>
  </conditionalFormatting>
  <conditionalFormatting sqref="AU203">
    <cfRule type="expression" dxfId="299" priority="71">
      <formula>IF(RIGHT(TEXT(AU203,"0.#"),1)=".",FALSE,TRUE)</formula>
    </cfRule>
    <cfRule type="expression" dxfId="298" priority="72">
      <formula>IF(RIGHT(TEXT(AU203,"0.#"),1)=".",TRUE,FALSE)</formula>
    </cfRule>
  </conditionalFormatting>
  <conditionalFormatting sqref="AU212">
    <cfRule type="expression" dxfId="297" priority="69">
      <formula>IF(RIGHT(TEXT(AU212,"0.#"),1)=".",FALSE,TRUE)</formula>
    </cfRule>
    <cfRule type="expression" dxfId="296" priority="70">
      <formula>IF(RIGHT(TEXT(AU212,"0.#"),1)=".",TRUE,FALSE)</formula>
    </cfRule>
  </conditionalFormatting>
  <conditionalFormatting sqref="AU204:AU211 AU202">
    <cfRule type="expression" dxfId="295" priority="67">
      <formula>IF(RIGHT(TEXT(AU202,"0.#"),1)=".",FALSE,TRUE)</formula>
    </cfRule>
    <cfRule type="expression" dxfId="294" priority="68">
      <formula>IF(RIGHT(TEXT(AU202,"0.#"),1)=".",TRUE,FALSE)</formula>
    </cfRule>
  </conditionalFormatting>
  <conditionalFormatting sqref="Y217">
    <cfRule type="expression" dxfId="293" priority="65">
      <formula>IF(RIGHT(TEXT(Y217,"0.#"),1)=".",FALSE,TRUE)</formula>
    </cfRule>
    <cfRule type="expression" dxfId="292" priority="66">
      <formula>IF(RIGHT(TEXT(Y217,"0.#"),1)=".",TRUE,FALSE)</formula>
    </cfRule>
  </conditionalFormatting>
  <conditionalFormatting sqref="Y226">
    <cfRule type="expression" dxfId="291" priority="63">
      <formula>IF(RIGHT(TEXT(Y226,"0.#"),1)=".",FALSE,TRUE)</formula>
    </cfRule>
    <cfRule type="expression" dxfId="290" priority="64">
      <formula>IF(RIGHT(TEXT(Y226,"0.#"),1)=".",TRUE,FALSE)</formula>
    </cfRule>
  </conditionalFormatting>
  <conditionalFormatting sqref="Y218:Y225 Y216">
    <cfRule type="expression" dxfId="289" priority="61">
      <formula>IF(RIGHT(TEXT(Y216,"0.#"),1)=".",FALSE,TRUE)</formula>
    </cfRule>
    <cfRule type="expression" dxfId="288" priority="62">
      <formula>IF(RIGHT(TEXT(Y216,"0.#"),1)=".",TRUE,FALSE)</formula>
    </cfRule>
  </conditionalFormatting>
  <conditionalFormatting sqref="AU217">
    <cfRule type="expression" dxfId="287" priority="59">
      <formula>IF(RIGHT(TEXT(AU217,"0.#"),1)=".",FALSE,TRUE)</formula>
    </cfRule>
    <cfRule type="expression" dxfId="286" priority="60">
      <formula>IF(RIGHT(TEXT(AU217,"0.#"),1)=".",TRUE,FALSE)</formula>
    </cfRule>
  </conditionalFormatting>
  <conditionalFormatting sqref="AU226">
    <cfRule type="expression" dxfId="285" priority="57">
      <formula>IF(RIGHT(TEXT(AU226,"0.#"),1)=".",FALSE,TRUE)</formula>
    </cfRule>
    <cfRule type="expression" dxfId="284" priority="58">
      <formula>IF(RIGHT(TEXT(AU226,"0.#"),1)=".",TRUE,FALSE)</formula>
    </cfRule>
  </conditionalFormatting>
  <conditionalFormatting sqref="AU218:AU225 AU216">
    <cfRule type="expression" dxfId="283" priority="55">
      <formula>IF(RIGHT(TEXT(AU216,"0.#"),1)=".",FALSE,TRUE)</formula>
    </cfRule>
    <cfRule type="expression" dxfId="282" priority="56">
      <formula>IF(RIGHT(TEXT(AU216,"0.#"),1)=".",TRUE,FALSE)</formula>
    </cfRule>
  </conditionalFormatting>
  <conditionalFormatting sqref="Y230">
    <cfRule type="expression" dxfId="281" priority="41">
      <formula>IF(RIGHT(TEXT(Y230,"0.#"),1)=".",FALSE,TRUE)</formula>
    </cfRule>
    <cfRule type="expression" dxfId="280" priority="42">
      <formula>IF(RIGHT(TEXT(Y230,"0.#"),1)=".",TRUE,FALSE)</formula>
    </cfRule>
  </conditionalFormatting>
  <conditionalFormatting sqref="Y239">
    <cfRule type="expression" dxfId="279" priority="39">
      <formula>IF(RIGHT(TEXT(Y239,"0.#"),1)=".",FALSE,TRUE)</formula>
    </cfRule>
    <cfRule type="expression" dxfId="278" priority="40">
      <formula>IF(RIGHT(TEXT(Y239,"0.#"),1)=".",TRUE,FALSE)</formula>
    </cfRule>
  </conditionalFormatting>
  <conditionalFormatting sqref="Y231:Y238 Y229">
    <cfRule type="expression" dxfId="277" priority="37">
      <formula>IF(RIGHT(TEXT(Y229,"0.#"),1)=".",FALSE,TRUE)</formula>
    </cfRule>
    <cfRule type="expression" dxfId="276" priority="38">
      <formula>IF(RIGHT(TEXT(Y229,"0.#"),1)=".",TRUE,FALSE)</formula>
    </cfRule>
  </conditionalFormatting>
  <conditionalFormatting sqref="AU230">
    <cfRule type="expression" dxfId="275" priority="35">
      <formula>IF(RIGHT(TEXT(AU230,"0.#"),1)=".",FALSE,TRUE)</formula>
    </cfRule>
    <cfRule type="expression" dxfId="274" priority="36">
      <formula>IF(RIGHT(TEXT(AU230,"0.#"),1)=".",TRUE,FALSE)</formula>
    </cfRule>
  </conditionalFormatting>
  <conditionalFormatting sqref="AU239">
    <cfRule type="expression" dxfId="273" priority="33">
      <formula>IF(RIGHT(TEXT(AU239,"0.#"),1)=".",FALSE,TRUE)</formula>
    </cfRule>
    <cfRule type="expression" dxfId="272" priority="34">
      <formula>IF(RIGHT(TEXT(AU239,"0.#"),1)=".",TRUE,FALSE)</formula>
    </cfRule>
  </conditionalFormatting>
  <conditionalFormatting sqref="AU231:AU238 AU229">
    <cfRule type="expression" dxfId="271" priority="31">
      <formula>IF(RIGHT(TEXT(AU229,"0.#"),1)=".",FALSE,TRUE)</formula>
    </cfRule>
    <cfRule type="expression" dxfId="270" priority="32">
      <formula>IF(RIGHT(TEXT(AU229,"0.#"),1)=".",TRUE,FALSE)</formula>
    </cfRule>
  </conditionalFormatting>
  <conditionalFormatting sqref="Y243">
    <cfRule type="expression" dxfId="269" priority="29">
      <formula>IF(RIGHT(TEXT(Y243,"0.#"),1)=".",FALSE,TRUE)</formula>
    </cfRule>
    <cfRule type="expression" dxfId="268" priority="30">
      <formula>IF(RIGHT(TEXT(Y243,"0.#"),1)=".",TRUE,FALSE)</formula>
    </cfRule>
  </conditionalFormatting>
  <conditionalFormatting sqref="Y252">
    <cfRule type="expression" dxfId="267" priority="27">
      <formula>IF(RIGHT(TEXT(Y252,"0.#"),1)=".",FALSE,TRUE)</formula>
    </cfRule>
    <cfRule type="expression" dxfId="266" priority="28">
      <formula>IF(RIGHT(TEXT(Y252,"0.#"),1)=".",TRUE,FALSE)</formula>
    </cfRule>
  </conditionalFormatting>
  <conditionalFormatting sqref="Y244:Y251 Y242">
    <cfRule type="expression" dxfId="265" priority="25">
      <formula>IF(RIGHT(TEXT(Y242,"0.#"),1)=".",FALSE,TRUE)</formula>
    </cfRule>
    <cfRule type="expression" dxfId="264" priority="26">
      <formula>IF(RIGHT(TEXT(Y242,"0.#"),1)=".",TRUE,FALSE)</formula>
    </cfRule>
  </conditionalFormatting>
  <conditionalFormatting sqref="AU243">
    <cfRule type="expression" dxfId="263" priority="23">
      <formula>IF(RIGHT(TEXT(AU243,"0.#"),1)=".",FALSE,TRUE)</formula>
    </cfRule>
    <cfRule type="expression" dxfId="262" priority="24">
      <formula>IF(RIGHT(TEXT(AU243,"0.#"),1)=".",TRUE,FALSE)</formula>
    </cfRule>
  </conditionalFormatting>
  <conditionalFormatting sqref="AU252">
    <cfRule type="expression" dxfId="261" priority="21">
      <formula>IF(RIGHT(TEXT(AU252,"0.#"),1)=".",FALSE,TRUE)</formula>
    </cfRule>
    <cfRule type="expression" dxfId="260" priority="22">
      <formula>IF(RIGHT(TEXT(AU252,"0.#"),1)=".",TRUE,FALSE)</formula>
    </cfRule>
  </conditionalFormatting>
  <conditionalFormatting sqref="AU244:AU251 AU242">
    <cfRule type="expression" dxfId="259" priority="19">
      <formula>IF(RIGHT(TEXT(AU242,"0.#"),1)=".",FALSE,TRUE)</formula>
    </cfRule>
    <cfRule type="expression" dxfId="258" priority="20">
      <formula>IF(RIGHT(TEXT(AU242,"0.#"),1)=".",TRUE,FALSE)</formula>
    </cfRule>
  </conditionalFormatting>
  <conditionalFormatting sqref="Y256">
    <cfRule type="expression" dxfId="257" priority="17">
      <formula>IF(RIGHT(TEXT(Y256,"0.#"),1)=".",FALSE,TRUE)</formula>
    </cfRule>
    <cfRule type="expression" dxfId="256" priority="18">
      <formula>IF(RIGHT(TEXT(Y256,"0.#"),1)=".",TRUE,FALSE)</formula>
    </cfRule>
  </conditionalFormatting>
  <conditionalFormatting sqref="Y265">
    <cfRule type="expression" dxfId="255" priority="15">
      <formula>IF(RIGHT(TEXT(Y265,"0.#"),1)=".",FALSE,TRUE)</formula>
    </cfRule>
    <cfRule type="expression" dxfId="254" priority="16">
      <formula>IF(RIGHT(TEXT(Y265,"0.#"),1)=".",TRUE,FALSE)</formula>
    </cfRule>
  </conditionalFormatting>
  <conditionalFormatting sqref="Y257:Y264 Y255">
    <cfRule type="expression" dxfId="253" priority="13">
      <formula>IF(RIGHT(TEXT(Y255,"0.#"),1)=".",FALSE,TRUE)</formula>
    </cfRule>
    <cfRule type="expression" dxfId="252" priority="14">
      <formula>IF(RIGHT(TEXT(Y255,"0.#"),1)=".",TRUE,FALSE)</formula>
    </cfRule>
  </conditionalFormatting>
  <conditionalFormatting sqref="AU256">
    <cfRule type="expression" dxfId="251" priority="11">
      <formula>IF(RIGHT(TEXT(AU256,"0.#"),1)=".",FALSE,TRUE)</formula>
    </cfRule>
    <cfRule type="expression" dxfId="250" priority="12">
      <formula>IF(RIGHT(TEXT(AU256,"0.#"),1)=".",TRUE,FALSE)</formula>
    </cfRule>
  </conditionalFormatting>
  <conditionalFormatting sqref="AU265">
    <cfRule type="expression" dxfId="249" priority="9">
      <formula>IF(RIGHT(TEXT(AU265,"0.#"),1)=".",FALSE,TRUE)</formula>
    </cfRule>
    <cfRule type="expression" dxfId="248" priority="10">
      <formula>IF(RIGHT(TEXT(AU265,"0.#"),1)=".",TRUE,FALSE)</formula>
    </cfRule>
  </conditionalFormatting>
  <conditionalFormatting sqref="AU257:AU264 AU255">
    <cfRule type="expression" dxfId="247" priority="7">
      <formula>IF(RIGHT(TEXT(AU255,"0.#"),1)=".",FALSE,TRUE)</formula>
    </cfRule>
    <cfRule type="expression" dxfId="246" priority="8">
      <formula>IF(RIGHT(TEXT(AU255,"0.#"),1)=".",TRUE,FALSE)</formula>
    </cfRule>
  </conditionalFormatting>
  <conditionalFormatting sqref="Y43:Y46">
    <cfRule type="expression" dxfId="245" priority="5">
      <formula>IF(RIGHT(TEXT(Y43,"0.#"),1)=".",FALSE,TRUE)</formula>
    </cfRule>
    <cfRule type="expression" dxfId="244" priority="6">
      <formula>IF(RIGHT(TEXT(Y43,"0.#"),1)=".",TRUE,FALSE)</formula>
    </cfRule>
  </conditionalFormatting>
  <conditionalFormatting sqref="Y5">
    <cfRule type="expression" dxfId="243" priority="3">
      <formula>IF(RIGHT(TEXT(Y5,"0.#"),1)=".",FALSE,TRUE)</formula>
    </cfRule>
    <cfRule type="expression" dxfId="242" priority="4">
      <formula>IF(RIGHT(TEXT(Y5,"0.#"),1)=".",TRUE,FALSE)</formula>
    </cfRule>
  </conditionalFormatting>
  <conditionalFormatting sqref="Y4">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410</v>
      </c>
      <c r="K3" s="365"/>
      <c r="L3" s="365"/>
      <c r="M3" s="365"/>
      <c r="N3" s="365"/>
      <c r="O3" s="365"/>
      <c r="P3" s="366" t="s">
        <v>27</v>
      </c>
      <c r="Q3" s="366"/>
      <c r="R3" s="366"/>
      <c r="S3" s="366"/>
      <c r="T3" s="366"/>
      <c r="U3" s="366"/>
      <c r="V3" s="366"/>
      <c r="W3" s="366"/>
      <c r="X3" s="366"/>
      <c r="Y3" s="367" t="s">
        <v>463</v>
      </c>
      <c r="Z3" s="368"/>
      <c r="AA3" s="368"/>
      <c r="AB3" s="368"/>
      <c r="AC3" s="149" t="s">
        <v>448</v>
      </c>
      <c r="AD3" s="149"/>
      <c r="AE3" s="149"/>
      <c r="AF3" s="149"/>
      <c r="AG3" s="149"/>
      <c r="AH3" s="367" t="s">
        <v>376</v>
      </c>
      <c r="AI3" s="364"/>
      <c r="AJ3" s="364"/>
      <c r="AK3" s="364"/>
      <c r="AL3" s="364" t="s">
        <v>21</v>
      </c>
      <c r="AM3" s="364"/>
      <c r="AN3" s="364"/>
      <c r="AO3" s="369"/>
      <c r="AP3" s="370" t="s">
        <v>411</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410</v>
      </c>
      <c r="K36" s="365"/>
      <c r="L36" s="365"/>
      <c r="M36" s="365"/>
      <c r="N36" s="365"/>
      <c r="O36" s="365"/>
      <c r="P36" s="366" t="s">
        <v>27</v>
      </c>
      <c r="Q36" s="366"/>
      <c r="R36" s="366"/>
      <c r="S36" s="366"/>
      <c r="T36" s="366"/>
      <c r="U36" s="366"/>
      <c r="V36" s="366"/>
      <c r="W36" s="366"/>
      <c r="X36" s="366"/>
      <c r="Y36" s="367" t="s">
        <v>463</v>
      </c>
      <c r="Z36" s="368"/>
      <c r="AA36" s="368"/>
      <c r="AB36" s="368"/>
      <c r="AC36" s="149" t="s">
        <v>448</v>
      </c>
      <c r="AD36" s="149"/>
      <c r="AE36" s="149"/>
      <c r="AF36" s="149"/>
      <c r="AG36" s="149"/>
      <c r="AH36" s="367" t="s">
        <v>376</v>
      </c>
      <c r="AI36" s="364"/>
      <c r="AJ36" s="364"/>
      <c r="AK36" s="364"/>
      <c r="AL36" s="364" t="s">
        <v>21</v>
      </c>
      <c r="AM36" s="364"/>
      <c r="AN36" s="364"/>
      <c r="AO36" s="369"/>
      <c r="AP36" s="370" t="s">
        <v>411</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410</v>
      </c>
      <c r="K69" s="365"/>
      <c r="L69" s="365"/>
      <c r="M69" s="365"/>
      <c r="N69" s="365"/>
      <c r="O69" s="365"/>
      <c r="P69" s="366" t="s">
        <v>27</v>
      </c>
      <c r="Q69" s="366"/>
      <c r="R69" s="366"/>
      <c r="S69" s="366"/>
      <c r="T69" s="366"/>
      <c r="U69" s="366"/>
      <c r="V69" s="366"/>
      <c r="W69" s="366"/>
      <c r="X69" s="366"/>
      <c r="Y69" s="367" t="s">
        <v>463</v>
      </c>
      <c r="Z69" s="368"/>
      <c r="AA69" s="368"/>
      <c r="AB69" s="368"/>
      <c r="AC69" s="149" t="s">
        <v>448</v>
      </c>
      <c r="AD69" s="149"/>
      <c r="AE69" s="149"/>
      <c r="AF69" s="149"/>
      <c r="AG69" s="149"/>
      <c r="AH69" s="367" t="s">
        <v>376</v>
      </c>
      <c r="AI69" s="364"/>
      <c r="AJ69" s="364"/>
      <c r="AK69" s="364"/>
      <c r="AL69" s="364" t="s">
        <v>21</v>
      </c>
      <c r="AM69" s="364"/>
      <c r="AN69" s="364"/>
      <c r="AO69" s="369"/>
      <c r="AP69" s="370" t="s">
        <v>411</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410</v>
      </c>
      <c r="K102" s="365"/>
      <c r="L102" s="365"/>
      <c r="M102" s="365"/>
      <c r="N102" s="365"/>
      <c r="O102" s="365"/>
      <c r="P102" s="366" t="s">
        <v>27</v>
      </c>
      <c r="Q102" s="366"/>
      <c r="R102" s="366"/>
      <c r="S102" s="366"/>
      <c r="T102" s="366"/>
      <c r="U102" s="366"/>
      <c r="V102" s="366"/>
      <c r="W102" s="366"/>
      <c r="X102" s="366"/>
      <c r="Y102" s="367" t="s">
        <v>463</v>
      </c>
      <c r="Z102" s="368"/>
      <c r="AA102" s="368"/>
      <c r="AB102" s="368"/>
      <c r="AC102" s="149" t="s">
        <v>448</v>
      </c>
      <c r="AD102" s="149"/>
      <c r="AE102" s="149"/>
      <c r="AF102" s="149"/>
      <c r="AG102" s="149"/>
      <c r="AH102" s="367" t="s">
        <v>376</v>
      </c>
      <c r="AI102" s="364"/>
      <c r="AJ102" s="364"/>
      <c r="AK102" s="364"/>
      <c r="AL102" s="364" t="s">
        <v>21</v>
      </c>
      <c r="AM102" s="364"/>
      <c r="AN102" s="364"/>
      <c r="AO102" s="369"/>
      <c r="AP102" s="370" t="s">
        <v>411</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410</v>
      </c>
      <c r="K135" s="365"/>
      <c r="L135" s="365"/>
      <c r="M135" s="365"/>
      <c r="N135" s="365"/>
      <c r="O135" s="365"/>
      <c r="P135" s="366" t="s">
        <v>27</v>
      </c>
      <c r="Q135" s="366"/>
      <c r="R135" s="366"/>
      <c r="S135" s="366"/>
      <c r="T135" s="366"/>
      <c r="U135" s="366"/>
      <c r="V135" s="366"/>
      <c r="W135" s="366"/>
      <c r="X135" s="366"/>
      <c r="Y135" s="367" t="s">
        <v>463</v>
      </c>
      <c r="Z135" s="368"/>
      <c r="AA135" s="368"/>
      <c r="AB135" s="368"/>
      <c r="AC135" s="149" t="s">
        <v>448</v>
      </c>
      <c r="AD135" s="149"/>
      <c r="AE135" s="149"/>
      <c r="AF135" s="149"/>
      <c r="AG135" s="149"/>
      <c r="AH135" s="367" t="s">
        <v>376</v>
      </c>
      <c r="AI135" s="364"/>
      <c r="AJ135" s="364"/>
      <c r="AK135" s="364"/>
      <c r="AL135" s="364" t="s">
        <v>21</v>
      </c>
      <c r="AM135" s="364"/>
      <c r="AN135" s="364"/>
      <c r="AO135" s="369"/>
      <c r="AP135" s="370" t="s">
        <v>411</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410</v>
      </c>
      <c r="K168" s="365"/>
      <c r="L168" s="365"/>
      <c r="M168" s="365"/>
      <c r="N168" s="365"/>
      <c r="O168" s="365"/>
      <c r="P168" s="366" t="s">
        <v>27</v>
      </c>
      <c r="Q168" s="366"/>
      <c r="R168" s="366"/>
      <c r="S168" s="366"/>
      <c r="T168" s="366"/>
      <c r="U168" s="366"/>
      <c r="V168" s="366"/>
      <c r="W168" s="366"/>
      <c r="X168" s="366"/>
      <c r="Y168" s="367" t="s">
        <v>463</v>
      </c>
      <c r="Z168" s="368"/>
      <c r="AA168" s="368"/>
      <c r="AB168" s="368"/>
      <c r="AC168" s="149" t="s">
        <v>448</v>
      </c>
      <c r="AD168" s="149"/>
      <c r="AE168" s="149"/>
      <c r="AF168" s="149"/>
      <c r="AG168" s="149"/>
      <c r="AH168" s="367" t="s">
        <v>376</v>
      </c>
      <c r="AI168" s="364"/>
      <c r="AJ168" s="364"/>
      <c r="AK168" s="364"/>
      <c r="AL168" s="364" t="s">
        <v>21</v>
      </c>
      <c r="AM168" s="364"/>
      <c r="AN168" s="364"/>
      <c r="AO168" s="369"/>
      <c r="AP168" s="370" t="s">
        <v>411</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410</v>
      </c>
      <c r="K201" s="365"/>
      <c r="L201" s="365"/>
      <c r="M201" s="365"/>
      <c r="N201" s="365"/>
      <c r="O201" s="365"/>
      <c r="P201" s="366" t="s">
        <v>27</v>
      </c>
      <c r="Q201" s="366"/>
      <c r="R201" s="366"/>
      <c r="S201" s="366"/>
      <c r="T201" s="366"/>
      <c r="U201" s="366"/>
      <c r="V201" s="366"/>
      <c r="W201" s="366"/>
      <c r="X201" s="366"/>
      <c r="Y201" s="367" t="s">
        <v>463</v>
      </c>
      <c r="Z201" s="368"/>
      <c r="AA201" s="368"/>
      <c r="AB201" s="368"/>
      <c r="AC201" s="149" t="s">
        <v>448</v>
      </c>
      <c r="AD201" s="149"/>
      <c r="AE201" s="149"/>
      <c r="AF201" s="149"/>
      <c r="AG201" s="149"/>
      <c r="AH201" s="367" t="s">
        <v>376</v>
      </c>
      <c r="AI201" s="364"/>
      <c r="AJ201" s="364"/>
      <c r="AK201" s="364"/>
      <c r="AL201" s="364" t="s">
        <v>21</v>
      </c>
      <c r="AM201" s="364"/>
      <c r="AN201" s="364"/>
      <c r="AO201" s="369"/>
      <c r="AP201" s="370" t="s">
        <v>411</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410</v>
      </c>
      <c r="K234" s="365"/>
      <c r="L234" s="365"/>
      <c r="M234" s="365"/>
      <c r="N234" s="365"/>
      <c r="O234" s="365"/>
      <c r="P234" s="366" t="s">
        <v>27</v>
      </c>
      <c r="Q234" s="366"/>
      <c r="R234" s="366"/>
      <c r="S234" s="366"/>
      <c r="T234" s="366"/>
      <c r="U234" s="366"/>
      <c r="V234" s="366"/>
      <c r="W234" s="366"/>
      <c r="X234" s="366"/>
      <c r="Y234" s="367" t="s">
        <v>463</v>
      </c>
      <c r="Z234" s="368"/>
      <c r="AA234" s="368"/>
      <c r="AB234" s="368"/>
      <c r="AC234" s="149" t="s">
        <v>448</v>
      </c>
      <c r="AD234" s="149"/>
      <c r="AE234" s="149"/>
      <c r="AF234" s="149"/>
      <c r="AG234" s="149"/>
      <c r="AH234" s="367" t="s">
        <v>376</v>
      </c>
      <c r="AI234" s="364"/>
      <c r="AJ234" s="364"/>
      <c r="AK234" s="364"/>
      <c r="AL234" s="364" t="s">
        <v>21</v>
      </c>
      <c r="AM234" s="364"/>
      <c r="AN234" s="364"/>
      <c r="AO234" s="369"/>
      <c r="AP234" s="370" t="s">
        <v>411</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410</v>
      </c>
      <c r="K267" s="365"/>
      <c r="L267" s="365"/>
      <c r="M267" s="365"/>
      <c r="N267" s="365"/>
      <c r="O267" s="365"/>
      <c r="P267" s="366" t="s">
        <v>27</v>
      </c>
      <c r="Q267" s="366"/>
      <c r="R267" s="366"/>
      <c r="S267" s="366"/>
      <c r="T267" s="366"/>
      <c r="U267" s="366"/>
      <c r="V267" s="366"/>
      <c r="W267" s="366"/>
      <c r="X267" s="366"/>
      <c r="Y267" s="367" t="s">
        <v>463</v>
      </c>
      <c r="Z267" s="368"/>
      <c r="AA267" s="368"/>
      <c r="AB267" s="368"/>
      <c r="AC267" s="149" t="s">
        <v>448</v>
      </c>
      <c r="AD267" s="149"/>
      <c r="AE267" s="149"/>
      <c r="AF267" s="149"/>
      <c r="AG267" s="149"/>
      <c r="AH267" s="367" t="s">
        <v>376</v>
      </c>
      <c r="AI267" s="364"/>
      <c r="AJ267" s="364"/>
      <c r="AK267" s="364"/>
      <c r="AL267" s="364" t="s">
        <v>21</v>
      </c>
      <c r="AM267" s="364"/>
      <c r="AN267" s="364"/>
      <c r="AO267" s="369"/>
      <c r="AP267" s="370" t="s">
        <v>411</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410</v>
      </c>
      <c r="K300" s="365"/>
      <c r="L300" s="365"/>
      <c r="M300" s="365"/>
      <c r="N300" s="365"/>
      <c r="O300" s="365"/>
      <c r="P300" s="366" t="s">
        <v>27</v>
      </c>
      <c r="Q300" s="366"/>
      <c r="R300" s="366"/>
      <c r="S300" s="366"/>
      <c r="T300" s="366"/>
      <c r="U300" s="366"/>
      <c r="V300" s="366"/>
      <c r="W300" s="366"/>
      <c r="X300" s="366"/>
      <c r="Y300" s="367" t="s">
        <v>463</v>
      </c>
      <c r="Z300" s="368"/>
      <c r="AA300" s="368"/>
      <c r="AB300" s="368"/>
      <c r="AC300" s="149" t="s">
        <v>448</v>
      </c>
      <c r="AD300" s="149"/>
      <c r="AE300" s="149"/>
      <c r="AF300" s="149"/>
      <c r="AG300" s="149"/>
      <c r="AH300" s="367" t="s">
        <v>376</v>
      </c>
      <c r="AI300" s="364"/>
      <c r="AJ300" s="364"/>
      <c r="AK300" s="364"/>
      <c r="AL300" s="364" t="s">
        <v>21</v>
      </c>
      <c r="AM300" s="364"/>
      <c r="AN300" s="364"/>
      <c r="AO300" s="369"/>
      <c r="AP300" s="370" t="s">
        <v>411</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410</v>
      </c>
      <c r="K333" s="365"/>
      <c r="L333" s="365"/>
      <c r="M333" s="365"/>
      <c r="N333" s="365"/>
      <c r="O333" s="365"/>
      <c r="P333" s="366" t="s">
        <v>27</v>
      </c>
      <c r="Q333" s="366"/>
      <c r="R333" s="366"/>
      <c r="S333" s="366"/>
      <c r="T333" s="366"/>
      <c r="U333" s="366"/>
      <c r="V333" s="366"/>
      <c r="W333" s="366"/>
      <c r="X333" s="366"/>
      <c r="Y333" s="367" t="s">
        <v>463</v>
      </c>
      <c r="Z333" s="368"/>
      <c r="AA333" s="368"/>
      <c r="AB333" s="368"/>
      <c r="AC333" s="149" t="s">
        <v>448</v>
      </c>
      <c r="AD333" s="149"/>
      <c r="AE333" s="149"/>
      <c r="AF333" s="149"/>
      <c r="AG333" s="149"/>
      <c r="AH333" s="367" t="s">
        <v>376</v>
      </c>
      <c r="AI333" s="364"/>
      <c r="AJ333" s="364"/>
      <c r="AK333" s="364"/>
      <c r="AL333" s="364" t="s">
        <v>21</v>
      </c>
      <c r="AM333" s="364"/>
      <c r="AN333" s="364"/>
      <c r="AO333" s="369"/>
      <c r="AP333" s="370" t="s">
        <v>411</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410</v>
      </c>
      <c r="K366" s="365"/>
      <c r="L366" s="365"/>
      <c r="M366" s="365"/>
      <c r="N366" s="365"/>
      <c r="O366" s="365"/>
      <c r="P366" s="366" t="s">
        <v>27</v>
      </c>
      <c r="Q366" s="366"/>
      <c r="R366" s="366"/>
      <c r="S366" s="366"/>
      <c r="T366" s="366"/>
      <c r="U366" s="366"/>
      <c r="V366" s="366"/>
      <c r="W366" s="366"/>
      <c r="X366" s="366"/>
      <c r="Y366" s="367" t="s">
        <v>463</v>
      </c>
      <c r="Z366" s="368"/>
      <c r="AA366" s="368"/>
      <c r="AB366" s="368"/>
      <c r="AC366" s="149" t="s">
        <v>448</v>
      </c>
      <c r="AD366" s="149"/>
      <c r="AE366" s="149"/>
      <c r="AF366" s="149"/>
      <c r="AG366" s="149"/>
      <c r="AH366" s="367" t="s">
        <v>376</v>
      </c>
      <c r="AI366" s="364"/>
      <c r="AJ366" s="364"/>
      <c r="AK366" s="364"/>
      <c r="AL366" s="364" t="s">
        <v>21</v>
      </c>
      <c r="AM366" s="364"/>
      <c r="AN366" s="364"/>
      <c r="AO366" s="369"/>
      <c r="AP366" s="370" t="s">
        <v>411</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410</v>
      </c>
      <c r="K399" s="365"/>
      <c r="L399" s="365"/>
      <c r="M399" s="365"/>
      <c r="N399" s="365"/>
      <c r="O399" s="365"/>
      <c r="P399" s="366" t="s">
        <v>27</v>
      </c>
      <c r="Q399" s="366"/>
      <c r="R399" s="366"/>
      <c r="S399" s="366"/>
      <c r="T399" s="366"/>
      <c r="U399" s="366"/>
      <c r="V399" s="366"/>
      <c r="W399" s="366"/>
      <c r="X399" s="366"/>
      <c r="Y399" s="367" t="s">
        <v>463</v>
      </c>
      <c r="Z399" s="368"/>
      <c r="AA399" s="368"/>
      <c r="AB399" s="368"/>
      <c r="AC399" s="149" t="s">
        <v>448</v>
      </c>
      <c r="AD399" s="149"/>
      <c r="AE399" s="149"/>
      <c r="AF399" s="149"/>
      <c r="AG399" s="149"/>
      <c r="AH399" s="367" t="s">
        <v>376</v>
      </c>
      <c r="AI399" s="364"/>
      <c r="AJ399" s="364"/>
      <c r="AK399" s="364"/>
      <c r="AL399" s="364" t="s">
        <v>21</v>
      </c>
      <c r="AM399" s="364"/>
      <c r="AN399" s="364"/>
      <c r="AO399" s="369"/>
      <c r="AP399" s="370" t="s">
        <v>411</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410</v>
      </c>
      <c r="K432" s="365"/>
      <c r="L432" s="365"/>
      <c r="M432" s="365"/>
      <c r="N432" s="365"/>
      <c r="O432" s="365"/>
      <c r="P432" s="366" t="s">
        <v>27</v>
      </c>
      <c r="Q432" s="366"/>
      <c r="R432" s="366"/>
      <c r="S432" s="366"/>
      <c r="T432" s="366"/>
      <c r="U432" s="366"/>
      <c r="V432" s="366"/>
      <c r="W432" s="366"/>
      <c r="X432" s="366"/>
      <c r="Y432" s="367" t="s">
        <v>463</v>
      </c>
      <c r="Z432" s="368"/>
      <c r="AA432" s="368"/>
      <c r="AB432" s="368"/>
      <c r="AC432" s="149" t="s">
        <v>448</v>
      </c>
      <c r="AD432" s="149"/>
      <c r="AE432" s="149"/>
      <c r="AF432" s="149"/>
      <c r="AG432" s="149"/>
      <c r="AH432" s="367" t="s">
        <v>376</v>
      </c>
      <c r="AI432" s="364"/>
      <c r="AJ432" s="364"/>
      <c r="AK432" s="364"/>
      <c r="AL432" s="364" t="s">
        <v>21</v>
      </c>
      <c r="AM432" s="364"/>
      <c r="AN432" s="364"/>
      <c r="AO432" s="369"/>
      <c r="AP432" s="370" t="s">
        <v>411</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410</v>
      </c>
      <c r="K465" s="365"/>
      <c r="L465" s="365"/>
      <c r="M465" s="365"/>
      <c r="N465" s="365"/>
      <c r="O465" s="365"/>
      <c r="P465" s="366" t="s">
        <v>27</v>
      </c>
      <c r="Q465" s="366"/>
      <c r="R465" s="366"/>
      <c r="S465" s="366"/>
      <c r="T465" s="366"/>
      <c r="U465" s="366"/>
      <c r="V465" s="366"/>
      <c r="W465" s="366"/>
      <c r="X465" s="366"/>
      <c r="Y465" s="367" t="s">
        <v>463</v>
      </c>
      <c r="Z465" s="368"/>
      <c r="AA465" s="368"/>
      <c r="AB465" s="368"/>
      <c r="AC465" s="149" t="s">
        <v>448</v>
      </c>
      <c r="AD465" s="149"/>
      <c r="AE465" s="149"/>
      <c r="AF465" s="149"/>
      <c r="AG465" s="149"/>
      <c r="AH465" s="367" t="s">
        <v>376</v>
      </c>
      <c r="AI465" s="364"/>
      <c r="AJ465" s="364"/>
      <c r="AK465" s="364"/>
      <c r="AL465" s="364" t="s">
        <v>21</v>
      </c>
      <c r="AM465" s="364"/>
      <c r="AN465" s="364"/>
      <c r="AO465" s="369"/>
      <c r="AP465" s="370" t="s">
        <v>411</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410</v>
      </c>
      <c r="K498" s="365"/>
      <c r="L498" s="365"/>
      <c r="M498" s="365"/>
      <c r="N498" s="365"/>
      <c r="O498" s="365"/>
      <c r="P498" s="366" t="s">
        <v>27</v>
      </c>
      <c r="Q498" s="366"/>
      <c r="R498" s="366"/>
      <c r="S498" s="366"/>
      <c r="T498" s="366"/>
      <c r="U498" s="366"/>
      <c r="V498" s="366"/>
      <c r="W498" s="366"/>
      <c r="X498" s="366"/>
      <c r="Y498" s="367" t="s">
        <v>463</v>
      </c>
      <c r="Z498" s="368"/>
      <c r="AA498" s="368"/>
      <c r="AB498" s="368"/>
      <c r="AC498" s="149" t="s">
        <v>448</v>
      </c>
      <c r="AD498" s="149"/>
      <c r="AE498" s="149"/>
      <c r="AF498" s="149"/>
      <c r="AG498" s="149"/>
      <c r="AH498" s="367" t="s">
        <v>376</v>
      </c>
      <c r="AI498" s="364"/>
      <c r="AJ498" s="364"/>
      <c r="AK498" s="364"/>
      <c r="AL498" s="364" t="s">
        <v>21</v>
      </c>
      <c r="AM498" s="364"/>
      <c r="AN498" s="364"/>
      <c r="AO498" s="369"/>
      <c r="AP498" s="370" t="s">
        <v>411</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410</v>
      </c>
      <c r="K531" s="365"/>
      <c r="L531" s="365"/>
      <c r="M531" s="365"/>
      <c r="N531" s="365"/>
      <c r="O531" s="365"/>
      <c r="P531" s="366" t="s">
        <v>27</v>
      </c>
      <c r="Q531" s="366"/>
      <c r="R531" s="366"/>
      <c r="S531" s="366"/>
      <c r="T531" s="366"/>
      <c r="U531" s="366"/>
      <c r="V531" s="366"/>
      <c r="W531" s="366"/>
      <c r="X531" s="366"/>
      <c r="Y531" s="367" t="s">
        <v>463</v>
      </c>
      <c r="Z531" s="368"/>
      <c r="AA531" s="368"/>
      <c r="AB531" s="368"/>
      <c r="AC531" s="149" t="s">
        <v>448</v>
      </c>
      <c r="AD531" s="149"/>
      <c r="AE531" s="149"/>
      <c r="AF531" s="149"/>
      <c r="AG531" s="149"/>
      <c r="AH531" s="367" t="s">
        <v>376</v>
      </c>
      <c r="AI531" s="364"/>
      <c r="AJ531" s="364"/>
      <c r="AK531" s="364"/>
      <c r="AL531" s="364" t="s">
        <v>21</v>
      </c>
      <c r="AM531" s="364"/>
      <c r="AN531" s="364"/>
      <c r="AO531" s="369"/>
      <c r="AP531" s="370" t="s">
        <v>411</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410</v>
      </c>
      <c r="K564" s="365"/>
      <c r="L564" s="365"/>
      <c r="M564" s="365"/>
      <c r="N564" s="365"/>
      <c r="O564" s="365"/>
      <c r="P564" s="366" t="s">
        <v>27</v>
      </c>
      <c r="Q564" s="366"/>
      <c r="R564" s="366"/>
      <c r="S564" s="366"/>
      <c r="T564" s="366"/>
      <c r="U564" s="366"/>
      <c r="V564" s="366"/>
      <c r="W564" s="366"/>
      <c r="X564" s="366"/>
      <c r="Y564" s="367" t="s">
        <v>463</v>
      </c>
      <c r="Z564" s="368"/>
      <c r="AA564" s="368"/>
      <c r="AB564" s="368"/>
      <c r="AC564" s="149" t="s">
        <v>448</v>
      </c>
      <c r="AD564" s="149"/>
      <c r="AE564" s="149"/>
      <c r="AF564" s="149"/>
      <c r="AG564" s="149"/>
      <c r="AH564" s="367" t="s">
        <v>376</v>
      </c>
      <c r="AI564" s="364"/>
      <c r="AJ564" s="364"/>
      <c r="AK564" s="364"/>
      <c r="AL564" s="364" t="s">
        <v>21</v>
      </c>
      <c r="AM564" s="364"/>
      <c r="AN564" s="364"/>
      <c r="AO564" s="369"/>
      <c r="AP564" s="370" t="s">
        <v>411</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410</v>
      </c>
      <c r="K597" s="365"/>
      <c r="L597" s="365"/>
      <c r="M597" s="365"/>
      <c r="N597" s="365"/>
      <c r="O597" s="365"/>
      <c r="P597" s="366" t="s">
        <v>27</v>
      </c>
      <c r="Q597" s="366"/>
      <c r="R597" s="366"/>
      <c r="S597" s="366"/>
      <c r="T597" s="366"/>
      <c r="U597" s="366"/>
      <c r="V597" s="366"/>
      <c r="W597" s="366"/>
      <c r="X597" s="366"/>
      <c r="Y597" s="367" t="s">
        <v>463</v>
      </c>
      <c r="Z597" s="368"/>
      <c r="AA597" s="368"/>
      <c r="AB597" s="368"/>
      <c r="AC597" s="149" t="s">
        <v>448</v>
      </c>
      <c r="AD597" s="149"/>
      <c r="AE597" s="149"/>
      <c r="AF597" s="149"/>
      <c r="AG597" s="149"/>
      <c r="AH597" s="367" t="s">
        <v>376</v>
      </c>
      <c r="AI597" s="364"/>
      <c r="AJ597" s="364"/>
      <c r="AK597" s="364"/>
      <c r="AL597" s="364" t="s">
        <v>21</v>
      </c>
      <c r="AM597" s="364"/>
      <c r="AN597" s="364"/>
      <c r="AO597" s="369"/>
      <c r="AP597" s="370" t="s">
        <v>411</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410</v>
      </c>
      <c r="K630" s="365"/>
      <c r="L630" s="365"/>
      <c r="M630" s="365"/>
      <c r="N630" s="365"/>
      <c r="O630" s="365"/>
      <c r="P630" s="366" t="s">
        <v>27</v>
      </c>
      <c r="Q630" s="366"/>
      <c r="R630" s="366"/>
      <c r="S630" s="366"/>
      <c r="T630" s="366"/>
      <c r="U630" s="366"/>
      <c r="V630" s="366"/>
      <c r="W630" s="366"/>
      <c r="X630" s="366"/>
      <c r="Y630" s="367" t="s">
        <v>463</v>
      </c>
      <c r="Z630" s="368"/>
      <c r="AA630" s="368"/>
      <c r="AB630" s="368"/>
      <c r="AC630" s="149" t="s">
        <v>448</v>
      </c>
      <c r="AD630" s="149"/>
      <c r="AE630" s="149"/>
      <c r="AF630" s="149"/>
      <c r="AG630" s="149"/>
      <c r="AH630" s="367" t="s">
        <v>376</v>
      </c>
      <c r="AI630" s="364"/>
      <c r="AJ630" s="364"/>
      <c r="AK630" s="364"/>
      <c r="AL630" s="364" t="s">
        <v>21</v>
      </c>
      <c r="AM630" s="364"/>
      <c r="AN630" s="364"/>
      <c r="AO630" s="369"/>
      <c r="AP630" s="370" t="s">
        <v>411</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410</v>
      </c>
      <c r="K663" s="365"/>
      <c r="L663" s="365"/>
      <c r="M663" s="365"/>
      <c r="N663" s="365"/>
      <c r="O663" s="365"/>
      <c r="P663" s="366" t="s">
        <v>27</v>
      </c>
      <c r="Q663" s="366"/>
      <c r="R663" s="366"/>
      <c r="S663" s="366"/>
      <c r="T663" s="366"/>
      <c r="U663" s="366"/>
      <c r="V663" s="366"/>
      <c r="W663" s="366"/>
      <c r="X663" s="366"/>
      <c r="Y663" s="367" t="s">
        <v>463</v>
      </c>
      <c r="Z663" s="368"/>
      <c r="AA663" s="368"/>
      <c r="AB663" s="368"/>
      <c r="AC663" s="149" t="s">
        <v>448</v>
      </c>
      <c r="AD663" s="149"/>
      <c r="AE663" s="149"/>
      <c r="AF663" s="149"/>
      <c r="AG663" s="149"/>
      <c r="AH663" s="367" t="s">
        <v>376</v>
      </c>
      <c r="AI663" s="364"/>
      <c r="AJ663" s="364"/>
      <c r="AK663" s="364"/>
      <c r="AL663" s="364" t="s">
        <v>21</v>
      </c>
      <c r="AM663" s="364"/>
      <c r="AN663" s="364"/>
      <c r="AO663" s="369"/>
      <c r="AP663" s="370" t="s">
        <v>411</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410</v>
      </c>
      <c r="K696" s="365"/>
      <c r="L696" s="365"/>
      <c r="M696" s="365"/>
      <c r="N696" s="365"/>
      <c r="O696" s="365"/>
      <c r="P696" s="366" t="s">
        <v>27</v>
      </c>
      <c r="Q696" s="366"/>
      <c r="R696" s="366"/>
      <c r="S696" s="366"/>
      <c r="T696" s="366"/>
      <c r="U696" s="366"/>
      <c r="V696" s="366"/>
      <c r="W696" s="366"/>
      <c r="X696" s="366"/>
      <c r="Y696" s="367" t="s">
        <v>463</v>
      </c>
      <c r="Z696" s="368"/>
      <c r="AA696" s="368"/>
      <c r="AB696" s="368"/>
      <c r="AC696" s="149" t="s">
        <v>448</v>
      </c>
      <c r="AD696" s="149"/>
      <c r="AE696" s="149"/>
      <c r="AF696" s="149"/>
      <c r="AG696" s="149"/>
      <c r="AH696" s="367" t="s">
        <v>376</v>
      </c>
      <c r="AI696" s="364"/>
      <c r="AJ696" s="364"/>
      <c r="AK696" s="364"/>
      <c r="AL696" s="364" t="s">
        <v>21</v>
      </c>
      <c r="AM696" s="364"/>
      <c r="AN696" s="364"/>
      <c r="AO696" s="369"/>
      <c r="AP696" s="370" t="s">
        <v>411</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410</v>
      </c>
      <c r="K729" s="365"/>
      <c r="L729" s="365"/>
      <c r="M729" s="365"/>
      <c r="N729" s="365"/>
      <c r="O729" s="365"/>
      <c r="P729" s="366" t="s">
        <v>27</v>
      </c>
      <c r="Q729" s="366"/>
      <c r="R729" s="366"/>
      <c r="S729" s="366"/>
      <c r="T729" s="366"/>
      <c r="U729" s="366"/>
      <c r="V729" s="366"/>
      <c r="W729" s="366"/>
      <c r="X729" s="366"/>
      <c r="Y729" s="367" t="s">
        <v>463</v>
      </c>
      <c r="Z729" s="368"/>
      <c r="AA729" s="368"/>
      <c r="AB729" s="368"/>
      <c r="AC729" s="149" t="s">
        <v>448</v>
      </c>
      <c r="AD729" s="149"/>
      <c r="AE729" s="149"/>
      <c r="AF729" s="149"/>
      <c r="AG729" s="149"/>
      <c r="AH729" s="367" t="s">
        <v>376</v>
      </c>
      <c r="AI729" s="364"/>
      <c r="AJ729" s="364"/>
      <c r="AK729" s="364"/>
      <c r="AL729" s="364" t="s">
        <v>21</v>
      </c>
      <c r="AM729" s="364"/>
      <c r="AN729" s="364"/>
      <c r="AO729" s="369"/>
      <c r="AP729" s="370" t="s">
        <v>411</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410</v>
      </c>
      <c r="K762" s="365"/>
      <c r="L762" s="365"/>
      <c r="M762" s="365"/>
      <c r="N762" s="365"/>
      <c r="O762" s="365"/>
      <c r="P762" s="366" t="s">
        <v>27</v>
      </c>
      <c r="Q762" s="366"/>
      <c r="R762" s="366"/>
      <c r="S762" s="366"/>
      <c r="T762" s="366"/>
      <c r="U762" s="366"/>
      <c r="V762" s="366"/>
      <c r="W762" s="366"/>
      <c r="X762" s="366"/>
      <c r="Y762" s="367" t="s">
        <v>463</v>
      </c>
      <c r="Z762" s="368"/>
      <c r="AA762" s="368"/>
      <c r="AB762" s="368"/>
      <c r="AC762" s="149" t="s">
        <v>448</v>
      </c>
      <c r="AD762" s="149"/>
      <c r="AE762" s="149"/>
      <c r="AF762" s="149"/>
      <c r="AG762" s="149"/>
      <c r="AH762" s="367" t="s">
        <v>376</v>
      </c>
      <c r="AI762" s="364"/>
      <c r="AJ762" s="364"/>
      <c r="AK762" s="364"/>
      <c r="AL762" s="364" t="s">
        <v>21</v>
      </c>
      <c r="AM762" s="364"/>
      <c r="AN762" s="364"/>
      <c r="AO762" s="369"/>
      <c r="AP762" s="370" t="s">
        <v>411</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410</v>
      </c>
      <c r="K795" s="365"/>
      <c r="L795" s="365"/>
      <c r="M795" s="365"/>
      <c r="N795" s="365"/>
      <c r="O795" s="365"/>
      <c r="P795" s="366" t="s">
        <v>27</v>
      </c>
      <c r="Q795" s="366"/>
      <c r="R795" s="366"/>
      <c r="S795" s="366"/>
      <c r="T795" s="366"/>
      <c r="U795" s="366"/>
      <c r="V795" s="366"/>
      <c r="W795" s="366"/>
      <c r="X795" s="366"/>
      <c r="Y795" s="367" t="s">
        <v>463</v>
      </c>
      <c r="Z795" s="368"/>
      <c r="AA795" s="368"/>
      <c r="AB795" s="368"/>
      <c r="AC795" s="149" t="s">
        <v>448</v>
      </c>
      <c r="AD795" s="149"/>
      <c r="AE795" s="149"/>
      <c r="AF795" s="149"/>
      <c r="AG795" s="149"/>
      <c r="AH795" s="367" t="s">
        <v>376</v>
      </c>
      <c r="AI795" s="364"/>
      <c r="AJ795" s="364"/>
      <c r="AK795" s="364"/>
      <c r="AL795" s="364" t="s">
        <v>21</v>
      </c>
      <c r="AM795" s="364"/>
      <c r="AN795" s="364"/>
      <c r="AO795" s="369"/>
      <c r="AP795" s="370" t="s">
        <v>411</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410</v>
      </c>
      <c r="K828" s="365"/>
      <c r="L828" s="365"/>
      <c r="M828" s="365"/>
      <c r="N828" s="365"/>
      <c r="O828" s="365"/>
      <c r="P828" s="366" t="s">
        <v>27</v>
      </c>
      <c r="Q828" s="366"/>
      <c r="R828" s="366"/>
      <c r="S828" s="366"/>
      <c r="T828" s="366"/>
      <c r="U828" s="366"/>
      <c r="V828" s="366"/>
      <c r="W828" s="366"/>
      <c r="X828" s="366"/>
      <c r="Y828" s="367" t="s">
        <v>463</v>
      </c>
      <c r="Z828" s="368"/>
      <c r="AA828" s="368"/>
      <c r="AB828" s="368"/>
      <c r="AC828" s="149" t="s">
        <v>448</v>
      </c>
      <c r="AD828" s="149"/>
      <c r="AE828" s="149"/>
      <c r="AF828" s="149"/>
      <c r="AG828" s="149"/>
      <c r="AH828" s="367" t="s">
        <v>376</v>
      </c>
      <c r="AI828" s="364"/>
      <c r="AJ828" s="364"/>
      <c r="AK828" s="364"/>
      <c r="AL828" s="364" t="s">
        <v>21</v>
      </c>
      <c r="AM828" s="364"/>
      <c r="AN828" s="364"/>
      <c r="AO828" s="369"/>
      <c r="AP828" s="370" t="s">
        <v>411</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410</v>
      </c>
      <c r="K861" s="365"/>
      <c r="L861" s="365"/>
      <c r="M861" s="365"/>
      <c r="N861" s="365"/>
      <c r="O861" s="365"/>
      <c r="P861" s="366" t="s">
        <v>27</v>
      </c>
      <c r="Q861" s="366"/>
      <c r="R861" s="366"/>
      <c r="S861" s="366"/>
      <c r="T861" s="366"/>
      <c r="U861" s="366"/>
      <c r="V861" s="366"/>
      <c r="W861" s="366"/>
      <c r="X861" s="366"/>
      <c r="Y861" s="367" t="s">
        <v>463</v>
      </c>
      <c r="Z861" s="368"/>
      <c r="AA861" s="368"/>
      <c r="AB861" s="368"/>
      <c r="AC861" s="149" t="s">
        <v>448</v>
      </c>
      <c r="AD861" s="149"/>
      <c r="AE861" s="149"/>
      <c r="AF861" s="149"/>
      <c r="AG861" s="149"/>
      <c r="AH861" s="367" t="s">
        <v>376</v>
      </c>
      <c r="AI861" s="364"/>
      <c r="AJ861" s="364"/>
      <c r="AK861" s="364"/>
      <c r="AL861" s="364" t="s">
        <v>21</v>
      </c>
      <c r="AM861" s="364"/>
      <c r="AN861" s="364"/>
      <c r="AO861" s="369"/>
      <c r="AP861" s="370" t="s">
        <v>411</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410</v>
      </c>
      <c r="K894" s="365"/>
      <c r="L894" s="365"/>
      <c r="M894" s="365"/>
      <c r="N894" s="365"/>
      <c r="O894" s="365"/>
      <c r="P894" s="366" t="s">
        <v>27</v>
      </c>
      <c r="Q894" s="366"/>
      <c r="R894" s="366"/>
      <c r="S894" s="366"/>
      <c r="T894" s="366"/>
      <c r="U894" s="366"/>
      <c r="V894" s="366"/>
      <c r="W894" s="366"/>
      <c r="X894" s="366"/>
      <c r="Y894" s="367" t="s">
        <v>463</v>
      </c>
      <c r="Z894" s="368"/>
      <c r="AA894" s="368"/>
      <c r="AB894" s="368"/>
      <c r="AC894" s="149" t="s">
        <v>448</v>
      </c>
      <c r="AD894" s="149"/>
      <c r="AE894" s="149"/>
      <c r="AF894" s="149"/>
      <c r="AG894" s="149"/>
      <c r="AH894" s="367" t="s">
        <v>376</v>
      </c>
      <c r="AI894" s="364"/>
      <c r="AJ894" s="364"/>
      <c r="AK894" s="364"/>
      <c r="AL894" s="364" t="s">
        <v>21</v>
      </c>
      <c r="AM894" s="364"/>
      <c r="AN894" s="364"/>
      <c r="AO894" s="369"/>
      <c r="AP894" s="370" t="s">
        <v>411</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410</v>
      </c>
      <c r="K927" s="365"/>
      <c r="L927" s="365"/>
      <c r="M927" s="365"/>
      <c r="N927" s="365"/>
      <c r="O927" s="365"/>
      <c r="P927" s="366" t="s">
        <v>27</v>
      </c>
      <c r="Q927" s="366"/>
      <c r="R927" s="366"/>
      <c r="S927" s="366"/>
      <c r="T927" s="366"/>
      <c r="U927" s="366"/>
      <c r="V927" s="366"/>
      <c r="W927" s="366"/>
      <c r="X927" s="366"/>
      <c r="Y927" s="367" t="s">
        <v>463</v>
      </c>
      <c r="Z927" s="368"/>
      <c r="AA927" s="368"/>
      <c r="AB927" s="368"/>
      <c r="AC927" s="149" t="s">
        <v>448</v>
      </c>
      <c r="AD927" s="149"/>
      <c r="AE927" s="149"/>
      <c r="AF927" s="149"/>
      <c r="AG927" s="149"/>
      <c r="AH927" s="367" t="s">
        <v>376</v>
      </c>
      <c r="AI927" s="364"/>
      <c r="AJ927" s="364"/>
      <c r="AK927" s="364"/>
      <c r="AL927" s="364" t="s">
        <v>21</v>
      </c>
      <c r="AM927" s="364"/>
      <c r="AN927" s="364"/>
      <c r="AO927" s="369"/>
      <c r="AP927" s="370" t="s">
        <v>411</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410</v>
      </c>
      <c r="K960" s="365"/>
      <c r="L960" s="365"/>
      <c r="M960" s="365"/>
      <c r="N960" s="365"/>
      <c r="O960" s="365"/>
      <c r="P960" s="366" t="s">
        <v>27</v>
      </c>
      <c r="Q960" s="366"/>
      <c r="R960" s="366"/>
      <c r="S960" s="366"/>
      <c r="T960" s="366"/>
      <c r="U960" s="366"/>
      <c r="V960" s="366"/>
      <c r="W960" s="366"/>
      <c r="X960" s="366"/>
      <c r="Y960" s="367" t="s">
        <v>463</v>
      </c>
      <c r="Z960" s="368"/>
      <c r="AA960" s="368"/>
      <c r="AB960" s="368"/>
      <c r="AC960" s="149" t="s">
        <v>448</v>
      </c>
      <c r="AD960" s="149"/>
      <c r="AE960" s="149"/>
      <c r="AF960" s="149"/>
      <c r="AG960" s="149"/>
      <c r="AH960" s="367" t="s">
        <v>376</v>
      </c>
      <c r="AI960" s="364"/>
      <c r="AJ960" s="364"/>
      <c r="AK960" s="364"/>
      <c r="AL960" s="364" t="s">
        <v>21</v>
      </c>
      <c r="AM960" s="364"/>
      <c r="AN960" s="364"/>
      <c r="AO960" s="369"/>
      <c r="AP960" s="370" t="s">
        <v>411</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410</v>
      </c>
      <c r="K993" s="365"/>
      <c r="L993" s="365"/>
      <c r="M993" s="365"/>
      <c r="N993" s="365"/>
      <c r="O993" s="365"/>
      <c r="P993" s="366" t="s">
        <v>27</v>
      </c>
      <c r="Q993" s="366"/>
      <c r="R993" s="366"/>
      <c r="S993" s="366"/>
      <c r="T993" s="366"/>
      <c r="U993" s="366"/>
      <c r="V993" s="366"/>
      <c r="W993" s="366"/>
      <c r="X993" s="366"/>
      <c r="Y993" s="367" t="s">
        <v>463</v>
      </c>
      <c r="Z993" s="368"/>
      <c r="AA993" s="368"/>
      <c r="AB993" s="368"/>
      <c r="AC993" s="149" t="s">
        <v>448</v>
      </c>
      <c r="AD993" s="149"/>
      <c r="AE993" s="149"/>
      <c r="AF993" s="149"/>
      <c r="AG993" s="149"/>
      <c r="AH993" s="367" t="s">
        <v>376</v>
      </c>
      <c r="AI993" s="364"/>
      <c r="AJ993" s="364"/>
      <c r="AK993" s="364"/>
      <c r="AL993" s="364" t="s">
        <v>21</v>
      </c>
      <c r="AM993" s="364"/>
      <c r="AN993" s="364"/>
      <c r="AO993" s="369"/>
      <c r="AP993" s="370" t="s">
        <v>411</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410</v>
      </c>
      <c r="K1026" s="365"/>
      <c r="L1026" s="365"/>
      <c r="M1026" s="365"/>
      <c r="N1026" s="365"/>
      <c r="O1026" s="365"/>
      <c r="P1026" s="366" t="s">
        <v>27</v>
      </c>
      <c r="Q1026" s="366"/>
      <c r="R1026" s="366"/>
      <c r="S1026" s="366"/>
      <c r="T1026" s="366"/>
      <c r="U1026" s="366"/>
      <c r="V1026" s="366"/>
      <c r="W1026" s="366"/>
      <c r="X1026" s="366"/>
      <c r="Y1026" s="367" t="s">
        <v>463</v>
      </c>
      <c r="Z1026" s="368"/>
      <c r="AA1026" s="368"/>
      <c r="AB1026" s="368"/>
      <c r="AC1026" s="149" t="s">
        <v>448</v>
      </c>
      <c r="AD1026" s="149"/>
      <c r="AE1026" s="149"/>
      <c r="AF1026" s="149"/>
      <c r="AG1026" s="149"/>
      <c r="AH1026" s="367" t="s">
        <v>376</v>
      </c>
      <c r="AI1026" s="364"/>
      <c r="AJ1026" s="364"/>
      <c r="AK1026" s="364"/>
      <c r="AL1026" s="364" t="s">
        <v>21</v>
      </c>
      <c r="AM1026" s="364"/>
      <c r="AN1026" s="364"/>
      <c r="AO1026" s="369"/>
      <c r="AP1026" s="370" t="s">
        <v>411</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410</v>
      </c>
      <c r="K1059" s="365"/>
      <c r="L1059" s="365"/>
      <c r="M1059" s="365"/>
      <c r="N1059" s="365"/>
      <c r="O1059" s="365"/>
      <c r="P1059" s="366" t="s">
        <v>27</v>
      </c>
      <c r="Q1059" s="366"/>
      <c r="R1059" s="366"/>
      <c r="S1059" s="366"/>
      <c r="T1059" s="366"/>
      <c r="U1059" s="366"/>
      <c r="V1059" s="366"/>
      <c r="W1059" s="366"/>
      <c r="X1059" s="366"/>
      <c r="Y1059" s="367" t="s">
        <v>463</v>
      </c>
      <c r="Z1059" s="368"/>
      <c r="AA1059" s="368"/>
      <c r="AB1059" s="368"/>
      <c r="AC1059" s="149" t="s">
        <v>448</v>
      </c>
      <c r="AD1059" s="149"/>
      <c r="AE1059" s="149"/>
      <c r="AF1059" s="149"/>
      <c r="AG1059" s="149"/>
      <c r="AH1059" s="367" t="s">
        <v>376</v>
      </c>
      <c r="AI1059" s="364"/>
      <c r="AJ1059" s="364"/>
      <c r="AK1059" s="364"/>
      <c r="AL1059" s="364" t="s">
        <v>21</v>
      </c>
      <c r="AM1059" s="364"/>
      <c r="AN1059" s="364"/>
      <c r="AO1059" s="369"/>
      <c r="AP1059" s="370" t="s">
        <v>411</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410</v>
      </c>
      <c r="K1092" s="365"/>
      <c r="L1092" s="365"/>
      <c r="M1092" s="365"/>
      <c r="N1092" s="365"/>
      <c r="O1092" s="365"/>
      <c r="P1092" s="366" t="s">
        <v>27</v>
      </c>
      <c r="Q1092" s="366"/>
      <c r="R1092" s="366"/>
      <c r="S1092" s="366"/>
      <c r="T1092" s="366"/>
      <c r="U1092" s="366"/>
      <c r="V1092" s="366"/>
      <c r="W1092" s="366"/>
      <c r="X1092" s="366"/>
      <c r="Y1092" s="367" t="s">
        <v>463</v>
      </c>
      <c r="Z1092" s="368"/>
      <c r="AA1092" s="368"/>
      <c r="AB1092" s="368"/>
      <c r="AC1092" s="149" t="s">
        <v>448</v>
      </c>
      <c r="AD1092" s="149"/>
      <c r="AE1092" s="149"/>
      <c r="AF1092" s="149"/>
      <c r="AG1092" s="149"/>
      <c r="AH1092" s="367" t="s">
        <v>376</v>
      </c>
      <c r="AI1092" s="364"/>
      <c r="AJ1092" s="364"/>
      <c r="AK1092" s="364"/>
      <c r="AL1092" s="364" t="s">
        <v>21</v>
      </c>
      <c r="AM1092" s="364"/>
      <c r="AN1092" s="364"/>
      <c r="AO1092" s="369"/>
      <c r="AP1092" s="370" t="s">
        <v>411</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410</v>
      </c>
      <c r="K1125" s="365"/>
      <c r="L1125" s="365"/>
      <c r="M1125" s="365"/>
      <c r="N1125" s="365"/>
      <c r="O1125" s="365"/>
      <c r="P1125" s="366" t="s">
        <v>27</v>
      </c>
      <c r="Q1125" s="366"/>
      <c r="R1125" s="366"/>
      <c r="S1125" s="366"/>
      <c r="T1125" s="366"/>
      <c r="U1125" s="366"/>
      <c r="V1125" s="366"/>
      <c r="W1125" s="366"/>
      <c r="X1125" s="366"/>
      <c r="Y1125" s="367" t="s">
        <v>463</v>
      </c>
      <c r="Z1125" s="368"/>
      <c r="AA1125" s="368"/>
      <c r="AB1125" s="368"/>
      <c r="AC1125" s="149" t="s">
        <v>448</v>
      </c>
      <c r="AD1125" s="149"/>
      <c r="AE1125" s="149"/>
      <c r="AF1125" s="149"/>
      <c r="AG1125" s="149"/>
      <c r="AH1125" s="367" t="s">
        <v>376</v>
      </c>
      <c r="AI1125" s="364"/>
      <c r="AJ1125" s="364"/>
      <c r="AK1125" s="364"/>
      <c r="AL1125" s="364" t="s">
        <v>21</v>
      </c>
      <c r="AM1125" s="364"/>
      <c r="AN1125" s="364"/>
      <c r="AO1125" s="369"/>
      <c r="AP1125" s="370" t="s">
        <v>411</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410</v>
      </c>
      <c r="K1158" s="365"/>
      <c r="L1158" s="365"/>
      <c r="M1158" s="365"/>
      <c r="N1158" s="365"/>
      <c r="O1158" s="365"/>
      <c r="P1158" s="366" t="s">
        <v>27</v>
      </c>
      <c r="Q1158" s="366"/>
      <c r="R1158" s="366"/>
      <c r="S1158" s="366"/>
      <c r="T1158" s="366"/>
      <c r="U1158" s="366"/>
      <c r="V1158" s="366"/>
      <c r="W1158" s="366"/>
      <c r="X1158" s="366"/>
      <c r="Y1158" s="367" t="s">
        <v>463</v>
      </c>
      <c r="Z1158" s="368"/>
      <c r="AA1158" s="368"/>
      <c r="AB1158" s="368"/>
      <c r="AC1158" s="149" t="s">
        <v>448</v>
      </c>
      <c r="AD1158" s="149"/>
      <c r="AE1158" s="149"/>
      <c r="AF1158" s="149"/>
      <c r="AG1158" s="149"/>
      <c r="AH1158" s="367" t="s">
        <v>376</v>
      </c>
      <c r="AI1158" s="364"/>
      <c r="AJ1158" s="364"/>
      <c r="AK1158" s="364"/>
      <c r="AL1158" s="364" t="s">
        <v>21</v>
      </c>
      <c r="AM1158" s="364"/>
      <c r="AN1158" s="364"/>
      <c r="AO1158" s="369"/>
      <c r="AP1158" s="370" t="s">
        <v>411</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410</v>
      </c>
      <c r="K1191" s="365"/>
      <c r="L1191" s="365"/>
      <c r="M1191" s="365"/>
      <c r="N1191" s="365"/>
      <c r="O1191" s="365"/>
      <c r="P1191" s="366" t="s">
        <v>27</v>
      </c>
      <c r="Q1191" s="366"/>
      <c r="R1191" s="366"/>
      <c r="S1191" s="366"/>
      <c r="T1191" s="366"/>
      <c r="U1191" s="366"/>
      <c r="V1191" s="366"/>
      <c r="W1191" s="366"/>
      <c r="X1191" s="366"/>
      <c r="Y1191" s="367" t="s">
        <v>463</v>
      </c>
      <c r="Z1191" s="368"/>
      <c r="AA1191" s="368"/>
      <c r="AB1191" s="368"/>
      <c r="AC1191" s="149" t="s">
        <v>448</v>
      </c>
      <c r="AD1191" s="149"/>
      <c r="AE1191" s="149"/>
      <c r="AF1191" s="149"/>
      <c r="AG1191" s="149"/>
      <c r="AH1191" s="367" t="s">
        <v>376</v>
      </c>
      <c r="AI1191" s="364"/>
      <c r="AJ1191" s="364"/>
      <c r="AK1191" s="364"/>
      <c r="AL1191" s="364" t="s">
        <v>21</v>
      </c>
      <c r="AM1191" s="364"/>
      <c r="AN1191" s="364"/>
      <c r="AO1191" s="369"/>
      <c r="AP1191" s="370" t="s">
        <v>411</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410</v>
      </c>
      <c r="K1224" s="365"/>
      <c r="L1224" s="365"/>
      <c r="M1224" s="365"/>
      <c r="N1224" s="365"/>
      <c r="O1224" s="365"/>
      <c r="P1224" s="366" t="s">
        <v>27</v>
      </c>
      <c r="Q1224" s="366"/>
      <c r="R1224" s="366"/>
      <c r="S1224" s="366"/>
      <c r="T1224" s="366"/>
      <c r="U1224" s="366"/>
      <c r="V1224" s="366"/>
      <c r="W1224" s="366"/>
      <c r="X1224" s="366"/>
      <c r="Y1224" s="367" t="s">
        <v>463</v>
      </c>
      <c r="Z1224" s="368"/>
      <c r="AA1224" s="368"/>
      <c r="AB1224" s="368"/>
      <c r="AC1224" s="149" t="s">
        <v>448</v>
      </c>
      <c r="AD1224" s="149"/>
      <c r="AE1224" s="149"/>
      <c r="AF1224" s="149"/>
      <c r="AG1224" s="149"/>
      <c r="AH1224" s="367" t="s">
        <v>376</v>
      </c>
      <c r="AI1224" s="364"/>
      <c r="AJ1224" s="364"/>
      <c r="AK1224" s="364"/>
      <c r="AL1224" s="364" t="s">
        <v>21</v>
      </c>
      <c r="AM1224" s="364"/>
      <c r="AN1224" s="364"/>
      <c r="AO1224" s="369"/>
      <c r="AP1224" s="370" t="s">
        <v>411</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410</v>
      </c>
      <c r="K1257" s="365"/>
      <c r="L1257" s="365"/>
      <c r="M1257" s="365"/>
      <c r="N1257" s="365"/>
      <c r="O1257" s="365"/>
      <c r="P1257" s="366" t="s">
        <v>27</v>
      </c>
      <c r="Q1257" s="366"/>
      <c r="R1257" s="366"/>
      <c r="S1257" s="366"/>
      <c r="T1257" s="366"/>
      <c r="U1257" s="366"/>
      <c r="V1257" s="366"/>
      <c r="W1257" s="366"/>
      <c r="X1257" s="366"/>
      <c r="Y1257" s="367" t="s">
        <v>463</v>
      </c>
      <c r="Z1257" s="368"/>
      <c r="AA1257" s="368"/>
      <c r="AB1257" s="368"/>
      <c r="AC1257" s="149" t="s">
        <v>448</v>
      </c>
      <c r="AD1257" s="149"/>
      <c r="AE1257" s="149"/>
      <c r="AF1257" s="149"/>
      <c r="AG1257" s="149"/>
      <c r="AH1257" s="367" t="s">
        <v>376</v>
      </c>
      <c r="AI1257" s="364"/>
      <c r="AJ1257" s="364"/>
      <c r="AK1257" s="364"/>
      <c r="AL1257" s="364" t="s">
        <v>21</v>
      </c>
      <c r="AM1257" s="364"/>
      <c r="AN1257" s="364"/>
      <c r="AO1257" s="369"/>
      <c r="AP1257" s="370" t="s">
        <v>411</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410</v>
      </c>
      <c r="K1290" s="365"/>
      <c r="L1290" s="365"/>
      <c r="M1290" s="365"/>
      <c r="N1290" s="365"/>
      <c r="O1290" s="365"/>
      <c r="P1290" s="366" t="s">
        <v>27</v>
      </c>
      <c r="Q1290" s="366"/>
      <c r="R1290" s="366"/>
      <c r="S1290" s="366"/>
      <c r="T1290" s="366"/>
      <c r="U1290" s="366"/>
      <c r="V1290" s="366"/>
      <c r="W1290" s="366"/>
      <c r="X1290" s="366"/>
      <c r="Y1290" s="367" t="s">
        <v>463</v>
      </c>
      <c r="Z1290" s="368"/>
      <c r="AA1290" s="368"/>
      <c r="AB1290" s="368"/>
      <c r="AC1290" s="149" t="s">
        <v>448</v>
      </c>
      <c r="AD1290" s="149"/>
      <c r="AE1290" s="149"/>
      <c r="AF1290" s="149"/>
      <c r="AG1290" s="149"/>
      <c r="AH1290" s="367" t="s">
        <v>376</v>
      </c>
      <c r="AI1290" s="364"/>
      <c r="AJ1290" s="364"/>
      <c r="AK1290" s="364"/>
      <c r="AL1290" s="364" t="s">
        <v>21</v>
      </c>
      <c r="AM1290" s="364"/>
      <c r="AN1290" s="364"/>
      <c r="AO1290" s="369"/>
      <c r="AP1290" s="370" t="s">
        <v>411</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2019-07-10T01:22:05Z</cp:lastPrinted>
  <dcterms:created xsi:type="dcterms:W3CDTF">2012-03-13T00:50:25Z</dcterms:created>
  <dcterms:modified xsi:type="dcterms:W3CDTF">2019-07-10T23:04:42Z</dcterms:modified>
</cp:coreProperties>
</file>