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4FE0416-8A31-42E5-8BB9-E4F4CBBF497D}"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<sst xmlns="http://schemas.openxmlformats.org/spreadsheetml/2006/main" count="3028" uniqueCount="661">
  <si>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</si>
  <si>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</si>
  <si>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</si>
  <si>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</si>
  <si>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</si>
  <si>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</si>
  <si>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</si>
  <si>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</si>
  <si>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</si>
  <si>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</si>
  <si>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</si>
  <si>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</si>
  <si>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</si>
  <si>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</si>
  <si>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</si>
  <si>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</si>
  <si>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</si>
  <si>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</si>
  <si>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</si>
  <si>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</si>
  <si>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</si>
  <si>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</si>
  <si>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</si>
  <si>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</si>
  <si>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</si>
  <si>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</si>
  <si>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</si>
  <si>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</si>
  <si>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</si>
  <si>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</si>
  <si>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</si>
  <si>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</si>
  <si>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</si>
  <si>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</si>
  <si>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</si>
  <si>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</si>
  <si>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</si>
  <si>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</si>
  <si>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</si>
  <si>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</si>
  <si>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</si>
  <si>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</si>
  <si>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</si>
  <si>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</si>
  <si>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</si>
  <si>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</si>
  <si>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</si>
  <si>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</si>
  <si>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</si>
  <si>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</si>
  <si>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</si>
  <si>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</si>
  <si>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</si>
  <si>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</si>
  <si>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</si>
  <si>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</si>
  <si>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</si>
  <si>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</si>
  <si>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</si>
  <si>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</si>
  <si>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</si>
  <si>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</si>
  <si>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</si>
  <si>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</si>
  <si>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</si>
  <si>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</si>
  <si>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</si>
  <si>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</si>
  <si>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</si>
  <si>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</si>
  <si>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</si>
  <si>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</si>
  <si>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</si>
  <si>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</si>
  <si>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</si>
  <si>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</si>
  <si>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</si>
  <si>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</si>
  <si>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</si>
  <si>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</si>
  <si>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</si>
  <si>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</si>
  <si>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</si>
  <si>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</si>
  <si>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</si>
  <si>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</si>
  <si>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</si>
  <si>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</si>
  <si>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</si>
  <si>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</si>
  <si>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</si>
  <si>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</si>
  <si>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</si>
  <si>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</si>
  <si>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</si>
  <si>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</si>
  <si>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</si>
  <si>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</si>
  <si>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</si>
  <si>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</si>
  <si>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</si>
  <si>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</si>
  <si>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</si>
  <si>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</si>
  <si>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</si>
  <si>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</si>
  <si>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</si>
  <si>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</si>
  <si>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</si>
  <si>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</si>
  <si>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</si>
  <si>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</si>
  <si>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</si>
  <si>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</si>
  <si>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</si>
  <si>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</si>
  <si>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</si>
  <si>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</si>
  <si>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</si>
  <si>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</si>
  <si>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</si>
  <si>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</si>
  <si>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</si>
  <si>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</si>
  <si>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</si>
  <si>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</si>
  <si>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</si>
  <si>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</si>
  <si>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</si>
  <si>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</si>
  <si>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</si>
  <si>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</si>
  <si>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</si>
  <si>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</si>
  <si>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</si>
  <si>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</si>
  <si>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</si>
  <si>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</si>
  <si>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</si>
  <si>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</si>
  <si>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</si>
  <si>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</si>
  <si>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</si>
  <si>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</si>
  <si>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</si>
  <si>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</si>
  <si>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</si>
  <si>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</si>
  <si>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</si>
  <si>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</si>
  <si>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</si>
  <si>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</si>
  <si>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</si>
  <si>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</si>
  <si>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</si>
  <si>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</si>
  <si>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</si>
  <si>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</si>
  <si>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</si>
  <si>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</si>
  <si>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</si>
  <si>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</si>
  <si>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</si>
  <si>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</si>
  <si>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</si>
  <si>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</si>
  <si>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</si>
  <si>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</si>
  <si>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</si>
  <si>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</si>
  <si>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</si>
  <si>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</si>
  <si>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</si>
  <si>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</si>
  <si>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</si>
  <si>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</si>
  <si>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</si>
  <si>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</si>
  <si>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</si>
  <si>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</si>
  <si>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</si>
  <si>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</si>
  <si>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</si>
  <si>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</si>
  <si>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</si>
  <si>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</si>
  <si>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</si>
  <si>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</si>
  <si>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</si>
  <si>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</si>
  <si>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</si>
  <si>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</si>
  <si>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</si>
  <si>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</si>
  <si>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</si>
  <si>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</si>
  <si>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</si>
  <si>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</si>
  <si>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</si>
  <si>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</si>
  <si>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</si>
  <si>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</si>
  <si>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</si>
  <si>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</si>
  <si>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</si>
  <si>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</si>
  <si>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</si>
  <si>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</si>
  <si>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</si>
  <si>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</si>
  <si>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</si>
  <si>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</si>
  <si>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</si>
  <si>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</si>
  <si>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</si>
  <si>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</si>
  <si>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</si>
  <si>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</si>
  <si>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</si>
  <si>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</si>
  <si>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</si>
  <si>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</si>
  <si>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</si>
  <si>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</si>
  <si>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</si>
  <si>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</si>
  <si>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</si>
  <si>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</si>
  <si>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</si>
  <si>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</si>
  <si>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</si>
  <si>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</si>
  <si>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</si>
  <si>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</si>
  <si>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</si>
  <si>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</si>
  <si>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</si>
  <si>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</si>
  <si>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</si>
  <si>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</si>
  <si>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</si>
  <si>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</si>
  <si>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</si>
  <si>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</si>
  <si>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</si>
  <si>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</si>
  <si>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</si>
  <si>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</si>
  <si>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</si>
  <si>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</si>
  <si>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</si>
  <si>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</si>
  <si>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</si>
  <si>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</si>
  <si>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</si>
  <si>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</si>
  <si>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</si>
  <si>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</si>
  <si>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</si>
  <si>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</si>
  <si>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</si>
  <si>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</si>
  <si>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</si>
  <si>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</si>
  <si>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</si>
  <si>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</si>
  <si>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</si>
  <si>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</si>
  <si>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</si>
  <si>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</si>
  <si>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</si>
  <si>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</si>
  <si>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</si>
  <si>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</si>
  <si>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</si>
  <si>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</si>
  <si>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</si>
  <si>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</si>
  <si>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</si>
  <si>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</si>
  <si>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</si>
  <si>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</si>
  <si>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</si>
  <si>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</si>
  <si>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</si>
  <si>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</si>
  <si>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</si>
  <si>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</si>
  <si>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</si>
  <si>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</si>
  <si>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</si>
  <si>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</si>
  <si>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</si>
  <si>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</si>
  <si>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</si>
  <si>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</si>
  <si>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</si>
  <si>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</si>
  <si>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</si>
  <si>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</si>
  <si>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</si>
  <si>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</si>
  <si>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</si>
  <si>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</si>
  <si>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</si>
  <si>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</si>
  <si>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</si>
  <si>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</si>
  <si>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</si>
  <si>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</si>
  <si>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</si>
  <si>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</si>
  <si>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</si>
  <si>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</si>
  <si>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</si>
  <si>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</si>
  <si>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</si>
  <si>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</si>
  <si>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</si>
  <si>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</si>
  <si>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</si>
  <si>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</si>
  <si>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</si>
  <si>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</si>
  <si>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</si>
  <si>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</si>
  <si>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</si>
  <si>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</si>
  <si>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</si>
  <si>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</si>
  <si>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</si>
  <si>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</si>
  <si>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</si>
  <si>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</si>
  <si>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</si>
  <si>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</si>
  <si>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</si>
  <si>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</si>
  <si>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</si>
  <si>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</si>
  <si>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</si>
  <si>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</si>
  <si>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</si>
  <si>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</si>
  <si>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</si>
  <si>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</si>
  <si>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</si>
  <si>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</si>
  <si>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</si>
  <si>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</si>
  <si>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</si>
  <si>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</si>
  <si>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</si>
  <si>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</si>
  <si>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</si>
  <si>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</si>
  <si>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</si>
  <si>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</si>
  <si>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</si>
  <si>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</si>
  <si>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</si>
  <si>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</si>
  <si>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</si>
  <si>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</si>
  <si>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</si>
  <si>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</si>
  <si>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</si>
  <si>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</si>
  <si>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</si>
  <si>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</si>
  <si>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</si>
  <si>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</si>
  <si>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</si>
  <si>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</si>
  <si>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</si>
  <si>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</si>
  <si>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</si>
  <si>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</si>
  <si>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</si>
  <si>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</si>
  <si>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</si>
  <si>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</si>
  <si>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</si>
  <si>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</si>
  <si>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</si>
  <si>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</si>
  <si>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</si>
  <si>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</si>
  <si>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</si>
  <si>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</si>
  <si>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</si>
  <si>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</si>
  <si>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</si>
  <si>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</si>
  <si>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</si>
  <si>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</si>
  <si>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</si>
  <si>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</si>
  <si>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</si>
  <si>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</si>
  <si>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</si>
  <si>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</si>
  <si>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</si>
  <si>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</si>
  <si>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</si>
  <si>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</si>
  <si>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</si>
  <si>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</si>
  <si>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</si>
  <si>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</si>
  <si>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</si>
  <si>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</si>
  <si>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</si>
  <si>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</si>
  <si>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</si>
  <si>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</si>
  <si>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</si>
  <si>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</si>
  <si>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</si>
  <si>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</si>
  <si>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</si>
  <si>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</si>
  <si>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</si>
  <si>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</si>
  <si>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</si>
  <si>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</si>
  <si>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</si>
  <si>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</si>
  <si>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</si>
  <si>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</si>
  <si>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</si>
  <si>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</si>
  <si>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</si>
  <si>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</si>
  <si>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</si>
  <si>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</si>
  <si>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</si>
  <si>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</si>
  <si>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</si>
  <si>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</si>
  <si>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</si>
  <si>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</si>
  <si>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</si>
  <si>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</si>
  <si>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</si>
  <si>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</si>
  <si>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</si>
  <si>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</si>
  <si>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</si>
  <si>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</si>
  <si>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</si>
  <si>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</si>
  <si>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</si>
  <si>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</si>
  <si>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</si>
  <si>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</si>
  <si>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</si>
  <si>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</si>
  <si>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</si>
  <si>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</si>
  <si>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</si>
  <si>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</si>
  <si>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</si>
  <si>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</si>
  <si>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</si>
  <si>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</si>
  <si>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</si>
  <si>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</si>
  <si>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</si>
  <si>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</si>
  <si>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</si>
  <si>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</si>
  <si>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</si>
  <si>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</si>
  <si>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</si>
  <si>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</si>
  <si>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</si>
  <si>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</si>
  <si>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</si>
  <si>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</si>
  <si>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</si>
  <si>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</si>
  <si>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</si>
  <si>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</si>
  <si>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</si>
  <si>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</si>
  <si>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</si>
  <si>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</si>
  <si>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</si>
  <si>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</si>
  <si>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</si>
  <si>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</si>
  <si>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</si>
  <si>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</si>
  <si>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</si>
  <si>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</si>
  <si>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</si>
  <si>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</si>
  <si>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</si>
  <si>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</si>
  <si>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</si>
  <si>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</si>
  <si>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</si>
  <si>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</si>
  <si>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</si>
  <si>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</si>
  <si>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</si>
  <si>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</si>
  <si>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</si>
  <si>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</si>
  <si>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</si>
  <si>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</si>
  <si>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</si>
  <si>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</si>
  <si>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</si>
  <si>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</si>
  <si>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</si>
  <si>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</si>
  <si>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</si>
  <si>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</si>
  <si>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</si>
  <si>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</si>
  <si>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</si>
  <si>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</si>
  <si>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</si>
  <si>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</si>
  <si>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</si>
  <si>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</si>
  <si>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</si>
  <si>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</si>
  <si>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</si>
  <si>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</si>
  <si>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</si>
  <si>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</si>
  <si>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</si>
  <si>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</si>
  <si>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</si>
  <si>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</si>
  <si>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</si>
  <si>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</si>
  <si>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</si>
  <si>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</si>
  <si>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</si>
  <si>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</si>
  <si>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</si>
  <si>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</si>
  <si>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</si>
  <si>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</si>
  <si>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</si>
  <si>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</si>
  <si>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</si>
  <si>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</si>
  <si>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</si>
  <si>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</si>
  <si>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</si>
  <si>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</si>
  <si>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</si>
  <si>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</si>
  <si>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</si>
  <si>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</si>
  <si>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</si>
  <si>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</si>
  <si>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</si>
  <si>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</si>
  <si>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</si>
  <si>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</si>
  <si>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</si>
  <si>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</si>
  <si>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</si>
  <si>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</si>
  <si>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</si>
  <si>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</si>
  <si>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</si>
  <si>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</si>
  <si>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高等教育局</t>
    <phoneticPr fontId="5"/>
  </si>
  <si>
    <t>昭和４７年度</t>
    <phoneticPr fontId="5"/>
  </si>
  <si>
    <t>終了予定なし</t>
    <phoneticPr fontId="5"/>
  </si>
  <si>
    <t>学生・留学生課長
塩崎　正晴</t>
    <phoneticPr fontId="5"/>
  </si>
  <si>
    <t>　日本の大学で研究指導を受けている若しくは受けようとする台湾からの長期留学生（大学院レベル及び学部レベル）、及び、留学期間が３月以上１年未満の短期留学生に対し、日本台湾交流協会を通じて奨学金等の援助を実施する。（定額補助）</t>
    <phoneticPr fontId="5"/>
  </si>
  <si>
    <t>-</t>
    <phoneticPr fontId="5"/>
  </si>
  <si>
    <t>-</t>
    <phoneticPr fontId="5"/>
  </si>
  <si>
    <t>-</t>
    <phoneticPr fontId="5"/>
  </si>
  <si>
    <t>-</t>
    <phoneticPr fontId="5"/>
  </si>
  <si>
    <t>文化交流団体補助金</t>
    <phoneticPr fontId="5"/>
  </si>
  <si>
    <t>高等教育機関における台湾からの私費外国人留学生数を増やす</t>
    <phoneticPr fontId="5"/>
  </si>
  <si>
    <t>高等教育機関における台湾からの私費外国人留学生数</t>
    <phoneticPr fontId="5"/>
  </si>
  <si>
    <t>人</t>
  </si>
  <si>
    <t>人</t>
    <phoneticPr fontId="5"/>
  </si>
  <si>
    <t>-</t>
    <phoneticPr fontId="5"/>
  </si>
  <si>
    <t>独立行政法人日本学生支援機構「外国人留学生在籍状況調査」</t>
    <phoneticPr fontId="5"/>
  </si>
  <si>
    <t>当該事業を通じた奨学金等受給者数
（長期）</t>
    <phoneticPr fontId="5"/>
  </si>
  <si>
    <t>台湾からの受入れ留学生に対する奨学金等支給者数
（短期）</t>
    <phoneticPr fontId="5"/>
  </si>
  <si>
    <t>人</t>
    <phoneticPr fontId="5"/>
  </si>
  <si>
    <t>人</t>
    <phoneticPr fontId="5"/>
  </si>
  <si>
    <t>台湾からの受入れ留学生に対する奨学金等支給者数
（学部）</t>
  </si>
  <si>
    <t>執行額／受入れ留学生数　　　　　　　　　　</t>
    <phoneticPr fontId="5"/>
  </si>
  <si>
    <t>千円</t>
    <phoneticPr fontId="5"/>
  </si>
  <si>
    <t>千円/人</t>
    <phoneticPr fontId="5"/>
  </si>
  <si>
    <t>672,464/355</t>
    <phoneticPr fontId="5"/>
  </si>
  <si>
    <t>672,464/368</t>
    <phoneticPr fontId="5"/>
  </si>
  <si>
    <t>672,464/356</t>
    <phoneticPr fontId="5"/>
  </si>
  <si>
    <t>／　</t>
    <phoneticPr fontId="5"/>
  </si>
  <si>
    <t>　　/</t>
    <phoneticPr fontId="5"/>
  </si>
  <si>
    <t>／　　　　　　　　　　　　　　</t>
    <phoneticPr fontId="5"/>
  </si>
  <si>
    <t>　　/</t>
    <phoneticPr fontId="5"/>
  </si>
  <si>
    <t>外国人留学生数（日本語教育機関を含む）</t>
    <phoneticPr fontId="5"/>
  </si>
  <si>
    <t>本事業は、国費外国人留学生制度の対象とならない台湾地域から優秀な人材を受入れ、日本の高等教育機関の国際化、教育力・研究力の強化を進めるとともに、台湾地域との相互理解の増進と人的ネットワークの形成を進めてきた。本事業を推進することで、日本留学の魅力を台湾地域に発信し、日本への留学に興味関心を持つ学生が増えることで、本事業による留学生はもちろんのこと、それ以外の留学生の増加が見込まれる。</t>
    <phoneticPr fontId="5"/>
  </si>
  <si>
    <t>本事業は「日本再興戦略」及び「教育振興基本計画」の目標達成に向け、台湾の優秀な人材を受入れ、高度人材の養成を行うものであり、我が国のグローバル化、台湾との相互理解の増進と人的ネットワークの形成、我が国の大学等の教育力・研究力の強化、国際的知的貢献に資するものである。</t>
    <phoneticPr fontId="5"/>
  </si>
  <si>
    <t>本事業は、国が進める留学生受入、国際的な教育交流及び相互理解の増進へ貢献するものであり、国が直接実施すべき事業である。</t>
    <phoneticPr fontId="5"/>
  </si>
  <si>
    <t>本事業は、台湾との国際的な教育交流及び相互理解の増進へ貢献するものであり、優先度の高い事業である。</t>
    <phoneticPr fontId="5"/>
  </si>
  <si>
    <t>－</t>
    <phoneticPr fontId="5"/>
  </si>
  <si>
    <t>本事業は、日本において研究を行うことを通じ、日本と台湾との架け橋となり、両国ひいては世界の発展に貢献するような人材を育成することを目的とし、台湾からの留学生に対して奨学金等を支給するものであり、国が負担することが妥当である。</t>
    <phoneticPr fontId="5"/>
  </si>
  <si>
    <t>国費外国人留学生制度に準拠しており、妥当である。</t>
    <phoneticPr fontId="5"/>
  </si>
  <si>
    <t>費目や使途は、留学生に対する奨学金等に限定されている。</t>
    <phoneticPr fontId="5"/>
  </si>
  <si>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phoneticPr fontId="5"/>
  </si>
  <si>
    <t xml:space="preserve"> 活動実績は見込みに見合ったものであり、優秀な留学生の継続的な受入れにつながっている。</t>
    <phoneticPr fontId="5"/>
  </si>
  <si>
    <t>408</t>
    <phoneticPr fontId="5"/>
  </si>
  <si>
    <t>179</t>
    <phoneticPr fontId="5"/>
  </si>
  <si>
    <t>200</t>
    <phoneticPr fontId="5"/>
  </si>
  <si>
    <t>431</t>
    <phoneticPr fontId="5"/>
  </si>
  <si>
    <t>427</t>
    <phoneticPr fontId="5"/>
  </si>
  <si>
    <t>418</t>
    <phoneticPr fontId="5"/>
  </si>
  <si>
    <t>400</t>
    <phoneticPr fontId="5"/>
  </si>
  <si>
    <t>○</t>
    <phoneticPr fontId="5"/>
  </si>
  <si>
    <t>13　豊かな国際社会の構築に資する国際交流・協力の推進</t>
    <phoneticPr fontId="5"/>
  </si>
  <si>
    <t>13-1 国際交流の推進</t>
    <phoneticPr fontId="5"/>
  </si>
  <si>
    <t>日本台湾交流協会</t>
    <phoneticPr fontId="5"/>
  </si>
  <si>
    <t>学生・留学生課</t>
    <phoneticPr fontId="5"/>
  </si>
  <si>
    <t>-</t>
    <phoneticPr fontId="5"/>
  </si>
  <si>
    <t>「留学生３０万人計画」骨子（平成20年7月29日策定）
「日本再興戦略～JAPAN is BACK～」(平成25年6月14日閣議決定)
「第3期教育振興基本計画」（平成30年6月15日閣議決定）</t>
    <phoneticPr fontId="5"/>
  </si>
  <si>
    <t>公益財団法人日本台湾交流協会</t>
    <rPh sb="6" eb="8">
      <t>ニホン</t>
    </rPh>
    <rPh sb="8" eb="10">
      <t>タイワン</t>
    </rPh>
    <phoneticPr fontId="5"/>
  </si>
  <si>
    <t>台湾からの留学生に対する奨学金等の支給</t>
  </si>
  <si>
    <t>補助金等交付</t>
  </si>
  <si>
    <t>－</t>
    <phoneticPr fontId="5"/>
  </si>
  <si>
    <t>留学生Ａ</t>
    <rPh sb="0" eb="1">
      <t>リュウ</t>
    </rPh>
    <phoneticPr fontId="5"/>
  </si>
  <si>
    <t>奨学金等の援助</t>
  </si>
  <si>
    <t>留学生Ｂ</t>
    <rPh sb="0" eb="1">
      <t>リュウ</t>
    </rPh>
    <phoneticPr fontId="5"/>
  </si>
  <si>
    <t>留学生Ｃ</t>
    <rPh sb="0" eb="1">
      <t>リュウ</t>
    </rPh>
    <phoneticPr fontId="5"/>
  </si>
  <si>
    <t>留学生Ｄ</t>
    <rPh sb="0" eb="1">
      <t>リュウ</t>
    </rPh>
    <phoneticPr fontId="5"/>
  </si>
  <si>
    <t>留学生Ｅ</t>
    <rPh sb="0" eb="1">
      <t>リュウ</t>
    </rPh>
    <phoneticPr fontId="5"/>
  </si>
  <si>
    <t>留学生Ｆ</t>
    <rPh sb="0" eb="1">
      <t>リュウ</t>
    </rPh>
    <phoneticPr fontId="5"/>
  </si>
  <si>
    <t>留学生G</t>
    <rPh sb="0" eb="3">
      <t>リュウガクセイ</t>
    </rPh>
    <phoneticPr fontId="5"/>
  </si>
  <si>
    <t>留学生Ｈ</t>
    <rPh sb="0" eb="1">
      <t>リュウ</t>
    </rPh>
    <phoneticPr fontId="5"/>
  </si>
  <si>
    <t>留学生Ｉ</t>
    <rPh sb="0" eb="1">
      <t>リュウ</t>
    </rPh>
    <phoneticPr fontId="5"/>
  </si>
  <si>
    <t>留学生Ｊ</t>
    <rPh sb="0" eb="1">
      <t>リュウ</t>
    </rPh>
    <phoneticPr fontId="5"/>
  </si>
  <si>
    <t>事業費</t>
    <rPh sb="0" eb="3">
      <t>ジギョウヒ</t>
    </rPh>
    <phoneticPr fontId="5"/>
  </si>
  <si>
    <t>奨学金等</t>
    <rPh sb="3" eb="4">
      <t>トウ</t>
    </rPh>
    <phoneticPr fontId="5"/>
  </si>
  <si>
    <t>奨学金</t>
    <rPh sb="0" eb="3">
      <t>ショウガクキン</t>
    </rPh>
    <phoneticPr fontId="5"/>
  </si>
  <si>
    <t>授業料</t>
  </si>
  <si>
    <t>授業料</t>
    <rPh sb="0" eb="3">
      <t>ジュギョウリョウ</t>
    </rPh>
    <phoneticPr fontId="5"/>
  </si>
  <si>
    <t>渡日・帰国旅費</t>
    <phoneticPr fontId="5"/>
  </si>
  <si>
    <t>‐</t>
  </si>
  <si>
    <t>本事業により、台湾の優れた人材を我が国の高等教育機関で受け入れることは、国際交流に貢献するとともに、将来を担う人材育成につながっている。なお、「国費外国人留学生制度の成果・効果に関する調査研究」によると、本事業は私費留学生の呼び水や経済波及効果の側面でも一定の効果が見られ、台湾と我が国の架け橋となる人材育成に貢献しているところである。</t>
    <rPh sb="7" eb="9">
      <t>タイワン</t>
    </rPh>
    <rPh sb="137" eb="139">
      <t>タイワン</t>
    </rPh>
    <phoneticPr fontId="5"/>
  </si>
  <si>
    <t>日本台湾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rPh sb="0" eb="2">
      <t>ニホン</t>
    </rPh>
    <rPh sb="2" eb="4">
      <t>タイワン</t>
    </rPh>
    <phoneticPr fontId="5"/>
  </si>
  <si>
    <t>授業料等の支払い</t>
    <rPh sb="0" eb="3">
      <t>ジュギョウリョウ</t>
    </rPh>
    <rPh sb="3" eb="4">
      <t>トウ</t>
    </rPh>
    <rPh sb="5" eb="7">
      <t>シハラ</t>
    </rPh>
    <phoneticPr fontId="5"/>
  </si>
  <si>
    <t>渡日旅費</t>
    <rPh sb="0" eb="2">
      <t>トニチ</t>
    </rPh>
    <rPh sb="2" eb="4">
      <t>リョヒ</t>
    </rPh>
    <phoneticPr fontId="5"/>
  </si>
  <si>
    <t>　1972年の日中国交正常化に伴い、我が国は台湾と断交したが、外交を除く従来の関係を維持するための民間レベルの交流団体として、財団法人交流協会（現公益財団法人日本台湾交流協会）が設立された。この日本台湾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phoneticPr fontId="5"/>
  </si>
  <si>
    <t>-</t>
    <phoneticPr fontId="5"/>
  </si>
  <si>
    <t>無</t>
  </si>
  <si>
    <t>A.公益財団法人日本台湾交流協会</t>
    <phoneticPr fontId="5"/>
  </si>
  <si>
    <t>B.留学生A</t>
    <rPh sb="2" eb="5">
      <t>リュウガクセイ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</si>
</sst>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9525</xdr:colOff>
      <xdr:row>742</xdr:row>
      <xdr:rowOff>0</xdr:rowOff>
    </xdr:from>
    <xdr:to>
      <xdr:col>38</xdr:col>
      <xdr:colOff>192182</xdr:colOff>
      <xdr:row>743</xdr:row>
      <xdr:rowOff>175186</xdr:rowOff>
    </xdr:to>
    <xdr:sp macro="" textlink="">
      <xdr:nvSpPr>
        <xdr:cNvPr id="3" name="正方形/長方形 2">
          <a:extLst>
            <a:ext uri="{FF2B5EF4-FFF2-40B4-BE49-F238E27FC236}">
              <a16:creationId xmlns:a16="http://schemas.microsoft.com/office/drawing/2014/main" id="{9469D921-2533-4609-B840-085EA894F07A}"/>
            </a:ext>
          </a:extLst>
        </xdr:cNvPr>
        <xdr:cNvSpPr>
          <a:spLocks noChangeArrowheads="1"/>
        </xdr:cNvSpPr>
      </xdr:nvSpPr>
      <xdr:spPr bwMode="auto">
        <a:xfrm>
          <a:off x="3409950" y="41319450"/>
          <a:ext cx="4383182" cy="52761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672.5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0</xdr:colOff>
      <xdr:row>743</xdr:row>
      <xdr:rowOff>276225</xdr:rowOff>
    </xdr:from>
    <xdr:to>
      <xdr:col>41</xdr:col>
      <xdr:colOff>40481</xdr:colOff>
      <xdr:row>744</xdr:row>
      <xdr:rowOff>306673</xdr:rowOff>
    </xdr:to>
    <xdr:sp macro="" textlink="">
      <xdr:nvSpPr>
        <xdr:cNvPr id="4" name="大かっこ 4">
          <a:extLst>
            <a:ext uri="{FF2B5EF4-FFF2-40B4-BE49-F238E27FC236}">
              <a16:creationId xmlns:a16="http://schemas.microsoft.com/office/drawing/2014/main" id="{BEDD6E64-2C32-47EC-9803-285479CD116D}"/>
            </a:ext>
          </a:extLst>
        </xdr:cNvPr>
        <xdr:cNvSpPr>
          <a:spLocks noChangeArrowheads="1"/>
        </xdr:cNvSpPr>
      </xdr:nvSpPr>
      <xdr:spPr bwMode="auto">
        <a:xfrm>
          <a:off x="2800350" y="41948100"/>
          <a:ext cx="5441156" cy="382873"/>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日本台湾交流協会が行う台湾からの外国人留学生に対する支援事業に必要な経費を補助。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744</xdr:row>
      <xdr:rowOff>321609</xdr:rowOff>
    </xdr:from>
    <xdr:to>
      <xdr:col>28</xdr:col>
      <xdr:colOff>0</xdr:colOff>
      <xdr:row>746</xdr:row>
      <xdr:rowOff>103521</xdr:rowOff>
    </xdr:to>
    <xdr:cxnSp macro="">
      <xdr:nvCxnSpPr>
        <xdr:cNvPr id="5" name="直線矢印コネクタ 4">
          <a:extLst>
            <a:ext uri="{FF2B5EF4-FFF2-40B4-BE49-F238E27FC236}">
              <a16:creationId xmlns:a16="http://schemas.microsoft.com/office/drawing/2014/main" id="{C65B1168-0AE6-445F-8CB7-BD46248BD053}"/>
            </a:ext>
          </a:extLst>
        </xdr:cNvPr>
        <xdr:cNvCxnSpPr/>
      </xdr:nvCxnSpPr>
      <xdr:spPr>
        <a:xfrm>
          <a:off x="5647765" y="42590197"/>
          <a:ext cx="0" cy="476677"/>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74519</xdr:colOff>
      <xdr:row>746</xdr:row>
      <xdr:rowOff>134470</xdr:rowOff>
    </xdr:from>
    <xdr:to>
      <xdr:col>31</xdr:col>
      <xdr:colOff>22412</xdr:colOff>
      <xdr:row>747</xdr:row>
      <xdr:rowOff>156883</xdr:rowOff>
    </xdr:to>
    <xdr:sp macro="" textlink="">
      <xdr:nvSpPr>
        <xdr:cNvPr id="6" name="正方形/長方形 5">
          <a:extLst>
            <a:ext uri="{FF2B5EF4-FFF2-40B4-BE49-F238E27FC236}">
              <a16:creationId xmlns:a16="http://schemas.microsoft.com/office/drawing/2014/main" id="{9B193841-812C-4225-B087-4C8BD49B10B3}"/>
            </a:ext>
          </a:extLst>
        </xdr:cNvPr>
        <xdr:cNvSpPr/>
      </xdr:nvSpPr>
      <xdr:spPr>
        <a:xfrm>
          <a:off x="5117166" y="43097823"/>
          <a:ext cx="1158128" cy="36979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20731</xdr:colOff>
      <xdr:row>747</xdr:row>
      <xdr:rowOff>200025</xdr:rowOff>
    </xdr:from>
    <xdr:to>
      <xdr:col>39</xdr:col>
      <xdr:colOff>7411</xdr:colOff>
      <xdr:row>748</xdr:row>
      <xdr:rowOff>343086</xdr:rowOff>
    </xdr:to>
    <xdr:sp macro="" textlink="">
      <xdr:nvSpPr>
        <xdr:cNvPr id="7" name="正方形/長方形 6">
          <a:extLst>
            <a:ext uri="{FF2B5EF4-FFF2-40B4-BE49-F238E27FC236}">
              <a16:creationId xmlns:a16="http://schemas.microsoft.com/office/drawing/2014/main" id="{70D89DC3-A868-4BD7-9C4D-4E1A2BEC12B3}"/>
            </a:ext>
          </a:extLst>
        </xdr:cNvPr>
        <xdr:cNvSpPr>
          <a:spLocks noChangeArrowheads="1"/>
        </xdr:cNvSpPr>
      </xdr:nvSpPr>
      <xdr:spPr bwMode="auto">
        <a:xfrm>
          <a:off x="3449731" y="43510760"/>
          <a:ext cx="4424209" cy="490444"/>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公益財団法人日本台湾交流協会</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672.5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123825</xdr:colOff>
      <xdr:row>749</xdr:row>
      <xdr:rowOff>71158</xdr:rowOff>
    </xdr:from>
    <xdr:to>
      <xdr:col>41</xdr:col>
      <xdr:colOff>29820</xdr:colOff>
      <xdr:row>750</xdr:row>
      <xdr:rowOff>11953</xdr:rowOff>
    </xdr:to>
    <xdr:sp macro="" textlink="">
      <xdr:nvSpPr>
        <xdr:cNvPr id="8" name="大かっこ 17">
          <a:extLst>
            <a:ext uri="{FF2B5EF4-FFF2-40B4-BE49-F238E27FC236}">
              <a16:creationId xmlns:a16="http://schemas.microsoft.com/office/drawing/2014/main" id="{5F37B516-8D65-4005-87D5-3E7A19E81FD4}"/>
            </a:ext>
          </a:extLst>
        </xdr:cNvPr>
        <xdr:cNvSpPr>
          <a:spLocks noChangeArrowheads="1"/>
        </xdr:cNvSpPr>
      </xdr:nvSpPr>
      <xdr:spPr bwMode="auto">
        <a:xfrm>
          <a:off x="3149413" y="44076658"/>
          <a:ext cx="5150348" cy="288177"/>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171450</xdr:colOff>
      <xdr:row>752</xdr:row>
      <xdr:rowOff>38100</xdr:rowOff>
    </xdr:from>
    <xdr:to>
      <xdr:col>38</xdr:col>
      <xdr:colOff>151966</xdr:colOff>
      <xdr:row>753</xdr:row>
      <xdr:rowOff>208428</xdr:rowOff>
    </xdr:to>
    <xdr:sp macro="" textlink="">
      <xdr:nvSpPr>
        <xdr:cNvPr id="9" name="正方形/長方形 12">
          <a:extLst>
            <a:ext uri="{FF2B5EF4-FFF2-40B4-BE49-F238E27FC236}">
              <a16:creationId xmlns:a16="http://schemas.microsoft.com/office/drawing/2014/main" id="{1D26E191-E85E-4B29-BEAB-9E9F7D227EC8}"/>
            </a:ext>
          </a:extLst>
        </xdr:cNvPr>
        <xdr:cNvSpPr>
          <a:spLocks noChangeArrowheads="1"/>
        </xdr:cNvSpPr>
      </xdr:nvSpPr>
      <xdr:spPr bwMode="auto">
        <a:xfrm>
          <a:off x="3371850" y="44881800"/>
          <a:ext cx="4381066" cy="522753"/>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留学生（全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379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名）</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672.5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190500</xdr:colOff>
      <xdr:row>749</xdr:row>
      <xdr:rowOff>333375</xdr:rowOff>
    </xdr:from>
    <xdr:to>
      <xdr:col>27</xdr:col>
      <xdr:colOff>190500</xdr:colOff>
      <xdr:row>751</xdr:row>
      <xdr:rowOff>110245</xdr:rowOff>
    </xdr:to>
    <xdr:cxnSp macro="">
      <xdr:nvCxnSpPr>
        <xdr:cNvPr id="10" name="直線矢印コネクタ 9">
          <a:extLst>
            <a:ext uri="{FF2B5EF4-FFF2-40B4-BE49-F238E27FC236}">
              <a16:creationId xmlns:a16="http://schemas.microsoft.com/office/drawing/2014/main" id="{127A5F1A-AB51-41A9-8AA6-0AA86616C63B}"/>
            </a:ext>
          </a:extLst>
        </xdr:cNvPr>
        <xdr:cNvCxnSpPr/>
      </xdr:nvCxnSpPr>
      <xdr:spPr>
        <a:xfrm>
          <a:off x="5591175" y="44119800"/>
          <a:ext cx="0" cy="48172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200586</xdr:colOff>
      <xdr:row>751</xdr:row>
      <xdr:rowOff>168087</xdr:rowOff>
    </xdr:from>
    <xdr:to>
      <xdr:col>30</xdr:col>
      <xdr:colOff>179295</xdr:colOff>
      <xdr:row>752</xdr:row>
      <xdr:rowOff>9524</xdr:rowOff>
    </xdr:to>
    <xdr:sp macro="" textlink="">
      <xdr:nvSpPr>
        <xdr:cNvPr id="11" name="正方形/長方形 10">
          <a:extLst>
            <a:ext uri="{FF2B5EF4-FFF2-40B4-BE49-F238E27FC236}">
              <a16:creationId xmlns:a16="http://schemas.microsoft.com/office/drawing/2014/main" id="{21DC92E7-D391-4B16-97F9-60CB11D7FFDC}"/>
            </a:ext>
          </a:extLst>
        </xdr:cNvPr>
        <xdr:cNvSpPr/>
      </xdr:nvSpPr>
      <xdr:spPr>
        <a:xfrm>
          <a:off x="5041527" y="44868352"/>
          <a:ext cx="1188944" cy="188819"/>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奨学金等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15</xdr:col>
      <xdr:colOff>104775</xdr:colOff>
      <xdr:row>754</xdr:row>
      <xdr:rowOff>28575</xdr:rowOff>
    </xdr:from>
    <xdr:to>
      <xdr:col>41</xdr:col>
      <xdr:colOff>10770</xdr:colOff>
      <xdr:row>755</xdr:row>
      <xdr:rowOff>7471</xdr:rowOff>
    </xdr:to>
    <xdr:sp macro="" textlink="">
      <xdr:nvSpPr>
        <xdr:cNvPr id="12" name="大かっこ 11">
          <a:extLst>
            <a:ext uri="{FF2B5EF4-FFF2-40B4-BE49-F238E27FC236}">
              <a16:creationId xmlns:a16="http://schemas.microsoft.com/office/drawing/2014/main" id="{EEC80436-CF44-44ED-928C-94AF7B4D42C7}"/>
            </a:ext>
          </a:extLst>
        </xdr:cNvPr>
        <xdr:cNvSpPr>
          <a:spLocks noChangeArrowheads="1"/>
        </xdr:cNvSpPr>
      </xdr:nvSpPr>
      <xdr:spPr bwMode="auto">
        <a:xfrm>
          <a:off x="3105150" y="45577125"/>
          <a:ext cx="5106645" cy="331321"/>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 zoomScale="75" zoomScaleNormal="75" zoomScaleSheetLayoutView="75" zoomScalePageLayoutView="85" workbookViewId="0">
      <selection activeCell="P25" sqref="P25:V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406</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626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575</v>
      </c>
      <c r="H5" s="559"/>
      <c r="I5" s="559"/>
      <c r="J5" s="559"/>
      <c r="K5" s="559"/>
      <c r="L5" s="559"/>
      <c r="M5" s="560" t="s">
        <v>66</v>
      </c>
      <c r="N5" s="561"/>
      <c r="O5" s="561"/>
      <c r="P5" s="561"/>
      <c r="Q5" s="561"/>
      <c r="R5" s="562"/>
      <c r="S5" s="563" t="s">
        <v>576</v>
      </c>
      <c r="T5" s="559"/>
      <c r="U5" s="559"/>
      <c r="V5" s="559"/>
      <c r="W5" s="559"/>
      <c r="X5" s="564"/>
      <c r="Y5" s="718" t="s">
        <v>3</v>
      </c>
      <c r="Z5" s="719"/>
      <c r="AA5" s="719"/>
      <c r="AB5" s="719"/>
      <c r="AC5" s="719"/>
      <c r="AD5" s="720"/>
      <c r="AE5" s="721" t="s">
        <v>627</v>
      </c>
      <c r="AF5" s="721"/>
      <c r="AG5" s="721"/>
      <c r="AH5" s="721"/>
      <c r="AI5" s="721"/>
      <c r="AJ5" s="721"/>
      <c r="AK5" s="721"/>
      <c r="AL5" s="721"/>
      <c r="AM5" s="721"/>
      <c r="AN5" s="721"/>
      <c r="AO5" s="721"/>
      <c r="AP5" s="722"/>
      <c r="AQ5" s="723" t="s">
        <v>577</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69" customHeight="1" x14ac:dyDescent="0.15">
      <c r="A7" s="834" t="s">
        <v>22</v>
      </c>
      <c r="B7" s="835"/>
      <c r="C7" s="835"/>
      <c r="D7" s="835"/>
      <c r="E7" s="835"/>
      <c r="F7" s="836"/>
      <c r="G7" s="837" t="s">
        <v>569</v>
      </c>
      <c r="H7" s="838"/>
      <c r="I7" s="838"/>
      <c r="J7" s="838"/>
      <c r="K7" s="838"/>
      <c r="L7" s="838"/>
      <c r="M7" s="838"/>
      <c r="N7" s="838"/>
      <c r="O7" s="838"/>
      <c r="P7" s="838"/>
      <c r="Q7" s="838"/>
      <c r="R7" s="838"/>
      <c r="S7" s="838"/>
      <c r="T7" s="838"/>
      <c r="U7" s="838"/>
      <c r="V7" s="838"/>
      <c r="W7" s="838"/>
      <c r="X7" s="839"/>
      <c r="Y7" s="395" t="s">
        <v>511</v>
      </c>
      <c r="Z7" s="296"/>
      <c r="AA7" s="296"/>
      <c r="AB7" s="296"/>
      <c r="AC7" s="296"/>
      <c r="AD7" s="396"/>
      <c r="AE7" s="383" t="s">
        <v>629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経済協力</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656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7.5" customHeight="1" x14ac:dyDescent="0.15">
      <c r="A10" s="743" t="s">
        <v>30</v>
      </c>
      <c r="B10" s="744"/>
      <c r="C10" s="744"/>
      <c r="D10" s="744"/>
      <c r="E10" s="744"/>
      <c r="F10" s="744"/>
      <c r="G10" s="676" t="s">
        <v>578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672</v>
      </c>
      <c r="Q13" s="109"/>
      <c r="R13" s="109"/>
      <c r="S13" s="109"/>
      <c r="T13" s="109"/>
      <c r="U13" s="109"/>
      <c r="V13" s="110"/>
      <c r="W13" s="108">
        <v>672</v>
      </c>
      <c r="X13" s="109"/>
      <c r="Y13" s="109"/>
      <c r="Z13" s="109"/>
      <c r="AA13" s="109"/>
      <c r="AB13" s="109"/>
      <c r="AC13" s="110"/>
      <c r="AD13" s="108">
        <v>672.5</v>
      </c>
      <c r="AE13" s="109"/>
      <c r="AF13" s="109"/>
      <c r="AG13" s="109"/>
      <c r="AH13" s="109"/>
      <c r="AI13" s="109"/>
      <c r="AJ13" s="110"/>
      <c r="AK13" s="108">
        <v>649.9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579</v>
      </c>
      <c r="Q14" s="109"/>
      <c r="R14" s="109"/>
      <c r="S14" s="109"/>
      <c r="T14" s="109"/>
      <c r="U14" s="109"/>
      <c r="V14" s="110"/>
      <c r="W14" s="108" t="s">
        <v>580</v>
      </c>
      <c r="X14" s="109"/>
      <c r="Y14" s="109"/>
      <c r="Z14" s="109"/>
      <c r="AA14" s="109"/>
      <c r="AB14" s="109"/>
      <c r="AC14" s="110"/>
      <c r="AD14" s="108" t="s">
        <v>568</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569</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657</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569</v>
      </c>
      <c r="Q16" s="109"/>
      <c r="R16" s="109"/>
      <c r="S16" s="109"/>
      <c r="T16" s="109"/>
      <c r="U16" s="109"/>
      <c r="V16" s="110"/>
      <c r="W16" s="108" t="s">
        <v>582</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582</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672</v>
      </c>
      <c r="Q18" s="115"/>
      <c r="R18" s="115"/>
      <c r="S18" s="115"/>
      <c r="T18" s="115"/>
      <c r="U18" s="115"/>
      <c r="V18" s="116"/>
      <c r="W18" s="114">
        <f>SUM(W13:AC17)</f>
        <v>672</v>
      </c>
      <c r="X18" s="115"/>
      <c r="Y18" s="115"/>
      <c r="Z18" s="115"/>
      <c r="AA18" s="115"/>
      <c r="AB18" s="115"/>
      <c r="AC18" s="116"/>
      <c r="AD18" s="114">
        <f>SUM(AD13:AJ17)</f>
        <v>672.5</v>
      </c>
      <c r="AE18" s="115"/>
      <c r="AF18" s="115"/>
      <c r="AG18" s="115"/>
      <c r="AH18" s="115"/>
      <c r="AI18" s="115"/>
      <c r="AJ18" s="116"/>
      <c r="AK18" s="114">
        <f>SUM(AK13:AQ17)</f>
        <v>649.9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672</v>
      </c>
      <c r="Q19" s="109"/>
      <c r="R19" s="109"/>
      <c r="S19" s="109"/>
      <c r="T19" s="109"/>
      <c r="U19" s="109"/>
      <c r="V19" s="110"/>
      <c r="W19" s="108">
        <v>672</v>
      </c>
      <c r="X19" s="109"/>
      <c r="Y19" s="109"/>
      <c r="Z19" s="109"/>
      <c r="AA19" s="109"/>
      <c r="AB19" s="109"/>
      <c r="AC19" s="110"/>
      <c r="AD19" s="108">
        <v>672.5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7" t="s">
        <v>478</v>
      </c>
      <c r="H21" s="938"/>
      <c r="I21" s="938"/>
      <c r="J21" s="938"/>
      <c r="K21" s="938"/>
      <c r="L21" s="938"/>
      <c r="M21" s="938"/>
      <c r="N21" s="938"/>
      <c r="O21" s="93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649.9</v>
      </c>
      <c r="Q23" s="106"/>
      <c r="R23" s="106"/>
      <c r="S23" s="106"/>
      <c r="T23" s="106"/>
      <c r="U23" s="106"/>
      <c r="V23" s="107"/>
      <c r="W23" s="105"/>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649.9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t="s">
        <v>569</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587</v>
      </c>
      <c r="AC32" s="551"/>
      <c r="AD32" s="551"/>
      <c r="AE32" s="364">
        <v>6401</v>
      </c>
      <c r="AF32" s="365"/>
      <c r="AG32" s="365"/>
      <c r="AH32" s="365"/>
      <c r="AI32" s="364">
        <v>6994</v>
      </c>
      <c r="AJ32" s="365"/>
      <c r="AK32" s="365"/>
      <c r="AL32" s="365"/>
      <c r="AM32" s="364">
        <v>7423</v>
      </c>
      <c r="AN32" s="365"/>
      <c r="AO32" s="365"/>
      <c r="AP32" s="365"/>
      <c r="AQ32" s="111" t="s">
        <v>569</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5834</v>
      </c>
      <c r="AF33" s="365"/>
      <c r="AG33" s="365"/>
      <c r="AH33" s="365"/>
      <c r="AI33" s="364">
        <v>6657</v>
      </c>
      <c r="AJ33" s="365"/>
      <c r="AK33" s="365"/>
      <c r="AL33" s="365"/>
      <c r="AM33" s="364">
        <v>7274</v>
      </c>
      <c r="AN33" s="365"/>
      <c r="AO33" s="365"/>
      <c r="AP33" s="365"/>
      <c r="AQ33" s="111" t="s">
        <v>567</v>
      </c>
      <c r="AR33" s="112"/>
      <c r="AS33" s="112"/>
      <c r="AT33" s="113"/>
      <c r="AU33" s="365" t="s">
        <v>588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109.71888926979774</v>
      </c>
      <c r="AF34" s="365"/>
      <c r="AG34" s="365"/>
      <c r="AH34" s="365"/>
      <c r="AI34" s="364">
        <v>105.06234039357068</v>
      </c>
      <c r="AJ34" s="365"/>
      <c r="AK34" s="365"/>
      <c r="AL34" s="365"/>
      <c r="AM34" s="364">
        <v>102</v>
      </c>
      <c r="AN34" s="365"/>
      <c r="AO34" s="365"/>
      <c r="AP34" s="365"/>
      <c r="AQ34" s="111" t="s">
        <v>569</v>
      </c>
      <c r="AR34" s="112"/>
      <c r="AS34" s="112"/>
      <c r="AT34" s="113"/>
      <c r="AU34" s="365" t="s">
        <v>569</v>
      </c>
      <c r="AV34" s="365"/>
      <c r="AW34" s="365"/>
      <c r="AX34" s="367"/>
    </row>
    <row r="35" spans="1:50" ht="23.25" customHeight="1" x14ac:dyDescent="0.15">
      <c r="A35" s="908" t="s">
        <v>501</v>
      </c>
      <c r="B35" s="909"/>
      <c r="C35" s="909"/>
      <c r="D35" s="909"/>
      <c r="E35" s="909"/>
      <c r="F35" s="910"/>
      <c r="G35" s="914" t="s">
        <v>589</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5" t="s">
        <v>473</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501</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5" t="s">
        <v>473</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501</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501</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531</v>
      </c>
      <c r="AF65" s="369"/>
      <c r="AG65" s="369"/>
      <c r="AH65" s="370"/>
      <c r="AI65" s="368" t="s">
        <v>528</v>
      </c>
      <c r="AJ65" s="369"/>
      <c r="AK65" s="369"/>
      <c r="AL65" s="370"/>
      <c r="AM65" s="375" t="s">
        <v>523</v>
      </c>
      <c r="AN65" s="375"/>
      <c r="AO65" s="375"/>
      <c r="AP65" s="368"/>
      <c r="AQ65" s="875" t="s">
        <v>354</v>
      </c>
      <c r="AR65" s="871"/>
      <c r="AS65" s="871"/>
      <c r="AT65" s="872"/>
      <c r="AU65" s="987" t="s">
        <v>253</v>
      </c>
      <c r="AV65" s="987"/>
      <c r="AW65" s="987"/>
      <c r="AX65" s="988"/>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9"/>
    </row>
    <row r="67" spans="1:50" ht="23.25" hidden="1" customHeight="1" x14ac:dyDescent="0.15">
      <c r="A67" s="859"/>
      <c r="B67" s="860"/>
      <c r="C67" s="860"/>
      <c r="D67" s="860"/>
      <c r="E67" s="860"/>
      <c r="F67" s="861"/>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491</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491</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492</v>
      </c>
      <c r="AC69" s="986"/>
      <c r="AD69" s="986"/>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479</v>
      </c>
      <c r="B70" s="860"/>
      <c r="C70" s="860"/>
      <c r="D70" s="860"/>
      <c r="E70" s="860"/>
      <c r="F70" s="861"/>
      <c r="G70" s="950" t="s">
        <v>357</v>
      </c>
      <c r="H70" s="951"/>
      <c r="I70" s="951"/>
      <c r="J70" s="951"/>
      <c r="K70" s="951"/>
      <c r="L70" s="951"/>
      <c r="M70" s="951"/>
      <c r="N70" s="951"/>
      <c r="O70" s="951"/>
      <c r="P70" s="951"/>
      <c r="Q70" s="951"/>
      <c r="R70" s="951"/>
      <c r="S70" s="951"/>
      <c r="T70" s="951"/>
      <c r="U70" s="951"/>
      <c r="V70" s="951"/>
      <c r="W70" s="954" t="s">
        <v>490</v>
      </c>
      <c r="X70" s="955"/>
      <c r="Y70" s="960" t="s">
        <v>12</v>
      </c>
      <c r="Z70" s="960"/>
      <c r="AA70" s="961"/>
      <c r="AB70" s="962" t="s">
        <v>491</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491</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492</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504</v>
      </c>
      <c r="B78" s="923"/>
      <c r="C78" s="923"/>
      <c r="D78" s="923"/>
      <c r="E78" s="920" t="s">
        <v>451</v>
      </c>
      <c r="F78" s="921"/>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19"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7"/>
      <c r="R87" s="807"/>
      <c r="S87" s="807"/>
      <c r="T87" s="807"/>
      <c r="U87" s="807"/>
      <c r="V87" s="807"/>
      <c r="W87" s="807"/>
      <c r="X87" s="808"/>
      <c r="Y87" s="763" t="s">
        <v>62</v>
      </c>
      <c r="Z87" s="764"/>
      <c r="AA87" s="76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1"/>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7"/>
      <c r="R92" s="807"/>
      <c r="S92" s="807"/>
      <c r="T92" s="807"/>
      <c r="U92" s="807"/>
      <c r="V92" s="807"/>
      <c r="W92" s="807"/>
      <c r="X92" s="808"/>
      <c r="Y92" s="763" t="s">
        <v>62</v>
      </c>
      <c r="Z92" s="764"/>
      <c r="AA92" s="76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1"/>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531</v>
      </c>
      <c r="AF100" s="832"/>
      <c r="AG100" s="832"/>
      <c r="AH100" s="833"/>
      <c r="AI100" s="831" t="s">
        <v>528</v>
      </c>
      <c r="AJ100" s="832"/>
      <c r="AK100" s="832"/>
      <c r="AL100" s="833"/>
      <c r="AM100" s="831" t="s">
        <v>524</v>
      </c>
      <c r="AN100" s="832"/>
      <c r="AO100" s="832"/>
      <c r="AP100" s="833"/>
      <c r="AQ100" s="939" t="s">
        <v>517</v>
      </c>
      <c r="AR100" s="940"/>
      <c r="AS100" s="940"/>
      <c r="AT100" s="941"/>
      <c r="AU100" s="939" t="s">
        <v>514</v>
      </c>
      <c r="AV100" s="940"/>
      <c r="AW100" s="940"/>
      <c r="AX100" s="942"/>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21" t="s">
        <v>55</v>
      </c>
      <c r="Z101" s="719"/>
      <c r="AA101" s="720"/>
      <c r="AB101" s="551" t="s">
        <v>587</v>
      </c>
      <c r="AC101" s="551"/>
      <c r="AD101" s="551"/>
      <c r="AE101" s="364">
        <v>227</v>
      </c>
      <c r="AF101" s="365"/>
      <c r="AG101" s="365"/>
      <c r="AH101" s="366"/>
      <c r="AI101" s="364">
        <v>230</v>
      </c>
      <c r="AJ101" s="365"/>
      <c r="AK101" s="365"/>
      <c r="AL101" s="366"/>
      <c r="AM101" s="364">
        <v>242</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229</v>
      </c>
      <c r="AF102" s="358"/>
      <c r="AG102" s="358"/>
      <c r="AH102" s="358"/>
      <c r="AI102" s="358">
        <v>229</v>
      </c>
      <c r="AJ102" s="358"/>
      <c r="AK102" s="358"/>
      <c r="AL102" s="358"/>
      <c r="AM102" s="358">
        <v>226</v>
      </c>
      <c r="AN102" s="358"/>
      <c r="AO102" s="358"/>
      <c r="AP102" s="358"/>
      <c r="AQ102" s="822">
        <v>228</v>
      </c>
      <c r="AR102" s="823"/>
      <c r="AS102" s="823"/>
      <c r="AT102" s="824"/>
      <c r="AU102" s="822"/>
      <c r="AV102" s="823"/>
      <c r="AW102" s="823"/>
      <c r="AX102" s="824"/>
    </row>
    <row r="103" spans="1:60" ht="31.5"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1"/>
      <c r="B104" s="492"/>
      <c r="C104" s="492"/>
      <c r="D104" s="492"/>
      <c r="E104" s="492"/>
      <c r="F104" s="493"/>
      <c r="G104" s="161" t="s">
        <v>591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592</v>
      </c>
      <c r="AC104" s="472"/>
      <c r="AD104" s="473"/>
      <c r="AE104" s="364">
        <v>78</v>
      </c>
      <c r="AF104" s="365"/>
      <c r="AG104" s="365"/>
      <c r="AH104" s="366"/>
      <c r="AI104" s="364">
        <v>87</v>
      </c>
      <c r="AJ104" s="365"/>
      <c r="AK104" s="365"/>
      <c r="AL104" s="366"/>
      <c r="AM104" s="364">
        <v>86</v>
      </c>
      <c r="AN104" s="365"/>
      <c r="AO104" s="365"/>
      <c r="AP104" s="366"/>
      <c r="AQ104" s="364" t="s">
        <v>567</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593</v>
      </c>
      <c r="AC105" s="407"/>
      <c r="AD105" s="408"/>
      <c r="AE105" s="358">
        <v>80</v>
      </c>
      <c r="AF105" s="358"/>
      <c r="AG105" s="358"/>
      <c r="AH105" s="358"/>
      <c r="AI105" s="358">
        <v>80</v>
      </c>
      <c r="AJ105" s="358"/>
      <c r="AK105" s="358"/>
      <c r="AL105" s="358"/>
      <c r="AM105" s="358">
        <v>80</v>
      </c>
      <c r="AN105" s="358"/>
      <c r="AO105" s="358"/>
      <c r="AP105" s="358"/>
      <c r="AQ105" s="364">
        <v>80</v>
      </c>
      <c r="AR105" s="365"/>
      <c r="AS105" s="365"/>
      <c r="AT105" s="366"/>
      <c r="AU105" s="822"/>
      <c r="AV105" s="823"/>
      <c r="AW105" s="823"/>
      <c r="AX105" s="824"/>
    </row>
    <row r="106" spans="1:60" ht="31.5"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customHeight="1" x14ac:dyDescent="0.15">
      <c r="A107" s="491"/>
      <c r="B107" s="492"/>
      <c r="C107" s="492"/>
      <c r="D107" s="492"/>
      <c r="E107" s="492"/>
      <c r="F107" s="493"/>
      <c r="G107" s="161" t="s">
        <v>594</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586</v>
      </c>
      <c r="AC107" s="472"/>
      <c r="AD107" s="473"/>
      <c r="AE107" s="358">
        <v>50</v>
      </c>
      <c r="AF107" s="358"/>
      <c r="AG107" s="358"/>
      <c r="AH107" s="358"/>
      <c r="AI107" s="358">
        <v>51</v>
      </c>
      <c r="AJ107" s="358"/>
      <c r="AK107" s="358"/>
      <c r="AL107" s="358"/>
      <c r="AM107" s="358">
        <v>51</v>
      </c>
      <c r="AN107" s="358"/>
      <c r="AO107" s="358"/>
      <c r="AP107" s="358"/>
      <c r="AQ107" s="364"/>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586</v>
      </c>
      <c r="AC108" s="407"/>
      <c r="AD108" s="408"/>
      <c r="AE108" s="358">
        <v>50</v>
      </c>
      <c r="AF108" s="358"/>
      <c r="AG108" s="358"/>
      <c r="AH108" s="358"/>
      <c r="AI108" s="358">
        <v>50</v>
      </c>
      <c r="AJ108" s="358"/>
      <c r="AK108" s="358"/>
      <c r="AL108" s="358"/>
      <c r="AM108" s="358">
        <v>50</v>
      </c>
      <c r="AN108" s="358"/>
      <c r="AO108" s="358"/>
      <c r="AP108" s="358"/>
      <c r="AQ108" s="364">
        <v>50</v>
      </c>
      <c r="AR108" s="365"/>
      <c r="AS108" s="365"/>
      <c r="AT108" s="366"/>
      <c r="AU108" s="822"/>
      <c r="AV108" s="823"/>
      <c r="AW108" s="823"/>
      <c r="AX108" s="824"/>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1894</v>
      </c>
      <c r="AF116" s="358"/>
      <c r="AG116" s="358"/>
      <c r="AH116" s="358"/>
      <c r="AI116" s="358">
        <v>1827</v>
      </c>
      <c r="AJ116" s="358"/>
      <c r="AK116" s="358"/>
      <c r="AL116" s="358"/>
      <c r="AM116" s="358">
        <v>1889</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598</v>
      </c>
      <c r="AF117" s="306"/>
      <c r="AG117" s="306"/>
      <c r="AH117" s="306"/>
      <c r="AI117" s="306" t="s">
        <v>599</v>
      </c>
      <c r="AJ117" s="306"/>
      <c r="AK117" s="306"/>
      <c r="AL117" s="306"/>
      <c r="AM117" s="306" t="s">
        <v>600</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601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603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603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603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561</v>
      </c>
      <c r="B130" s="1002"/>
      <c r="C130" s="1001" t="s">
        <v>358</v>
      </c>
      <c r="D130" s="1002"/>
      <c r="E130" s="308" t="s">
        <v>387</v>
      </c>
      <c r="F130" s="309"/>
      <c r="G130" s="310" t="s">
        <v>624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32</v>
      </c>
      <c r="AV133" s="136"/>
      <c r="AW133" s="137" t="s">
        <v>300</v>
      </c>
      <c r="AX133" s="138"/>
    </row>
    <row r="134" spans="1:50" ht="39.75" customHeight="1" x14ac:dyDescent="0.15">
      <c r="A134" s="1005"/>
      <c r="B134" s="252"/>
      <c r="C134" s="251"/>
      <c r="D134" s="252"/>
      <c r="E134" s="251"/>
      <c r="F134" s="314"/>
      <c r="G134" s="230" t="s">
        <v>605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239287</v>
      </c>
      <c r="AF134" s="112"/>
      <c r="AG134" s="112"/>
      <c r="AH134" s="112"/>
      <c r="AI134" s="266">
        <v>267042</v>
      </c>
      <c r="AJ134" s="112"/>
      <c r="AK134" s="112"/>
      <c r="AL134" s="112"/>
      <c r="AM134" s="266">
        <v>298980</v>
      </c>
      <c r="AN134" s="112"/>
      <c r="AO134" s="112"/>
      <c r="AP134" s="112"/>
      <c r="AQ134" s="266" t="s">
        <v>581</v>
      </c>
      <c r="AR134" s="112"/>
      <c r="AS134" s="112"/>
      <c r="AT134" s="112"/>
      <c r="AU134" s="266" t="s">
        <v>569</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t="s">
        <v>581</v>
      </c>
      <c r="AF135" s="112"/>
      <c r="AG135" s="112"/>
      <c r="AH135" s="112"/>
      <c r="AI135" s="266" t="s">
        <v>569</v>
      </c>
      <c r="AJ135" s="112"/>
      <c r="AK135" s="112"/>
      <c r="AL135" s="112"/>
      <c r="AM135" s="266" t="s">
        <v>628</v>
      </c>
      <c r="AN135" s="112"/>
      <c r="AO135" s="112"/>
      <c r="AP135" s="112"/>
      <c r="AQ135" s="266" t="s">
        <v>581</v>
      </c>
      <c r="AR135" s="112"/>
      <c r="AS135" s="112"/>
      <c r="AT135" s="112"/>
      <c r="AU135" s="266">
        <v>300000</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1005"/>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557</v>
      </c>
      <c r="D430" s="250"/>
      <c r="E430" s="238" t="s">
        <v>541</v>
      </c>
      <c r="F430" s="448"/>
      <c r="G430" s="240" t="s">
        <v>374</v>
      </c>
      <c r="H430" s="158"/>
      <c r="I430" s="158"/>
      <c r="J430" s="241" t="s">
        <v>569</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581</v>
      </c>
      <c r="AV432" s="136"/>
      <c r="AW432" s="137" t="s">
        <v>300</v>
      </c>
      <c r="AX432" s="138"/>
    </row>
    <row r="433" spans="1:50" ht="23.25" customHeight="1" x14ac:dyDescent="0.15">
      <c r="A433" s="1005"/>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3"/>
      <c r="AI433" s="111" t="s">
        <v>581</v>
      </c>
      <c r="AJ433" s="112"/>
      <c r="AK433" s="112"/>
      <c r="AL433" s="112"/>
      <c r="AM433" s="111" t="s">
        <v>567</v>
      </c>
      <c r="AN433" s="112"/>
      <c r="AO433" s="112"/>
      <c r="AP433" s="113"/>
      <c r="AQ433" s="111" t="s">
        <v>569</v>
      </c>
      <c r="AR433" s="112"/>
      <c r="AS433" s="112"/>
      <c r="AT433" s="113"/>
      <c r="AU433" s="112" t="s">
        <v>569</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581</v>
      </c>
      <c r="AF434" s="112"/>
      <c r="AG434" s="112"/>
      <c r="AH434" s="113"/>
      <c r="AI434" s="111" t="s">
        <v>569</v>
      </c>
      <c r="AJ434" s="112"/>
      <c r="AK434" s="112"/>
      <c r="AL434" s="112"/>
      <c r="AM434" s="111" t="s">
        <v>567</v>
      </c>
      <c r="AN434" s="112"/>
      <c r="AO434" s="112"/>
      <c r="AP434" s="113"/>
      <c r="AQ434" s="111" t="s">
        <v>569</v>
      </c>
      <c r="AR434" s="112"/>
      <c r="AS434" s="112"/>
      <c r="AT434" s="113"/>
      <c r="AU434" s="112" t="s">
        <v>569</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582</v>
      </c>
      <c r="AJ435" s="112"/>
      <c r="AK435" s="112"/>
      <c r="AL435" s="112"/>
      <c r="AM435" s="111" t="s">
        <v>567</v>
      </c>
      <c r="AN435" s="112"/>
      <c r="AO435" s="112"/>
      <c r="AP435" s="113"/>
      <c r="AQ435" s="111" t="s">
        <v>569</v>
      </c>
      <c r="AR435" s="112"/>
      <c r="AS435" s="112"/>
      <c r="AT435" s="113"/>
      <c r="AU435" s="112" t="s">
        <v>569</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567</v>
      </c>
      <c r="AF437" s="136"/>
      <c r="AG437" s="137" t="s">
        <v>355</v>
      </c>
      <c r="AH437" s="172"/>
      <c r="AI437" s="182"/>
      <c r="AJ437" s="182"/>
      <c r="AK437" s="182"/>
      <c r="AL437" s="177"/>
      <c r="AM437" s="182"/>
      <c r="AN437" s="182"/>
      <c r="AO437" s="182"/>
      <c r="AP437" s="177"/>
      <c r="AQ437" s="217" t="s">
        <v>567</v>
      </c>
      <c r="AR437" s="136"/>
      <c r="AS437" s="137" t="s">
        <v>355</v>
      </c>
      <c r="AT437" s="172"/>
      <c r="AU437" s="136" t="s">
        <v>567</v>
      </c>
      <c r="AV437" s="136"/>
      <c r="AW437" s="137" t="s">
        <v>300</v>
      </c>
      <c r="AX437" s="138"/>
    </row>
    <row r="438" spans="1:50" ht="23.25" hidden="1" customHeight="1" x14ac:dyDescent="0.15">
      <c r="A438" s="1005"/>
      <c r="B438" s="252"/>
      <c r="C438" s="251"/>
      <c r="D438" s="252"/>
      <c r="E438" s="166"/>
      <c r="F438" s="167"/>
      <c r="G438" s="230" t="s">
        <v>567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567</v>
      </c>
      <c r="AC438" s="133"/>
      <c r="AD438" s="133"/>
      <c r="AE438" s="111" t="s">
        <v>567</v>
      </c>
      <c r="AF438" s="112"/>
      <c r="AG438" s="112"/>
      <c r="AH438" s="112"/>
      <c r="AI438" s="111" t="s">
        <v>567</v>
      </c>
      <c r="AJ438" s="112"/>
      <c r="AK438" s="112"/>
      <c r="AL438" s="112"/>
      <c r="AM438" s="111"/>
      <c r="AN438" s="112"/>
      <c r="AO438" s="112"/>
      <c r="AP438" s="113"/>
      <c r="AQ438" s="111" t="s">
        <v>567</v>
      </c>
      <c r="AR438" s="112"/>
      <c r="AS438" s="112"/>
      <c r="AT438" s="113"/>
      <c r="AU438" s="112" t="s">
        <v>567</v>
      </c>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567</v>
      </c>
      <c r="AC439" s="221"/>
      <c r="AD439" s="221"/>
      <c r="AE439" s="111" t="s">
        <v>567</v>
      </c>
      <c r="AF439" s="112"/>
      <c r="AG439" s="112"/>
      <c r="AH439" s="113"/>
      <c r="AI439" s="111" t="s">
        <v>567</v>
      </c>
      <c r="AJ439" s="112"/>
      <c r="AK439" s="112"/>
      <c r="AL439" s="112"/>
      <c r="AM439" s="111"/>
      <c r="AN439" s="112"/>
      <c r="AO439" s="112"/>
      <c r="AP439" s="113"/>
      <c r="AQ439" s="111" t="s">
        <v>567</v>
      </c>
      <c r="AR439" s="112"/>
      <c r="AS439" s="112"/>
      <c r="AT439" s="113"/>
      <c r="AU439" s="112" t="s">
        <v>567</v>
      </c>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567</v>
      </c>
      <c r="AF440" s="112"/>
      <c r="AG440" s="112"/>
      <c r="AH440" s="113"/>
      <c r="AI440" s="111" t="s">
        <v>567</v>
      </c>
      <c r="AJ440" s="112"/>
      <c r="AK440" s="112"/>
      <c r="AL440" s="112"/>
      <c r="AM440" s="111"/>
      <c r="AN440" s="112"/>
      <c r="AO440" s="112"/>
      <c r="AP440" s="113"/>
      <c r="AQ440" s="111" t="s">
        <v>567</v>
      </c>
      <c r="AR440" s="112"/>
      <c r="AS440" s="112"/>
      <c r="AT440" s="113"/>
      <c r="AU440" s="112" t="s">
        <v>567</v>
      </c>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t="s">
        <v>567</v>
      </c>
      <c r="AF442" s="136"/>
      <c r="AG442" s="137" t="s">
        <v>355</v>
      </c>
      <c r="AH442" s="172"/>
      <c r="AI442" s="182"/>
      <c r="AJ442" s="182"/>
      <c r="AK442" s="182"/>
      <c r="AL442" s="177"/>
      <c r="AM442" s="182"/>
      <c r="AN442" s="182"/>
      <c r="AO442" s="182"/>
      <c r="AP442" s="177"/>
      <c r="AQ442" s="217" t="s">
        <v>567</v>
      </c>
      <c r="AR442" s="136"/>
      <c r="AS442" s="137" t="s">
        <v>355</v>
      </c>
      <c r="AT442" s="172"/>
      <c r="AU442" s="136" t="s">
        <v>567</v>
      </c>
      <c r="AV442" s="136"/>
      <c r="AW442" s="137" t="s">
        <v>300</v>
      </c>
      <c r="AX442" s="138"/>
    </row>
    <row r="443" spans="1:50" ht="23.25" hidden="1" customHeight="1" x14ac:dyDescent="0.15">
      <c r="A443" s="1005"/>
      <c r="B443" s="252"/>
      <c r="C443" s="251"/>
      <c r="D443" s="252"/>
      <c r="E443" s="166"/>
      <c r="F443" s="167"/>
      <c r="G443" s="230" t="s">
        <v>567</v>
      </c>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t="s">
        <v>567</v>
      </c>
      <c r="AC443" s="133"/>
      <c r="AD443" s="133"/>
      <c r="AE443" s="111" t="s">
        <v>567</v>
      </c>
      <c r="AF443" s="112"/>
      <c r="AG443" s="112"/>
      <c r="AH443" s="112"/>
      <c r="AI443" s="111" t="s">
        <v>567</v>
      </c>
      <c r="AJ443" s="112"/>
      <c r="AK443" s="112"/>
      <c r="AL443" s="112"/>
      <c r="AM443" s="111"/>
      <c r="AN443" s="112"/>
      <c r="AO443" s="112"/>
      <c r="AP443" s="113"/>
      <c r="AQ443" s="111" t="s">
        <v>567</v>
      </c>
      <c r="AR443" s="112"/>
      <c r="AS443" s="112"/>
      <c r="AT443" s="113"/>
      <c r="AU443" s="112" t="s">
        <v>567</v>
      </c>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t="s">
        <v>567</v>
      </c>
      <c r="AC444" s="221"/>
      <c r="AD444" s="221"/>
      <c r="AE444" s="111" t="s">
        <v>567</v>
      </c>
      <c r="AF444" s="112"/>
      <c r="AG444" s="112"/>
      <c r="AH444" s="113"/>
      <c r="AI444" s="111" t="s">
        <v>567</v>
      </c>
      <c r="AJ444" s="112"/>
      <c r="AK444" s="112"/>
      <c r="AL444" s="112"/>
      <c r="AM444" s="111"/>
      <c r="AN444" s="112"/>
      <c r="AO444" s="112"/>
      <c r="AP444" s="113"/>
      <c r="AQ444" s="111" t="s">
        <v>567</v>
      </c>
      <c r="AR444" s="112"/>
      <c r="AS444" s="112"/>
      <c r="AT444" s="113"/>
      <c r="AU444" s="112" t="s">
        <v>567</v>
      </c>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t="s">
        <v>567</v>
      </c>
      <c r="AF445" s="112"/>
      <c r="AG445" s="112"/>
      <c r="AH445" s="113"/>
      <c r="AI445" s="111" t="s">
        <v>567</v>
      </c>
      <c r="AJ445" s="112"/>
      <c r="AK445" s="112"/>
      <c r="AL445" s="112"/>
      <c r="AM445" s="111"/>
      <c r="AN445" s="112"/>
      <c r="AO445" s="112"/>
      <c r="AP445" s="113"/>
      <c r="AQ445" s="111" t="s">
        <v>567</v>
      </c>
      <c r="AR445" s="112"/>
      <c r="AS445" s="112"/>
      <c r="AT445" s="113"/>
      <c r="AU445" s="112" t="s">
        <v>567</v>
      </c>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1005"/>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581</v>
      </c>
      <c r="AF458" s="112"/>
      <c r="AG458" s="112"/>
      <c r="AH458" s="112"/>
      <c r="AI458" s="111" t="s">
        <v>569</v>
      </c>
      <c r="AJ458" s="112"/>
      <c r="AK458" s="112"/>
      <c r="AL458" s="112"/>
      <c r="AM458" s="111" t="s">
        <v>567</v>
      </c>
      <c r="AN458" s="112"/>
      <c r="AO458" s="112"/>
      <c r="AP458" s="113"/>
      <c r="AQ458" s="111" t="s">
        <v>581</v>
      </c>
      <c r="AR458" s="112"/>
      <c r="AS458" s="112"/>
      <c r="AT458" s="113"/>
      <c r="AU458" s="112" t="s">
        <v>582</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569</v>
      </c>
      <c r="AF459" s="112"/>
      <c r="AG459" s="112"/>
      <c r="AH459" s="113"/>
      <c r="AI459" s="111" t="s">
        <v>569</v>
      </c>
      <c r="AJ459" s="112"/>
      <c r="AK459" s="112"/>
      <c r="AL459" s="112"/>
      <c r="AM459" s="111" t="s">
        <v>567</v>
      </c>
      <c r="AN459" s="112"/>
      <c r="AO459" s="112"/>
      <c r="AP459" s="113"/>
      <c r="AQ459" s="111" t="s">
        <v>569</v>
      </c>
      <c r="AR459" s="112"/>
      <c r="AS459" s="112"/>
      <c r="AT459" s="113"/>
      <c r="AU459" s="112" t="s">
        <v>569</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567</v>
      </c>
      <c r="AN460" s="112"/>
      <c r="AO460" s="112"/>
      <c r="AP460" s="113"/>
      <c r="AQ460" s="111" t="s">
        <v>569</v>
      </c>
      <c r="AR460" s="112"/>
      <c r="AS460" s="112"/>
      <c r="AT460" s="113"/>
      <c r="AU460" s="112" t="s">
        <v>569</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567</v>
      </c>
      <c r="AF462" s="136"/>
      <c r="AG462" s="137" t="s">
        <v>355</v>
      </c>
      <c r="AH462" s="172"/>
      <c r="AI462" s="182"/>
      <c r="AJ462" s="182"/>
      <c r="AK462" s="182"/>
      <c r="AL462" s="177"/>
      <c r="AM462" s="182"/>
      <c r="AN462" s="182"/>
      <c r="AO462" s="182"/>
      <c r="AP462" s="177"/>
      <c r="AQ462" s="217" t="s">
        <v>567</v>
      </c>
      <c r="AR462" s="136"/>
      <c r="AS462" s="137" t="s">
        <v>355</v>
      </c>
      <c r="AT462" s="172"/>
      <c r="AU462" s="136" t="s">
        <v>567</v>
      </c>
      <c r="AV462" s="136"/>
      <c r="AW462" s="137" t="s">
        <v>300</v>
      </c>
      <c r="AX462" s="138"/>
    </row>
    <row r="463" spans="1:50" ht="23.25" hidden="1" customHeight="1" x14ac:dyDescent="0.15">
      <c r="A463" s="1005"/>
      <c r="B463" s="252"/>
      <c r="C463" s="251"/>
      <c r="D463" s="252"/>
      <c r="E463" s="166"/>
      <c r="F463" s="167"/>
      <c r="G463" s="230" t="s">
        <v>567</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567</v>
      </c>
      <c r="AC463" s="133"/>
      <c r="AD463" s="133"/>
      <c r="AE463" s="111" t="s">
        <v>567</v>
      </c>
      <c r="AF463" s="112"/>
      <c r="AG463" s="112"/>
      <c r="AH463" s="112"/>
      <c r="AI463" s="111" t="s">
        <v>567</v>
      </c>
      <c r="AJ463" s="112"/>
      <c r="AK463" s="112"/>
      <c r="AL463" s="112"/>
      <c r="AM463" s="111"/>
      <c r="AN463" s="112"/>
      <c r="AO463" s="112"/>
      <c r="AP463" s="113"/>
      <c r="AQ463" s="111" t="s">
        <v>567</v>
      </c>
      <c r="AR463" s="112"/>
      <c r="AS463" s="112"/>
      <c r="AT463" s="113"/>
      <c r="AU463" s="112" t="s">
        <v>567</v>
      </c>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567</v>
      </c>
      <c r="AC464" s="221"/>
      <c r="AD464" s="221"/>
      <c r="AE464" s="111" t="s">
        <v>567</v>
      </c>
      <c r="AF464" s="112"/>
      <c r="AG464" s="112"/>
      <c r="AH464" s="113"/>
      <c r="AI464" s="111" t="s">
        <v>567</v>
      </c>
      <c r="AJ464" s="112"/>
      <c r="AK464" s="112"/>
      <c r="AL464" s="112"/>
      <c r="AM464" s="111"/>
      <c r="AN464" s="112"/>
      <c r="AO464" s="112"/>
      <c r="AP464" s="113"/>
      <c r="AQ464" s="111" t="s">
        <v>567</v>
      </c>
      <c r="AR464" s="112"/>
      <c r="AS464" s="112"/>
      <c r="AT464" s="113"/>
      <c r="AU464" s="112" t="s">
        <v>567</v>
      </c>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567</v>
      </c>
      <c r="AF465" s="112"/>
      <c r="AG465" s="112"/>
      <c r="AH465" s="113"/>
      <c r="AI465" s="111" t="s">
        <v>567</v>
      </c>
      <c r="AJ465" s="112"/>
      <c r="AK465" s="112"/>
      <c r="AL465" s="112"/>
      <c r="AM465" s="111"/>
      <c r="AN465" s="112"/>
      <c r="AO465" s="112"/>
      <c r="AP465" s="113"/>
      <c r="AQ465" s="111" t="s">
        <v>567</v>
      </c>
      <c r="AR465" s="112"/>
      <c r="AS465" s="112"/>
      <c r="AT465" s="113"/>
      <c r="AU465" s="112" t="s">
        <v>567</v>
      </c>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t="s">
        <v>567</v>
      </c>
      <c r="AF467" s="136"/>
      <c r="AG467" s="137" t="s">
        <v>355</v>
      </c>
      <c r="AH467" s="172"/>
      <c r="AI467" s="182"/>
      <c r="AJ467" s="182"/>
      <c r="AK467" s="182"/>
      <c r="AL467" s="177"/>
      <c r="AM467" s="182"/>
      <c r="AN467" s="182"/>
      <c r="AO467" s="182"/>
      <c r="AP467" s="177"/>
      <c r="AQ467" s="217" t="s">
        <v>567</v>
      </c>
      <c r="AR467" s="136"/>
      <c r="AS467" s="137" t="s">
        <v>355</v>
      </c>
      <c r="AT467" s="172"/>
      <c r="AU467" s="136" t="s">
        <v>567</v>
      </c>
      <c r="AV467" s="136"/>
      <c r="AW467" s="137" t="s">
        <v>300</v>
      </c>
      <c r="AX467" s="138"/>
    </row>
    <row r="468" spans="1:50" ht="23.25" hidden="1" customHeight="1" x14ac:dyDescent="0.15">
      <c r="A468" s="1005"/>
      <c r="B468" s="252"/>
      <c r="C468" s="251"/>
      <c r="D468" s="252"/>
      <c r="E468" s="166"/>
      <c r="F468" s="167"/>
      <c r="G468" s="230" t="s">
        <v>567</v>
      </c>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t="s">
        <v>567</v>
      </c>
      <c r="AC468" s="133"/>
      <c r="AD468" s="133"/>
      <c r="AE468" s="111" t="s">
        <v>567</v>
      </c>
      <c r="AF468" s="112"/>
      <c r="AG468" s="112"/>
      <c r="AH468" s="112"/>
      <c r="AI468" s="111"/>
      <c r="AJ468" s="112"/>
      <c r="AK468" s="112"/>
      <c r="AL468" s="112"/>
      <c r="AM468" s="111" t="s">
        <v>567</v>
      </c>
      <c r="AN468" s="112"/>
      <c r="AO468" s="112"/>
      <c r="AP468" s="113"/>
      <c r="AQ468" s="111" t="s">
        <v>567</v>
      </c>
      <c r="AR468" s="112"/>
      <c r="AS468" s="112"/>
      <c r="AT468" s="113"/>
      <c r="AU468" s="112" t="s">
        <v>567</v>
      </c>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t="s">
        <v>567</v>
      </c>
      <c r="AC469" s="221"/>
      <c r="AD469" s="221"/>
      <c r="AE469" s="111" t="s">
        <v>567</v>
      </c>
      <c r="AF469" s="112"/>
      <c r="AG469" s="112"/>
      <c r="AH469" s="113"/>
      <c r="AI469" s="111"/>
      <c r="AJ469" s="112"/>
      <c r="AK469" s="112"/>
      <c r="AL469" s="112"/>
      <c r="AM469" s="111" t="s">
        <v>567</v>
      </c>
      <c r="AN469" s="112"/>
      <c r="AO469" s="112"/>
      <c r="AP469" s="113"/>
      <c r="AQ469" s="111" t="s">
        <v>567</v>
      </c>
      <c r="AR469" s="112"/>
      <c r="AS469" s="112"/>
      <c r="AT469" s="113"/>
      <c r="AU469" s="112" t="s">
        <v>567</v>
      </c>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t="s">
        <v>567</v>
      </c>
      <c r="AF470" s="112"/>
      <c r="AG470" s="112"/>
      <c r="AH470" s="113"/>
      <c r="AI470" s="111"/>
      <c r="AJ470" s="112"/>
      <c r="AK470" s="112"/>
      <c r="AL470" s="112"/>
      <c r="AM470" s="111" t="s">
        <v>567</v>
      </c>
      <c r="AN470" s="112"/>
      <c r="AO470" s="112"/>
      <c r="AP470" s="113"/>
      <c r="AQ470" s="111" t="s">
        <v>567</v>
      </c>
      <c r="AR470" s="112"/>
      <c r="AS470" s="112"/>
      <c r="AT470" s="113"/>
      <c r="AU470" s="112" t="s">
        <v>567</v>
      </c>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5"/>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5"/>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5"/>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6.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6" t="s">
        <v>572</v>
      </c>
      <c r="AE702" s="907"/>
      <c r="AF702" s="907"/>
      <c r="AG702" s="893" t="s">
        <v>607</v>
      </c>
      <c r="AH702" s="894"/>
      <c r="AI702" s="894"/>
      <c r="AJ702" s="894"/>
      <c r="AK702" s="894"/>
      <c r="AL702" s="894"/>
      <c r="AM702" s="894"/>
      <c r="AN702" s="894"/>
      <c r="AO702" s="894"/>
      <c r="AP702" s="894"/>
      <c r="AQ702" s="894"/>
      <c r="AR702" s="894"/>
      <c r="AS702" s="894"/>
      <c r="AT702" s="894"/>
      <c r="AU702" s="894"/>
      <c r="AV702" s="894"/>
      <c r="AW702" s="894"/>
      <c r="AX702" s="895"/>
    </row>
    <row r="703" spans="1:50" ht="42"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572</v>
      </c>
      <c r="AE703" s="155"/>
      <c r="AF703" s="155"/>
      <c r="AG703" s="668" t="s">
        <v>608</v>
      </c>
      <c r="AH703" s="669"/>
      <c r="AI703" s="669"/>
      <c r="AJ703" s="669"/>
      <c r="AK703" s="669"/>
      <c r="AL703" s="669"/>
      <c r="AM703" s="669"/>
      <c r="AN703" s="669"/>
      <c r="AO703" s="669"/>
      <c r="AP703" s="669"/>
      <c r="AQ703" s="669"/>
      <c r="AR703" s="669"/>
      <c r="AS703" s="669"/>
      <c r="AT703" s="669"/>
      <c r="AU703" s="669"/>
      <c r="AV703" s="669"/>
      <c r="AW703" s="669"/>
      <c r="AX703" s="670"/>
    </row>
    <row r="704" spans="1:50" ht="41.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572</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651</v>
      </c>
      <c r="AE705" s="737"/>
      <c r="AF705" s="737"/>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8"/>
      <c r="C706" s="618"/>
      <c r="D706" s="619"/>
      <c r="E706" s="687" t="s">
        <v>502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658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8"/>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658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6.7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572</v>
      </c>
      <c r="AE708" s="672"/>
      <c r="AF708" s="672"/>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572</v>
      </c>
      <c r="AE709" s="155"/>
      <c r="AF709" s="155"/>
      <c r="AG709" s="668" t="s">
        <v>612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572</v>
      </c>
      <c r="AE710" s="155"/>
      <c r="AF710" s="155"/>
      <c r="AG710" s="668" t="s">
        <v>613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572</v>
      </c>
      <c r="AE711" s="155"/>
      <c r="AF711" s="155"/>
      <c r="AG711" s="668" t="s">
        <v>613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651</v>
      </c>
      <c r="AE712" s="586"/>
      <c r="AF712" s="586"/>
      <c r="AG712" s="596" t="s">
        <v>610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651</v>
      </c>
      <c r="AE713" s="155"/>
      <c r="AF713" s="156"/>
      <c r="AG713" s="668" t="s">
        <v>610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651</v>
      </c>
      <c r="AE714" s="594"/>
      <c r="AF714" s="595"/>
      <c r="AG714" s="693" t="s">
        <v>610</v>
      </c>
      <c r="AH714" s="694"/>
      <c r="AI714" s="694"/>
      <c r="AJ714" s="694"/>
      <c r="AK714" s="694"/>
      <c r="AL714" s="694"/>
      <c r="AM714" s="694"/>
      <c r="AN714" s="694"/>
      <c r="AO714" s="694"/>
      <c r="AP714" s="694"/>
      <c r="AQ714" s="694"/>
      <c r="AR714" s="694"/>
      <c r="AS714" s="694"/>
      <c r="AT714" s="694"/>
      <c r="AU714" s="694"/>
      <c r="AV714" s="694"/>
      <c r="AW714" s="694"/>
      <c r="AX714" s="695"/>
    </row>
    <row r="715" spans="1:50" ht="76.5"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572</v>
      </c>
      <c r="AE715" s="672"/>
      <c r="AF715" s="785"/>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651</v>
      </c>
      <c r="AE716" s="767"/>
      <c r="AF716" s="767"/>
      <c r="AG716" s="668" t="s">
        <v>569</v>
      </c>
      <c r="AH716" s="669"/>
      <c r="AI716" s="669"/>
      <c r="AJ716" s="669"/>
      <c r="AK716" s="669"/>
      <c r="AL716" s="669"/>
      <c r="AM716" s="669"/>
      <c r="AN716" s="669"/>
      <c r="AO716" s="669"/>
      <c r="AP716" s="669"/>
      <c r="AQ716" s="669"/>
      <c r="AR716" s="669"/>
      <c r="AS716" s="669"/>
      <c r="AT716" s="669"/>
      <c r="AU716" s="669"/>
      <c r="AV716" s="669"/>
      <c r="AW716" s="669"/>
      <c r="AX716" s="670"/>
    </row>
    <row r="717" spans="1:50" ht="44.25" customHeight="1" x14ac:dyDescent="0.15">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572</v>
      </c>
      <c r="AE717" s="155"/>
      <c r="AF717" s="155"/>
      <c r="AG717" s="668" t="s">
        <v>615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651</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71" t="s">
        <v>651</v>
      </c>
      <c r="AE719" s="672"/>
      <c r="AF719" s="672"/>
      <c r="AG719" s="160" t="s">
        <v>657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5" t="s">
        <v>652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699" t="s">
        <v>57</v>
      </c>
      <c r="D727" s="700"/>
      <c r="E727" s="700"/>
      <c r="F727" s="701"/>
      <c r="G727" s="803" t="s">
        <v>653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3"/>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545</v>
      </c>
      <c r="B737" s="124"/>
      <c r="C737" s="124"/>
      <c r="D737" s="125"/>
      <c r="E737" s="122" t="s">
        <v>616</v>
      </c>
      <c r="F737" s="122"/>
      <c r="G737" s="122"/>
      <c r="H737" s="122"/>
      <c r="I737" s="122"/>
      <c r="J737" s="122"/>
      <c r="K737" s="122"/>
      <c r="L737" s="122"/>
      <c r="M737" s="122"/>
      <c r="N737" s="101" t="s">
        <v>538</v>
      </c>
      <c r="O737" s="101"/>
      <c r="P737" s="101"/>
      <c r="Q737" s="101"/>
      <c r="R737" s="122" t="s">
        <v>617</v>
      </c>
      <c r="S737" s="122"/>
      <c r="T737" s="122"/>
      <c r="U737" s="122"/>
      <c r="V737" s="122"/>
      <c r="W737" s="122"/>
      <c r="X737" s="122"/>
      <c r="Y737" s="122"/>
      <c r="Z737" s="122"/>
      <c r="AA737" s="101" t="s">
        <v>537</v>
      </c>
      <c r="AB737" s="101"/>
      <c r="AC737" s="101"/>
      <c r="AD737" s="101"/>
      <c r="AE737" s="122" t="s">
        <v>618</v>
      </c>
      <c r="AF737" s="122"/>
      <c r="AG737" s="122"/>
      <c r="AH737" s="122"/>
      <c r="AI737" s="122"/>
      <c r="AJ737" s="122"/>
      <c r="AK737" s="122"/>
      <c r="AL737" s="122"/>
      <c r="AM737" s="122"/>
      <c r="AN737" s="101" t="s">
        <v>536</v>
      </c>
      <c r="AO737" s="101"/>
      <c r="AP737" s="101"/>
      <c r="AQ737" s="101"/>
      <c r="AR737" s="102" t="s">
        <v>619</v>
      </c>
      <c r="AS737" s="103"/>
      <c r="AT737" s="103"/>
      <c r="AU737" s="103"/>
      <c r="AV737" s="103"/>
      <c r="AW737" s="103"/>
      <c r="AX737" s="104"/>
      <c r="AY737" s="89"/>
      <c r="AZ737" s="89"/>
    </row>
    <row r="738" spans="1:52" ht="24.75" customHeight="1" x14ac:dyDescent="0.15">
      <c r="A738" s="123" t="s">
        <v>535</v>
      </c>
      <c r="B738" s="124"/>
      <c r="C738" s="124"/>
      <c r="D738" s="125"/>
      <c r="E738" s="122" t="s">
        <v>620</v>
      </c>
      <c r="F738" s="122"/>
      <c r="G738" s="122"/>
      <c r="H738" s="122"/>
      <c r="I738" s="122"/>
      <c r="J738" s="122"/>
      <c r="K738" s="122"/>
      <c r="L738" s="122"/>
      <c r="M738" s="122"/>
      <c r="N738" s="101" t="s">
        <v>534</v>
      </c>
      <c r="O738" s="101"/>
      <c r="P738" s="101"/>
      <c r="Q738" s="101"/>
      <c r="R738" s="122" t="s">
        <v>621</v>
      </c>
      <c r="S738" s="122"/>
      <c r="T738" s="122"/>
      <c r="U738" s="122"/>
      <c r="V738" s="122"/>
      <c r="W738" s="122"/>
      <c r="X738" s="122"/>
      <c r="Y738" s="122"/>
      <c r="Z738" s="122"/>
      <c r="AA738" s="101" t="s">
        <v>533</v>
      </c>
      <c r="AB738" s="101"/>
      <c r="AC738" s="101"/>
      <c r="AD738" s="101"/>
      <c r="AE738" s="122" t="s">
        <v>622</v>
      </c>
      <c r="AF738" s="122"/>
      <c r="AG738" s="122"/>
      <c r="AH738" s="122"/>
      <c r="AI738" s="122"/>
      <c r="AJ738" s="122"/>
      <c r="AK738" s="122"/>
      <c r="AL738" s="122"/>
      <c r="AM738" s="122"/>
      <c r="AN738" s="101" t="s">
        <v>529</v>
      </c>
      <c r="AO738" s="101"/>
      <c r="AP738" s="101"/>
      <c r="AQ738" s="101"/>
      <c r="AR738" s="102">
        <v>408</v>
      </c>
      <c r="AS738" s="103"/>
      <c r="AT738" s="103"/>
      <c r="AU738" s="103"/>
      <c r="AV738" s="103"/>
      <c r="AW738" s="103"/>
      <c r="AX738" s="104"/>
    </row>
    <row r="739" spans="1:52" ht="24.75" customHeight="1" thickBot="1" x14ac:dyDescent="0.2">
      <c r="A739" s="126" t="s">
        <v>525</v>
      </c>
      <c r="B739" s="127"/>
      <c r="C739" s="127"/>
      <c r="D739" s="128"/>
      <c r="E739" s="129" t="s">
        <v>573</v>
      </c>
      <c r="F739" s="117"/>
      <c r="G739" s="117"/>
      <c r="H739" s="93" t="str">
        <f>IF(E739="", "", "(")</f>
        <v>(</v>
      </c>
      <c r="I739" s="117"/>
      <c r="J739" s="117"/>
      <c r="K739" s="93" t="str">
        <f>IF(OR(I739="　", I739=""), "", "-")</f>
        <v/>
      </c>
      <c r="L739" s="118">
        <v>413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507</v>
      </c>
      <c r="B779" s="769"/>
      <c r="C779" s="769"/>
      <c r="D779" s="769"/>
      <c r="E779" s="769"/>
      <c r="F779" s="770"/>
      <c r="G779" s="439" t="s">
        <v>659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1"/>
      <c r="C781" s="771"/>
      <c r="D781" s="771"/>
      <c r="E781" s="771"/>
      <c r="F781" s="772"/>
      <c r="G781" s="449" t="s">
        <v>645</v>
      </c>
      <c r="H781" s="755"/>
      <c r="I781" s="755"/>
      <c r="J781" s="755"/>
      <c r="K781" s="756"/>
      <c r="L781" s="452" t="s">
        <v>646</v>
      </c>
      <c r="M781" s="587"/>
      <c r="N781" s="587"/>
      <c r="O781" s="587"/>
      <c r="P781" s="587"/>
      <c r="Q781" s="587"/>
      <c r="R781" s="587"/>
      <c r="S781" s="587"/>
      <c r="T781" s="587"/>
      <c r="U781" s="587"/>
      <c r="V781" s="587"/>
      <c r="W781" s="587"/>
      <c r="X781" s="588"/>
      <c r="Y781" s="455">
        <v>502.1</v>
      </c>
      <c r="Z781" s="456"/>
      <c r="AA781" s="456"/>
      <c r="AB781" s="557"/>
      <c r="AC781" s="449" t="s">
        <v>647</v>
      </c>
      <c r="AD781" s="450"/>
      <c r="AE781" s="450"/>
      <c r="AF781" s="450"/>
      <c r="AG781" s="451"/>
      <c r="AH781" s="452" t="s">
        <v>647</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6"/>
      <c r="B782" s="771"/>
      <c r="C782" s="771"/>
      <c r="D782" s="771"/>
      <c r="E782" s="771"/>
      <c r="F782" s="772"/>
      <c r="G782" s="348" t="s">
        <v>645</v>
      </c>
      <c r="H782" s="753"/>
      <c r="I782" s="753"/>
      <c r="J782" s="753"/>
      <c r="K782" s="754"/>
      <c r="L782" s="401" t="s">
        <v>648</v>
      </c>
      <c r="M782" s="613"/>
      <c r="N782" s="613"/>
      <c r="O782" s="613"/>
      <c r="P782" s="613"/>
      <c r="Q782" s="613"/>
      <c r="R782" s="613"/>
      <c r="S782" s="613"/>
      <c r="T782" s="613"/>
      <c r="U782" s="613"/>
      <c r="V782" s="613"/>
      <c r="W782" s="613"/>
      <c r="X782" s="614"/>
      <c r="Y782" s="398">
        <v>158.80000000000001</v>
      </c>
      <c r="Z782" s="399"/>
      <c r="AA782" s="399"/>
      <c r="AB782" s="405"/>
      <c r="AC782" s="348" t="s">
        <v>649</v>
      </c>
      <c r="AD782" s="349"/>
      <c r="AE782" s="349"/>
      <c r="AF782" s="349"/>
      <c r="AG782" s="350"/>
      <c r="AH782" s="401" t="s">
        <v>654</v>
      </c>
      <c r="AI782" s="402"/>
      <c r="AJ782" s="402"/>
      <c r="AK782" s="402"/>
      <c r="AL782" s="402"/>
      <c r="AM782" s="402"/>
      <c r="AN782" s="402"/>
      <c r="AO782" s="402"/>
      <c r="AP782" s="402"/>
      <c r="AQ782" s="402"/>
      <c r="AR782" s="402"/>
      <c r="AS782" s="402"/>
      <c r="AT782" s="403"/>
      <c r="AU782" s="398">
        <v>0.8</v>
      </c>
      <c r="AV782" s="399"/>
      <c r="AW782" s="399"/>
      <c r="AX782" s="400"/>
    </row>
    <row r="783" spans="1:50" ht="24.75" customHeight="1" x14ac:dyDescent="0.15">
      <c r="A783" s="556"/>
      <c r="B783" s="771"/>
      <c r="C783" s="771"/>
      <c r="D783" s="771"/>
      <c r="E783" s="771"/>
      <c r="F783" s="772"/>
      <c r="G783" s="348" t="s">
        <v>645</v>
      </c>
      <c r="H783" s="753"/>
      <c r="I783" s="753"/>
      <c r="J783" s="753"/>
      <c r="K783" s="754"/>
      <c r="L783" s="401" t="s">
        <v>650</v>
      </c>
      <c r="M783" s="613"/>
      <c r="N783" s="613"/>
      <c r="O783" s="613"/>
      <c r="P783" s="613"/>
      <c r="Q783" s="613"/>
      <c r="R783" s="613"/>
      <c r="S783" s="613"/>
      <c r="T783" s="613"/>
      <c r="U783" s="613"/>
      <c r="V783" s="613"/>
      <c r="W783" s="613"/>
      <c r="X783" s="614"/>
      <c r="Y783" s="398">
        <v>11.6</v>
      </c>
      <c r="Z783" s="399"/>
      <c r="AA783" s="399"/>
      <c r="AB783" s="405"/>
      <c r="AC783" s="348" t="s">
        <v>650</v>
      </c>
      <c r="AD783" s="349"/>
      <c r="AE783" s="349"/>
      <c r="AF783" s="349"/>
      <c r="AG783" s="350"/>
      <c r="AH783" s="401" t="s">
        <v>655</v>
      </c>
      <c r="AI783" s="402"/>
      <c r="AJ783" s="402"/>
      <c r="AK783" s="402"/>
      <c r="AL783" s="402"/>
      <c r="AM783" s="402"/>
      <c r="AN783" s="402"/>
      <c r="AO783" s="402"/>
      <c r="AP783" s="402"/>
      <c r="AQ783" s="402"/>
      <c r="AR783" s="402"/>
      <c r="AS783" s="402"/>
      <c r="AT783" s="403"/>
      <c r="AU783" s="398">
        <v>0.1</v>
      </c>
      <c r="AV783" s="399"/>
      <c r="AW783" s="399"/>
      <c r="AX783" s="400"/>
    </row>
    <row r="784" spans="1:50" ht="24.75" hidden="1" customHeight="1" x14ac:dyDescent="0.15">
      <c r="A784" s="556"/>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672.50000000000011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2.7</v>
      </c>
      <c r="AV791" s="415"/>
      <c r="AW791" s="415"/>
      <c r="AX791" s="417"/>
    </row>
    <row r="792" spans="1:50" ht="24.75" hidden="1" customHeight="1" x14ac:dyDescent="0.15">
      <c r="A792" s="556"/>
      <c r="B792" s="771"/>
      <c r="C792" s="771"/>
      <c r="D792" s="771"/>
      <c r="E792" s="771"/>
      <c r="F792" s="77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71"/>
      <c r="C794" s="771"/>
      <c r="D794" s="771"/>
      <c r="E794" s="771"/>
      <c r="F794" s="77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71"/>
      <c r="C805" s="771"/>
      <c r="D805" s="771"/>
      <c r="E805" s="771"/>
      <c r="F805" s="77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903" t="s">
        <v>630</v>
      </c>
      <c r="D837" s="904"/>
      <c r="E837" s="904"/>
      <c r="F837" s="904"/>
      <c r="G837" s="904"/>
      <c r="H837" s="904"/>
      <c r="I837" s="905"/>
      <c r="J837" s="419">
        <v>8010405010370</v>
      </c>
      <c r="K837" s="420"/>
      <c r="L837" s="420"/>
      <c r="M837" s="420"/>
      <c r="N837" s="420"/>
      <c r="O837" s="420"/>
      <c r="P837" s="317" t="s">
        <v>631</v>
      </c>
      <c r="Q837" s="317"/>
      <c r="R837" s="317"/>
      <c r="S837" s="317"/>
      <c r="T837" s="317"/>
      <c r="U837" s="317"/>
      <c r="V837" s="317"/>
      <c r="W837" s="317"/>
      <c r="X837" s="317"/>
      <c r="Y837" s="318">
        <v>672</v>
      </c>
      <c r="Z837" s="319"/>
      <c r="AA837" s="319"/>
      <c r="AB837" s="320"/>
      <c r="AC837" s="328" t="s">
        <v>632</v>
      </c>
      <c r="AD837" s="423"/>
      <c r="AE837" s="423"/>
      <c r="AF837" s="423"/>
      <c r="AG837" s="423"/>
      <c r="AH837" s="421" t="s">
        <v>562</v>
      </c>
      <c r="AI837" s="422"/>
      <c r="AJ837" s="422"/>
      <c r="AK837" s="422"/>
      <c r="AL837" s="325" t="s">
        <v>562</v>
      </c>
      <c r="AM837" s="326"/>
      <c r="AN837" s="326"/>
      <c r="AO837" s="327"/>
      <c r="AP837" s="321" t="s">
        <v>633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634</v>
      </c>
      <c r="D870" s="418"/>
      <c r="E870" s="418"/>
      <c r="F870" s="418"/>
      <c r="G870" s="418"/>
      <c r="H870" s="418"/>
      <c r="I870" s="418"/>
      <c r="J870" s="419" t="s">
        <v>567</v>
      </c>
      <c r="K870" s="420"/>
      <c r="L870" s="420"/>
      <c r="M870" s="420"/>
      <c r="N870" s="420"/>
      <c r="O870" s="420"/>
      <c r="P870" s="317" t="s">
        <v>635</v>
      </c>
      <c r="Q870" s="317"/>
      <c r="R870" s="317"/>
      <c r="S870" s="317"/>
      <c r="T870" s="317"/>
      <c r="U870" s="317"/>
      <c r="V870" s="317"/>
      <c r="W870" s="317"/>
      <c r="X870" s="317"/>
      <c r="Y870" s="318">
        <v>2.7</v>
      </c>
      <c r="Z870" s="319"/>
      <c r="AA870" s="319"/>
      <c r="AB870" s="320"/>
      <c r="AC870" s="328" t="s">
        <v>196</v>
      </c>
      <c r="AD870" s="423"/>
      <c r="AE870" s="423"/>
      <c r="AF870" s="423"/>
      <c r="AG870" s="423"/>
      <c r="AH870" s="421" t="s">
        <v>567</v>
      </c>
      <c r="AI870" s="422"/>
      <c r="AJ870" s="422"/>
      <c r="AK870" s="422"/>
      <c r="AL870" s="325" t="s">
        <v>567</v>
      </c>
      <c r="AM870" s="326"/>
      <c r="AN870" s="326"/>
      <c r="AO870" s="327"/>
      <c r="AP870" s="321" t="s">
        <v>567</v>
      </c>
      <c r="AQ870" s="321"/>
      <c r="AR870" s="321"/>
      <c r="AS870" s="321"/>
      <c r="AT870" s="321"/>
      <c r="AU870" s="321"/>
      <c r="AV870" s="321"/>
      <c r="AW870" s="321"/>
      <c r="AX870" s="321"/>
    </row>
    <row r="871" spans="1:50" ht="30" customHeight="1" x14ac:dyDescent="0.15">
      <c r="A871" s="404">
        <v>2</v>
      </c>
      <c r="B871" s="404">
        <v>1</v>
      </c>
      <c r="C871" s="418" t="s">
        <v>636</v>
      </c>
      <c r="D871" s="418"/>
      <c r="E871" s="418"/>
      <c r="F871" s="418"/>
      <c r="G871" s="418"/>
      <c r="H871" s="418"/>
      <c r="I871" s="418"/>
      <c r="J871" s="419" t="s">
        <v>567</v>
      </c>
      <c r="K871" s="420"/>
      <c r="L871" s="420"/>
      <c r="M871" s="420"/>
      <c r="N871" s="420"/>
      <c r="O871" s="420"/>
      <c r="P871" s="317" t="s">
        <v>635</v>
      </c>
      <c r="Q871" s="317"/>
      <c r="R871" s="317"/>
      <c r="S871" s="317"/>
      <c r="T871" s="317"/>
      <c r="U871" s="317"/>
      <c r="V871" s="317"/>
      <c r="W871" s="317"/>
      <c r="X871" s="317"/>
      <c r="Y871" s="318">
        <v>2.7</v>
      </c>
      <c r="Z871" s="319"/>
      <c r="AA871" s="319"/>
      <c r="AB871" s="320"/>
      <c r="AC871" s="328" t="s">
        <v>196</v>
      </c>
      <c r="AD871" s="423"/>
      <c r="AE871" s="423"/>
      <c r="AF871" s="423"/>
      <c r="AG871" s="423"/>
      <c r="AH871" s="421" t="s">
        <v>567</v>
      </c>
      <c r="AI871" s="422"/>
      <c r="AJ871" s="422"/>
      <c r="AK871" s="422"/>
      <c r="AL871" s="325" t="s">
        <v>567</v>
      </c>
      <c r="AM871" s="326"/>
      <c r="AN871" s="326"/>
      <c r="AO871" s="327"/>
      <c r="AP871" s="321" t="s">
        <v>567</v>
      </c>
      <c r="AQ871" s="321"/>
      <c r="AR871" s="321"/>
      <c r="AS871" s="321"/>
      <c r="AT871" s="321"/>
      <c r="AU871" s="321"/>
      <c r="AV871" s="321"/>
      <c r="AW871" s="321"/>
      <c r="AX871" s="321"/>
    </row>
    <row r="872" spans="1:50" ht="30" customHeight="1" x14ac:dyDescent="0.15">
      <c r="A872" s="404">
        <v>3</v>
      </c>
      <c r="B872" s="404">
        <v>1</v>
      </c>
      <c r="C872" s="424" t="s">
        <v>637</v>
      </c>
      <c r="D872" s="418"/>
      <c r="E872" s="418"/>
      <c r="F872" s="418"/>
      <c r="G872" s="418"/>
      <c r="H872" s="418"/>
      <c r="I872" s="418"/>
      <c r="J872" s="419" t="s">
        <v>567</v>
      </c>
      <c r="K872" s="420"/>
      <c r="L872" s="420"/>
      <c r="M872" s="420"/>
      <c r="N872" s="420"/>
      <c r="O872" s="420"/>
      <c r="P872" s="425" t="s">
        <v>635</v>
      </c>
      <c r="Q872" s="317"/>
      <c r="R872" s="317"/>
      <c r="S872" s="317"/>
      <c r="T872" s="317"/>
      <c r="U872" s="317"/>
      <c r="V872" s="317"/>
      <c r="W872" s="317"/>
      <c r="X872" s="317"/>
      <c r="Y872" s="318">
        <v>2.7</v>
      </c>
      <c r="Z872" s="319"/>
      <c r="AA872" s="319"/>
      <c r="AB872" s="320"/>
      <c r="AC872" s="328" t="s">
        <v>196</v>
      </c>
      <c r="AD872" s="423"/>
      <c r="AE872" s="423"/>
      <c r="AF872" s="423"/>
      <c r="AG872" s="423"/>
      <c r="AH872" s="323" t="s">
        <v>567</v>
      </c>
      <c r="AI872" s="324"/>
      <c r="AJ872" s="324"/>
      <c r="AK872" s="324"/>
      <c r="AL872" s="325" t="s">
        <v>567</v>
      </c>
      <c r="AM872" s="326"/>
      <c r="AN872" s="326"/>
      <c r="AO872" s="327"/>
      <c r="AP872" s="321" t="s">
        <v>567</v>
      </c>
      <c r="AQ872" s="321"/>
      <c r="AR872" s="321"/>
      <c r="AS872" s="321"/>
      <c r="AT872" s="321"/>
      <c r="AU872" s="321"/>
      <c r="AV872" s="321"/>
      <c r="AW872" s="321"/>
      <c r="AX872" s="321"/>
    </row>
    <row r="873" spans="1:50" ht="30" customHeight="1" x14ac:dyDescent="0.15">
      <c r="A873" s="404">
        <v>4</v>
      </c>
      <c r="B873" s="404">
        <v>1</v>
      </c>
      <c r="C873" s="424" t="s">
        <v>638</v>
      </c>
      <c r="D873" s="418"/>
      <c r="E873" s="418"/>
      <c r="F873" s="418"/>
      <c r="G873" s="418"/>
      <c r="H873" s="418"/>
      <c r="I873" s="418"/>
      <c r="J873" s="419" t="s">
        <v>567</v>
      </c>
      <c r="K873" s="420"/>
      <c r="L873" s="420"/>
      <c r="M873" s="420"/>
      <c r="N873" s="420"/>
      <c r="O873" s="420"/>
      <c r="P873" s="425" t="s">
        <v>635</v>
      </c>
      <c r="Q873" s="317"/>
      <c r="R873" s="317"/>
      <c r="S873" s="317"/>
      <c r="T873" s="317"/>
      <c r="U873" s="317"/>
      <c r="V873" s="317"/>
      <c r="W873" s="317"/>
      <c r="X873" s="317"/>
      <c r="Y873" s="318">
        <v>2.7</v>
      </c>
      <c r="Z873" s="319"/>
      <c r="AA873" s="319"/>
      <c r="AB873" s="320"/>
      <c r="AC873" s="328" t="s">
        <v>196</v>
      </c>
      <c r="AD873" s="423"/>
      <c r="AE873" s="423"/>
      <c r="AF873" s="423"/>
      <c r="AG873" s="423"/>
      <c r="AH873" s="323" t="s">
        <v>567</v>
      </c>
      <c r="AI873" s="324"/>
      <c r="AJ873" s="324"/>
      <c r="AK873" s="324"/>
      <c r="AL873" s="325" t="s">
        <v>567</v>
      </c>
      <c r="AM873" s="326"/>
      <c r="AN873" s="326"/>
      <c r="AO873" s="327"/>
      <c r="AP873" s="321" t="s">
        <v>567</v>
      </c>
      <c r="AQ873" s="321"/>
      <c r="AR873" s="321"/>
      <c r="AS873" s="321"/>
      <c r="AT873" s="321"/>
      <c r="AU873" s="321"/>
      <c r="AV873" s="321"/>
      <c r="AW873" s="321"/>
      <c r="AX873" s="321"/>
    </row>
    <row r="874" spans="1:50" ht="30" customHeight="1" x14ac:dyDescent="0.15">
      <c r="A874" s="404">
        <v>5</v>
      </c>
      <c r="B874" s="404">
        <v>1</v>
      </c>
      <c r="C874" s="418" t="s">
        <v>639</v>
      </c>
      <c r="D874" s="418"/>
      <c r="E874" s="418"/>
      <c r="F874" s="418"/>
      <c r="G874" s="418"/>
      <c r="H874" s="418"/>
      <c r="I874" s="418"/>
      <c r="J874" s="419" t="s">
        <v>567</v>
      </c>
      <c r="K874" s="420"/>
      <c r="L874" s="420"/>
      <c r="M874" s="420"/>
      <c r="N874" s="420"/>
      <c r="O874" s="420"/>
      <c r="P874" s="317" t="s">
        <v>635</v>
      </c>
      <c r="Q874" s="317"/>
      <c r="R874" s="317"/>
      <c r="S874" s="317"/>
      <c r="T874" s="317"/>
      <c r="U874" s="317"/>
      <c r="V874" s="317"/>
      <c r="W874" s="317"/>
      <c r="X874" s="317"/>
      <c r="Y874" s="318">
        <v>2.7</v>
      </c>
      <c r="Z874" s="319"/>
      <c r="AA874" s="319"/>
      <c r="AB874" s="320"/>
      <c r="AC874" s="328" t="s">
        <v>196</v>
      </c>
      <c r="AD874" s="423"/>
      <c r="AE874" s="423"/>
      <c r="AF874" s="423"/>
      <c r="AG874" s="423"/>
      <c r="AH874" s="323" t="s">
        <v>567</v>
      </c>
      <c r="AI874" s="324"/>
      <c r="AJ874" s="324"/>
      <c r="AK874" s="324"/>
      <c r="AL874" s="325" t="s">
        <v>567</v>
      </c>
      <c r="AM874" s="326"/>
      <c r="AN874" s="326"/>
      <c r="AO874" s="327"/>
      <c r="AP874" s="321" t="s">
        <v>567</v>
      </c>
      <c r="AQ874" s="321"/>
      <c r="AR874" s="321"/>
      <c r="AS874" s="321"/>
      <c r="AT874" s="321"/>
      <c r="AU874" s="321"/>
      <c r="AV874" s="321"/>
      <c r="AW874" s="321"/>
      <c r="AX874" s="321"/>
    </row>
    <row r="875" spans="1:50" ht="30" customHeight="1" x14ac:dyDescent="0.15">
      <c r="A875" s="404">
        <v>6</v>
      </c>
      <c r="B875" s="404">
        <v>1</v>
      </c>
      <c r="C875" s="418" t="s">
        <v>640</v>
      </c>
      <c r="D875" s="418"/>
      <c r="E875" s="418"/>
      <c r="F875" s="418"/>
      <c r="G875" s="418"/>
      <c r="H875" s="418"/>
      <c r="I875" s="418"/>
      <c r="J875" s="419" t="s">
        <v>567</v>
      </c>
      <c r="K875" s="420"/>
      <c r="L875" s="420"/>
      <c r="M875" s="420"/>
      <c r="N875" s="420"/>
      <c r="O875" s="420"/>
      <c r="P875" s="317" t="s">
        <v>635</v>
      </c>
      <c r="Q875" s="317"/>
      <c r="R875" s="317"/>
      <c r="S875" s="317"/>
      <c r="T875" s="317"/>
      <c r="U875" s="317"/>
      <c r="V875" s="317"/>
      <c r="W875" s="317"/>
      <c r="X875" s="317"/>
      <c r="Y875" s="318">
        <v>2.7</v>
      </c>
      <c r="Z875" s="319"/>
      <c r="AA875" s="319"/>
      <c r="AB875" s="320"/>
      <c r="AC875" s="328" t="s">
        <v>196</v>
      </c>
      <c r="AD875" s="423"/>
      <c r="AE875" s="423"/>
      <c r="AF875" s="423"/>
      <c r="AG875" s="423"/>
      <c r="AH875" s="323" t="s">
        <v>567</v>
      </c>
      <c r="AI875" s="324"/>
      <c r="AJ875" s="324"/>
      <c r="AK875" s="324"/>
      <c r="AL875" s="325" t="s">
        <v>567</v>
      </c>
      <c r="AM875" s="326"/>
      <c r="AN875" s="326"/>
      <c r="AO875" s="327"/>
      <c r="AP875" s="321" t="s">
        <v>567</v>
      </c>
      <c r="AQ875" s="321"/>
      <c r="AR875" s="321"/>
      <c r="AS875" s="321"/>
      <c r="AT875" s="321"/>
      <c r="AU875" s="321"/>
      <c r="AV875" s="321"/>
      <c r="AW875" s="321"/>
      <c r="AX875" s="321"/>
    </row>
    <row r="876" spans="1:50" ht="30" customHeight="1" x14ac:dyDescent="0.15">
      <c r="A876" s="404">
        <v>7</v>
      </c>
      <c r="B876" s="404">
        <v>1</v>
      </c>
      <c r="C876" s="424" t="s">
        <v>641</v>
      </c>
      <c r="D876" s="418"/>
      <c r="E876" s="418"/>
      <c r="F876" s="418"/>
      <c r="G876" s="418"/>
      <c r="H876" s="418"/>
      <c r="I876" s="418"/>
      <c r="J876" s="419" t="s">
        <v>567</v>
      </c>
      <c r="K876" s="420"/>
      <c r="L876" s="420"/>
      <c r="M876" s="420"/>
      <c r="N876" s="420"/>
      <c r="O876" s="420"/>
      <c r="P876" s="317" t="s">
        <v>635</v>
      </c>
      <c r="Q876" s="317"/>
      <c r="R876" s="317"/>
      <c r="S876" s="317"/>
      <c r="T876" s="317"/>
      <c r="U876" s="317"/>
      <c r="V876" s="317"/>
      <c r="W876" s="317"/>
      <c r="X876" s="317"/>
      <c r="Y876" s="318">
        <v>2.6</v>
      </c>
      <c r="Z876" s="319"/>
      <c r="AA876" s="319"/>
      <c r="AB876" s="320"/>
      <c r="AC876" s="328" t="s">
        <v>196</v>
      </c>
      <c r="AD876" s="423"/>
      <c r="AE876" s="423"/>
      <c r="AF876" s="423"/>
      <c r="AG876" s="423"/>
      <c r="AH876" s="323" t="s">
        <v>567</v>
      </c>
      <c r="AI876" s="324"/>
      <c r="AJ876" s="324"/>
      <c r="AK876" s="324"/>
      <c r="AL876" s="325" t="s">
        <v>567</v>
      </c>
      <c r="AM876" s="326"/>
      <c r="AN876" s="326"/>
      <c r="AO876" s="327"/>
      <c r="AP876" s="321" t="s">
        <v>567</v>
      </c>
      <c r="AQ876" s="321"/>
      <c r="AR876" s="321"/>
      <c r="AS876" s="321"/>
      <c r="AT876" s="321"/>
      <c r="AU876" s="321"/>
      <c r="AV876" s="321"/>
      <c r="AW876" s="321"/>
      <c r="AX876" s="321"/>
    </row>
    <row r="877" spans="1:50" ht="30" customHeight="1" x14ac:dyDescent="0.15">
      <c r="A877" s="404">
        <v>8</v>
      </c>
      <c r="B877" s="404">
        <v>1</v>
      </c>
      <c r="C877" s="418" t="s">
        <v>642</v>
      </c>
      <c r="D877" s="418"/>
      <c r="E877" s="418"/>
      <c r="F877" s="418"/>
      <c r="G877" s="418"/>
      <c r="H877" s="418"/>
      <c r="I877" s="418"/>
      <c r="J877" s="419" t="s">
        <v>567</v>
      </c>
      <c r="K877" s="420"/>
      <c r="L877" s="420"/>
      <c r="M877" s="420"/>
      <c r="N877" s="420"/>
      <c r="O877" s="420"/>
      <c r="P877" s="317" t="s">
        <v>635</v>
      </c>
      <c r="Q877" s="317"/>
      <c r="R877" s="317"/>
      <c r="S877" s="317"/>
      <c r="T877" s="317"/>
      <c r="U877" s="317"/>
      <c r="V877" s="317"/>
      <c r="W877" s="317"/>
      <c r="X877" s="317"/>
      <c r="Y877" s="318">
        <v>2.6</v>
      </c>
      <c r="Z877" s="319"/>
      <c r="AA877" s="319"/>
      <c r="AB877" s="320"/>
      <c r="AC877" s="328" t="s">
        <v>196</v>
      </c>
      <c r="AD877" s="423"/>
      <c r="AE877" s="423"/>
      <c r="AF877" s="423"/>
      <c r="AG877" s="423"/>
      <c r="AH877" s="323" t="s">
        <v>567</v>
      </c>
      <c r="AI877" s="324"/>
      <c r="AJ877" s="324"/>
      <c r="AK877" s="324"/>
      <c r="AL877" s="325" t="s">
        <v>567</v>
      </c>
      <c r="AM877" s="326"/>
      <c r="AN877" s="326"/>
      <c r="AO877" s="327"/>
      <c r="AP877" s="321" t="s">
        <v>567</v>
      </c>
      <c r="AQ877" s="321"/>
      <c r="AR877" s="321"/>
      <c r="AS877" s="321"/>
      <c r="AT877" s="321"/>
      <c r="AU877" s="321"/>
      <c r="AV877" s="321"/>
      <c r="AW877" s="321"/>
      <c r="AX877" s="321"/>
    </row>
    <row r="878" spans="1:50" ht="30" customHeight="1" x14ac:dyDescent="0.15">
      <c r="A878" s="404">
        <v>9</v>
      </c>
      <c r="B878" s="404">
        <v>1</v>
      </c>
      <c r="C878" s="418" t="s">
        <v>643</v>
      </c>
      <c r="D878" s="418"/>
      <c r="E878" s="418"/>
      <c r="F878" s="418"/>
      <c r="G878" s="418"/>
      <c r="H878" s="418"/>
      <c r="I878" s="418"/>
      <c r="J878" s="419" t="s">
        <v>567</v>
      </c>
      <c r="K878" s="420"/>
      <c r="L878" s="420"/>
      <c r="M878" s="420"/>
      <c r="N878" s="420"/>
      <c r="O878" s="420"/>
      <c r="P878" s="317" t="s">
        <v>635</v>
      </c>
      <c r="Q878" s="317"/>
      <c r="R878" s="317"/>
      <c r="S878" s="317"/>
      <c r="T878" s="317"/>
      <c r="U878" s="317"/>
      <c r="V878" s="317"/>
      <c r="W878" s="317"/>
      <c r="X878" s="317"/>
      <c r="Y878" s="318">
        <v>2.6</v>
      </c>
      <c r="Z878" s="319"/>
      <c r="AA878" s="319"/>
      <c r="AB878" s="320"/>
      <c r="AC878" s="328" t="s">
        <v>196</v>
      </c>
      <c r="AD878" s="423"/>
      <c r="AE878" s="423"/>
      <c r="AF878" s="423"/>
      <c r="AG878" s="423"/>
      <c r="AH878" s="323" t="s">
        <v>567</v>
      </c>
      <c r="AI878" s="324"/>
      <c r="AJ878" s="324"/>
      <c r="AK878" s="324"/>
      <c r="AL878" s="325" t="s">
        <v>567</v>
      </c>
      <c r="AM878" s="326"/>
      <c r="AN878" s="326"/>
      <c r="AO878" s="327"/>
      <c r="AP878" s="321" t="s">
        <v>567</v>
      </c>
      <c r="AQ878" s="321"/>
      <c r="AR878" s="321"/>
      <c r="AS878" s="321"/>
      <c r="AT878" s="321"/>
      <c r="AU878" s="321"/>
      <c r="AV878" s="321"/>
      <c r="AW878" s="321"/>
      <c r="AX878" s="321"/>
    </row>
    <row r="879" spans="1:50" ht="30" customHeight="1" x14ac:dyDescent="0.15">
      <c r="A879" s="404">
        <v>10</v>
      </c>
      <c r="B879" s="404">
        <v>1</v>
      </c>
      <c r="C879" s="418" t="s">
        <v>644</v>
      </c>
      <c r="D879" s="418"/>
      <c r="E879" s="418"/>
      <c r="F879" s="418"/>
      <c r="G879" s="418"/>
      <c r="H879" s="418"/>
      <c r="I879" s="418"/>
      <c r="J879" s="419" t="s">
        <v>567</v>
      </c>
      <c r="K879" s="420"/>
      <c r="L879" s="420"/>
      <c r="M879" s="420"/>
      <c r="N879" s="420"/>
      <c r="O879" s="420"/>
      <c r="P879" s="317" t="s">
        <v>635</v>
      </c>
      <c r="Q879" s="317"/>
      <c r="R879" s="317"/>
      <c r="S879" s="317"/>
      <c r="T879" s="317"/>
      <c r="U879" s="317"/>
      <c r="V879" s="317"/>
      <c r="W879" s="317"/>
      <c r="X879" s="317"/>
      <c r="Y879" s="318">
        <v>2.6</v>
      </c>
      <c r="Z879" s="319"/>
      <c r="AA879" s="319"/>
      <c r="AB879" s="320"/>
      <c r="AC879" s="328" t="s">
        <v>196</v>
      </c>
      <c r="AD879" s="423"/>
      <c r="AE879" s="423"/>
      <c r="AF879" s="423"/>
      <c r="AG879" s="423"/>
      <c r="AH879" s="323" t="s">
        <v>567</v>
      </c>
      <c r="AI879" s="324"/>
      <c r="AJ879" s="324"/>
      <c r="AK879" s="324"/>
      <c r="AL879" s="325" t="s">
        <v>567</v>
      </c>
      <c r="AM879" s="326"/>
      <c r="AN879" s="326"/>
      <c r="AO879" s="327"/>
      <c r="AP879" s="321" t="s">
        <v>567</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customHeight="1" x14ac:dyDescent="0.15">
      <c r="A1102" s="404">
        <v>1</v>
      </c>
      <c r="B1102" s="404">
        <v>1</v>
      </c>
      <c r="C1102" s="901"/>
      <c r="D1102" s="901"/>
      <c r="E1102" s="261" t="s">
        <v>568</v>
      </c>
      <c r="F1102" s="900"/>
      <c r="G1102" s="900"/>
      <c r="H1102" s="900"/>
      <c r="I1102" s="900"/>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33">
      <formula>IF(RIGHT(TEXT(P14,"0.#"),1)=".",FALSE,TRUE)</formula>
    </cfRule>
    <cfRule type="expression" dxfId="2814" priority="14034">
      <formula>IF(RIGHT(TEXT(P14,"0.#"),1)=".",TRUE,FALSE)</formula>
    </cfRule>
  </conditionalFormatting>
  <conditionalFormatting sqref="AE32">
    <cfRule type="expression" dxfId="2813" priority="14023">
      <formula>IF(RIGHT(TEXT(AE32,"0.#"),1)=".",FALSE,TRUE)</formula>
    </cfRule>
    <cfRule type="expression" dxfId="2812" priority="14024">
      <formula>IF(RIGHT(TEXT(AE32,"0.#"),1)=".",TRUE,FALSE)</formula>
    </cfRule>
  </conditionalFormatting>
  <conditionalFormatting sqref="P18:AX18">
    <cfRule type="expression" dxfId="2811" priority="13909">
      <formula>IF(RIGHT(TEXT(P18,"0.#"),1)=".",FALSE,TRUE)</formula>
    </cfRule>
    <cfRule type="expression" dxfId="2810" priority="13910">
      <formula>IF(RIGHT(TEXT(P18,"0.#"),1)=".",TRUE,FALSE)</formula>
    </cfRule>
  </conditionalFormatting>
  <conditionalFormatting sqref="Y791">
    <cfRule type="expression" dxfId="2809" priority="13901">
      <formula>IF(RIGHT(TEXT(Y791,"0.#"),1)=".",FALSE,TRUE)</formula>
    </cfRule>
    <cfRule type="expression" dxfId="2808" priority="13902">
      <formula>IF(RIGHT(TEXT(Y791,"0.#"),1)=".",TRUE,FALSE)</formula>
    </cfRule>
  </conditionalFormatting>
  <conditionalFormatting sqref="Y822:Y829 Y820 Y809:Y816 Y807 Y796:Y803 Y794">
    <cfRule type="expression" dxfId="2807" priority="13683">
      <formula>IF(RIGHT(TEXT(Y794,"0.#"),1)=".",FALSE,TRUE)</formula>
    </cfRule>
    <cfRule type="expression" dxfId="2806" priority="13684">
      <formula>IF(RIGHT(TEXT(Y794,"0.#"),1)=".",TRUE,FALSE)</formula>
    </cfRule>
  </conditionalFormatting>
  <conditionalFormatting sqref="P16:AQ17 P15:AX15 P13:AX13">
    <cfRule type="expression" dxfId="2805" priority="13731">
      <formula>IF(RIGHT(TEXT(P13,"0.#"),1)=".",FALSE,TRUE)</formula>
    </cfRule>
    <cfRule type="expression" dxfId="2804" priority="13732">
      <formula>IF(RIGHT(TEXT(P13,"0.#"),1)=".",TRUE,FALSE)</formula>
    </cfRule>
  </conditionalFormatting>
  <conditionalFormatting sqref="P19:AJ19">
    <cfRule type="expression" dxfId="2803" priority="13729">
      <formula>IF(RIGHT(TEXT(P19,"0.#"),1)=".",FALSE,TRUE)</formula>
    </cfRule>
    <cfRule type="expression" dxfId="2802" priority="13730">
      <formula>IF(RIGHT(TEXT(P19,"0.#"),1)=".",TRUE,FALSE)</formula>
    </cfRule>
  </conditionalFormatting>
  <conditionalFormatting sqref="AE101 AQ101">
    <cfRule type="expression" dxfId="2801" priority="13721">
      <formula>IF(RIGHT(TEXT(AE101,"0.#"),1)=".",FALSE,TRUE)</formula>
    </cfRule>
    <cfRule type="expression" dxfId="2800" priority="13722">
      <formula>IF(RIGHT(TEXT(AE101,"0.#"),1)=".",TRUE,FALSE)</formula>
    </cfRule>
  </conditionalFormatting>
  <conditionalFormatting sqref="Y784:Y790">
    <cfRule type="expression" dxfId="2799" priority="13707">
      <formula>IF(RIGHT(TEXT(Y784,"0.#"),1)=".",FALSE,TRUE)</formula>
    </cfRule>
    <cfRule type="expression" dxfId="2798" priority="13708">
      <formula>IF(RIGHT(TEXT(Y784,"0.#"),1)=".",TRUE,FALSE)</formula>
    </cfRule>
  </conditionalFormatting>
  <conditionalFormatting sqref="AU791">
    <cfRule type="expression" dxfId="2797" priority="13703">
      <formula>IF(RIGHT(TEXT(AU791,"0.#"),1)=".",FALSE,TRUE)</formula>
    </cfRule>
    <cfRule type="expression" dxfId="2796" priority="13704">
      <formula>IF(RIGHT(TEXT(AU791,"0.#"),1)=".",TRUE,FALSE)</formula>
    </cfRule>
  </conditionalFormatting>
  <conditionalFormatting sqref="AU784:AU790">
    <cfRule type="expression" dxfId="2795" priority="13701">
      <formula>IF(RIGHT(TEXT(AU784,"0.#"),1)=".",FALSE,TRUE)</formula>
    </cfRule>
    <cfRule type="expression" dxfId="2794" priority="13702">
      <formula>IF(RIGHT(TEXT(AU784,"0.#"),1)=".",TRUE,FALSE)</formula>
    </cfRule>
  </conditionalFormatting>
  <conditionalFormatting sqref="Y821 Y808 Y795">
    <cfRule type="expression" dxfId="2793" priority="13687">
      <formula>IF(RIGHT(TEXT(Y795,"0.#"),1)=".",FALSE,TRUE)</formula>
    </cfRule>
    <cfRule type="expression" dxfId="2792" priority="13688">
      <formula>IF(RIGHT(TEXT(Y795,"0.#"),1)=".",TRUE,FALSE)</formula>
    </cfRule>
  </conditionalFormatting>
  <conditionalFormatting sqref="Y830 Y817 Y804">
    <cfRule type="expression" dxfId="2791" priority="13685">
      <formula>IF(RIGHT(TEXT(Y804,"0.#"),1)=".",FALSE,TRUE)</formula>
    </cfRule>
    <cfRule type="expression" dxfId="2790" priority="13686">
      <formula>IF(RIGHT(TEXT(Y804,"0.#"),1)=".",TRUE,FALSE)</formula>
    </cfRule>
  </conditionalFormatting>
  <conditionalFormatting sqref="AU821 AU808 AU795">
    <cfRule type="expression" dxfId="2789" priority="13681">
      <formula>IF(RIGHT(TEXT(AU795,"0.#"),1)=".",FALSE,TRUE)</formula>
    </cfRule>
    <cfRule type="expression" dxfId="2788" priority="13682">
      <formula>IF(RIGHT(TEXT(AU795,"0.#"),1)=".",TRUE,FALSE)</formula>
    </cfRule>
  </conditionalFormatting>
  <conditionalFormatting sqref="AU830 AU817 AU804">
    <cfRule type="expression" dxfId="2787" priority="13679">
      <formula>IF(RIGHT(TEXT(AU804,"0.#"),1)=".",FALSE,TRUE)</formula>
    </cfRule>
    <cfRule type="expression" dxfId="2786" priority="13680">
      <formula>IF(RIGHT(TEXT(AU804,"0.#"),1)=".",TRUE,FALSE)</formula>
    </cfRule>
  </conditionalFormatting>
  <conditionalFormatting sqref="AU822:AU829 AU820 AU809:AU816 AU807 AU796:AU803 AU794">
    <cfRule type="expression" dxfId="2785" priority="13677">
      <formula>IF(RIGHT(TEXT(AU794,"0.#"),1)=".",FALSE,TRUE)</formula>
    </cfRule>
    <cfRule type="expression" dxfId="2784" priority="13678">
      <formula>IF(RIGHT(TEXT(AU794,"0.#"),1)=".",TRUE,FALSE)</formula>
    </cfRule>
  </conditionalFormatting>
  <conditionalFormatting sqref="AM87">
    <cfRule type="expression" dxfId="2783" priority="13331">
      <formula>IF(RIGHT(TEXT(AM87,"0.#"),1)=".",FALSE,TRUE)</formula>
    </cfRule>
    <cfRule type="expression" dxfId="2782" priority="13332">
      <formula>IF(RIGHT(TEXT(AM87,"0.#"),1)=".",TRUE,FALSE)</formula>
    </cfRule>
  </conditionalFormatting>
  <conditionalFormatting sqref="AE55">
    <cfRule type="expression" dxfId="2781" priority="13399">
      <formula>IF(RIGHT(TEXT(AE55,"0.#"),1)=".",FALSE,TRUE)</formula>
    </cfRule>
    <cfRule type="expression" dxfId="2780" priority="13400">
      <formula>IF(RIGHT(TEXT(AE55,"0.#"),1)=".",TRUE,FALSE)</formula>
    </cfRule>
  </conditionalFormatting>
  <conditionalFormatting sqref="AI55">
    <cfRule type="expression" dxfId="2779" priority="13397">
      <formula>IF(RIGHT(TEXT(AI55,"0.#"),1)=".",FALSE,TRUE)</formula>
    </cfRule>
    <cfRule type="expression" dxfId="2778" priority="13398">
      <formula>IF(RIGHT(TEXT(AI55,"0.#"),1)=".",TRUE,FALSE)</formula>
    </cfRule>
  </conditionalFormatting>
  <conditionalFormatting sqref="AE33">
    <cfRule type="expression" dxfId="2777" priority="13491">
      <formula>IF(RIGHT(TEXT(AE33,"0.#"),1)=".",FALSE,TRUE)</formula>
    </cfRule>
    <cfRule type="expression" dxfId="2776" priority="13492">
      <formula>IF(RIGHT(TEXT(AE33,"0.#"),1)=".",TRUE,FALSE)</formula>
    </cfRule>
  </conditionalFormatting>
  <conditionalFormatting sqref="AE34">
    <cfRule type="expression" dxfId="2775" priority="13489">
      <formula>IF(RIGHT(TEXT(AE34,"0.#"),1)=".",FALSE,TRUE)</formula>
    </cfRule>
    <cfRule type="expression" dxfId="2774" priority="13490">
      <formula>IF(RIGHT(TEXT(AE34,"0.#"),1)=".",TRUE,FALSE)</formula>
    </cfRule>
  </conditionalFormatting>
  <conditionalFormatting sqref="AI34 AM34">
    <cfRule type="expression" dxfId="2773" priority="13487">
      <formula>IF(RIGHT(TEXT(AI34,"0.#"),1)=".",FALSE,TRUE)</formula>
    </cfRule>
    <cfRule type="expression" dxfId="2772" priority="13488">
      <formula>IF(RIGHT(TEXT(AI34,"0.#"),1)=".",TRUE,FALSE)</formula>
    </cfRule>
  </conditionalFormatting>
  <conditionalFormatting sqref="AI33">
    <cfRule type="expression" dxfId="2771" priority="13485">
      <formula>IF(RIGHT(TEXT(AI33,"0.#"),1)=".",FALSE,TRUE)</formula>
    </cfRule>
    <cfRule type="expression" dxfId="2770" priority="13486">
      <formula>IF(RIGHT(TEXT(AI33,"0.#"),1)=".",TRUE,FALSE)</formula>
    </cfRule>
  </conditionalFormatting>
  <conditionalFormatting sqref="AI32">
    <cfRule type="expression" dxfId="2769" priority="13483">
      <formula>IF(RIGHT(TEXT(AI32,"0.#"),1)=".",FALSE,TRUE)</formula>
    </cfRule>
    <cfRule type="expression" dxfId="2768" priority="13484">
      <formula>IF(RIGHT(TEXT(AI32,"0.#"),1)=".",TRUE,FALSE)</formula>
    </cfRule>
  </conditionalFormatting>
  <conditionalFormatting sqref="AM32">
    <cfRule type="expression" dxfId="2767" priority="13481">
      <formula>IF(RIGHT(TEXT(AM32,"0.#"),1)=".",FALSE,TRUE)</formula>
    </cfRule>
    <cfRule type="expression" dxfId="2766" priority="13482">
      <formula>IF(RIGHT(TEXT(AM32,"0.#"),1)=".",TRUE,FALSE)</formula>
    </cfRule>
  </conditionalFormatting>
  <conditionalFormatting sqref="AM33">
    <cfRule type="expression" dxfId="2765" priority="13479">
      <formula>IF(RIGHT(TEXT(AM33,"0.#"),1)=".",FALSE,TRUE)</formula>
    </cfRule>
    <cfRule type="expression" dxfId="2764" priority="13480">
      <formula>IF(RIGHT(TEXT(AM33,"0.#"),1)=".",TRUE,FALSE)</formula>
    </cfRule>
  </conditionalFormatting>
  <conditionalFormatting sqref="AQ32:AQ34">
    <cfRule type="expression" dxfId="2763" priority="13471">
      <formula>IF(RIGHT(TEXT(AQ32,"0.#"),1)=".",FALSE,TRUE)</formula>
    </cfRule>
    <cfRule type="expression" dxfId="2762" priority="13472">
      <formula>IF(RIGHT(TEXT(AQ32,"0.#"),1)=".",TRUE,FALSE)</formula>
    </cfRule>
  </conditionalFormatting>
  <conditionalFormatting sqref="AU32:AU34">
    <cfRule type="expression" dxfId="2761" priority="13469">
      <formula>IF(RIGHT(TEXT(AU32,"0.#"),1)=".",FALSE,TRUE)</formula>
    </cfRule>
    <cfRule type="expression" dxfId="2760" priority="13470">
      <formula>IF(RIGHT(TEXT(AU32,"0.#"),1)=".",TRUE,FALSE)</formula>
    </cfRule>
  </conditionalFormatting>
  <conditionalFormatting sqref="AE53">
    <cfRule type="expression" dxfId="2759" priority="13403">
      <formula>IF(RIGHT(TEXT(AE53,"0.#"),1)=".",FALSE,TRUE)</formula>
    </cfRule>
    <cfRule type="expression" dxfId="2758" priority="13404">
      <formula>IF(RIGHT(TEXT(AE53,"0.#"),1)=".",TRUE,FALSE)</formula>
    </cfRule>
  </conditionalFormatting>
  <conditionalFormatting sqref="AE54">
    <cfRule type="expression" dxfId="2757" priority="13401">
      <formula>IF(RIGHT(TEXT(AE54,"0.#"),1)=".",FALSE,TRUE)</formula>
    </cfRule>
    <cfRule type="expression" dxfId="2756" priority="13402">
      <formula>IF(RIGHT(TEXT(AE54,"0.#"),1)=".",TRUE,FALSE)</formula>
    </cfRule>
  </conditionalFormatting>
  <conditionalFormatting sqref="AI54">
    <cfRule type="expression" dxfId="2755" priority="13395">
      <formula>IF(RIGHT(TEXT(AI54,"0.#"),1)=".",FALSE,TRUE)</formula>
    </cfRule>
    <cfRule type="expression" dxfId="2754" priority="13396">
      <formula>IF(RIGHT(TEXT(AI54,"0.#"),1)=".",TRUE,FALSE)</formula>
    </cfRule>
  </conditionalFormatting>
  <conditionalFormatting sqref="AI53">
    <cfRule type="expression" dxfId="2753" priority="13393">
      <formula>IF(RIGHT(TEXT(AI53,"0.#"),1)=".",FALSE,TRUE)</formula>
    </cfRule>
    <cfRule type="expression" dxfId="2752" priority="13394">
      <formula>IF(RIGHT(TEXT(AI53,"0.#"),1)=".",TRUE,FALSE)</formula>
    </cfRule>
  </conditionalFormatting>
  <conditionalFormatting sqref="AM53">
    <cfRule type="expression" dxfId="2751" priority="13391">
      <formula>IF(RIGHT(TEXT(AM53,"0.#"),1)=".",FALSE,TRUE)</formula>
    </cfRule>
    <cfRule type="expression" dxfId="2750" priority="13392">
      <formula>IF(RIGHT(TEXT(AM53,"0.#"),1)=".",TRUE,FALSE)</formula>
    </cfRule>
  </conditionalFormatting>
  <conditionalFormatting sqref="AM54">
    <cfRule type="expression" dxfId="2749" priority="13389">
      <formula>IF(RIGHT(TEXT(AM54,"0.#"),1)=".",FALSE,TRUE)</formula>
    </cfRule>
    <cfRule type="expression" dxfId="2748" priority="13390">
      <formula>IF(RIGHT(TEXT(AM54,"0.#"),1)=".",TRUE,FALSE)</formula>
    </cfRule>
  </conditionalFormatting>
  <conditionalFormatting sqref="AM55">
    <cfRule type="expression" dxfId="2747" priority="13387">
      <formula>IF(RIGHT(TEXT(AM55,"0.#"),1)=".",FALSE,TRUE)</formula>
    </cfRule>
    <cfRule type="expression" dxfId="2746" priority="13388">
      <formula>IF(RIGHT(TEXT(AM55,"0.#"),1)=".",TRUE,FALSE)</formula>
    </cfRule>
  </conditionalFormatting>
  <conditionalFormatting sqref="AE60">
    <cfRule type="expression" dxfId="2745" priority="13373">
      <formula>IF(RIGHT(TEXT(AE60,"0.#"),1)=".",FALSE,TRUE)</formula>
    </cfRule>
    <cfRule type="expression" dxfId="2744" priority="13374">
      <formula>IF(RIGHT(TEXT(AE60,"0.#"),1)=".",TRUE,FALSE)</formula>
    </cfRule>
  </conditionalFormatting>
  <conditionalFormatting sqref="AE61">
    <cfRule type="expression" dxfId="2743" priority="13371">
      <formula>IF(RIGHT(TEXT(AE61,"0.#"),1)=".",FALSE,TRUE)</formula>
    </cfRule>
    <cfRule type="expression" dxfId="2742" priority="13372">
      <formula>IF(RIGHT(TEXT(AE61,"0.#"),1)=".",TRUE,FALSE)</formula>
    </cfRule>
  </conditionalFormatting>
  <conditionalFormatting sqref="AE62">
    <cfRule type="expression" dxfId="2741" priority="13369">
      <formula>IF(RIGHT(TEXT(AE62,"0.#"),1)=".",FALSE,TRUE)</formula>
    </cfRule>
    <cfRule type="expression" dxfId="2740" priority="13370">
      <formula>IF(RIGHT(TEXT(AE62,"0.#"),1)=".",TRUE,FALSE)</formula>
    </cfRule>
  </conditionalFormatting>
  <conditionalFormatting sqref="AI62">
    <cfRule type="expression" dxfId="2739" priority="13367">
      <formula>IF(RIGHT(TEXT(AI62,"0.#"),1)=".",FALSE,TRUE)</formula>
    </cfRule>
    <cfRule type="expression" dxfId="2738" priority="13368">
      <formula>IF(RIGHT(TEXT(AI62,"0.#"),1)=".",TRUE,FALSE)</formula>
    </cfRule>
  </conditionalFormatting>
  <conditionalFormatting sqref="AI61">
    <cfRule type="expression" dxfId="2737" priority="13365">
      <formula>IF(RIGHT(TEXT(AI61,"0.#"),1)=".",FALSE,TRUE)</formula>
    </cfRule>
    <cfRule type="expression" dxfId="2736" priority="13366">
      <formula>IF(RIGHT(TEXT(AI61,"0.#"),1)=".",TRUE,FALSE)</formula>
    </cfRule>
  </conditionalFormatting>
  <conditionalFormatting sqref="AI60">
    <cfRule type="expression" dxfId="2735" priority="13363">
      <formula>IF(RIGHT(TEXT(AI60,"0.#"),1)=".",FALSE,TRUE)</formula>
    </cfRule>
    <cfRule type="expression" dxfId="2734" priority="13364">
      <formula>IF(RIGHT(TEXT(AI60,"0.#"),1)=".",TRUE,FALSE)</formula>
    </cfRule>
  </conditionalFormatting>
  <conditionalFormatting sqref="AM60">
    <cfRule type="expression" dxfId="2733" priority="13361">
      <formula>IF(RIGHT(TEXT(AM60,"0.#"),1)=".",FALSE,TRUE)</formula>
    </cfRule>
    <cfRule type="expression" dxfId="2732" priority="13362">
      <formula>IF(RIGHT(TEXT(AM60,"0.#"),1)=".",TRUE,FALSE)</formula>
    </cfRule>
  </conditionalFormatting>
  <conditionalFormatting sqref="AM61">
    <cfRule type="expression" dxfId="2731" priority="13359">
      <formula>IF(RIGHT(TEXT(AM61,"0.#"),1)=".",FALSE,TRUE)</formula>
    </cfRule>
    <cfRule type="expression" dxfId="2730" priority="13360">
      <formula>IF(RIGHT(TEXT(AM61,"0.#"),1)=".",TRUE,FALSE)</formula>
    </cfRule>
  </conditionalFormatting>
  <conditionalFormatting sqref="AM62">
    <cfRule type="expression" dxfId="2729" priority="13357">
      <formula>IF(RIGHT(TEXT(AM62,"0.#"),1)=".",FALSE,TRUE)</formula>
    </cfRule>
    <cfRule type="expression" dxfId="2728" priority="13358">
      <formula>IF(RIGHT(TEXT(AM62,"0.#"),1)=".",TRUE,FALSE)</formula>
    </cfRule>
  </conditionalFormatting>
  <conditionalFormatting sqref="AE87">
    <cfRule type="expression" dxfId="2727" priority="13343">
      <formula>IF(RIGHT(TEXT(AE87,"0.#"),1)=".",FALSE,TRUE)</formula>
    </cfRule>
    <cfRule type="expression" dxfId="2726" priority="13344">
      <formula>IF(RIGHT(TEXT(AE87,"0.#"),1)=".",TRUE,FALSE)</formula>
    </cfRule>
  </conditionalFormatting>
  <conditionalFormatting sqref="AE88">
    <cfRule type="expression" dxfId="2725" priority="13341">
      <formula>IF(RIGHT(TEXT(AE88,"0.#"),1)=".",FALSE,TRUE)</formula>
    </cfRule>
    <cfRule type="expression" dxfId="2724" priority="13342">
      <formula>IF(RIGHT(TEXT(AE88,"0.#"),1)=".",TRUE,FALSE)</formula>
    </cfRule>
  </conditionalFormatting>
  <conditionalFormatting sqref="AE89">
    <cfRule type="expression" dxfId="2723" priority="13339">
      <formula>IF(RIGHT(TEXT(AE89,"0.#"),1)=".",FALSE,TRUE)</formula>
    </cfRule>
    <cfRule type="expression" dxfId="2722" priority="13340">
      <formula>IF(RIGHT(TEXT(AE89,"0.#"),1)=".",TRUE,FALSE)</formula>
    </cfRule>
  </conditionalFormatting>
  <conditionalFormatting sqref="AI89">
    <cfRule type="expression" dxfId="2721" priority="13337">
      <formula>IF(RIGHT(TEXT(AI89,"0.#"),1)=".",FALSE,TRUE)</formula>
    </cfRule>
    <cfRule type="expression" dxfId="2720" priority="13338">
      <formula>IF(RIGHT(TEXT(AI89,"0.#"),1)=".",TRUE,FALSE)</formula>
    </cfRule>
  </conditionalFormatting>
  <conditionalFormatting sqref="AI88">
    <cfRule type="expression" dxfId="2719" priority="13335">
      <formula>IF(RIGHT(TEXT(AI88,"0.#"),1)=".",FALSE,TRUE)</formula>
    </cfRule>
    <cfRule type="expression" dxfId="2718" priority="13336">
      <formula>IF(RIGHT(TEXT(AI88,"0.#"),1)=".",TRUE,FALSE)</formula>
    </cfRule>
  </conditionalFormatting>
  <conditionalFormatting sqref="AI87">
    <cfRule type="expression" dxfId="2717" priority="13333">
      <formula>IF(RIGHT(TEXT(AI87,"0.#"),1)=".",FALSE,TRUE)</formula>
    </cfRule>
    <cfRule type="expression" dxfId="2716" priority="13334">
      <formula>IF(RIGHT(TEXT(AI87,"0.#"),1)=".",TRUE,FALSE)</formula>
    </cfRule>
  </conditionalFormatting>
  <conditionalFormatting sqref="AM88">
    <cfRule type="expression" dxfId="2715" priority="13329">
      <formula>IF(RIGHT(TEXT(AM88,"0.#"),1)=".",FALSE,TRUE)</formula>
    </cfRule>
    <cfRule type="expression" dxfId="2714" priority="13330">
      <formula>IF(RIGHT(TEXT(AM88,"0.#"),1)=".",TRUE,FALSE)</formula>
    </cfRule>
  </conditionalFormatting>
  <conditionalFormatting sqref="AM89">
    <cfRule type="expression" dxfId="2713" priority="13327">
      <formula>IF(RIGHT(TEXT(AM89,"0.#"),1)=".",FALSE,TRUE)</formula>
    </cfRule>
    <cfRule type="expression" dxfId="2712" priority="13328">
      <formula>IF(RIGHT(TEXT(AM89,"0.#"),1)=".",TRUE,FALSE)</formula>
    </cfRule>
  </conditionalFormatting>
  <conditionalFormatting sqref="AE92">
    <cfRule type="expression" dxfId="2711" priority="13313">
      <formula>IF(RIGHT(TEXT(AE92,"0.#"),1)=".",FALSE,TRUE)</formula>
    </cfRule>
    <cfRule type="expression" dxfId="2710" priority="13314">
      <formula>IF(RIGHT(TEXT(AE92,"0.#"),1)=".",TRUE,FALSE)</formula>
    </cfRule>
  </conditionalFormatting>
  <conditionalFormatting sqref="AE93">
    <cfRule type="expression" dxfId="2709" priority="13311">
      <formula>IF(RIGHT(TEXT(AE93,"0.#"),1)=".",FALSE,TRUE)</formula>
    </cfRule>
    <cfRule type="expression" dxfId="2708" priority="13312">
      <formula>IF(RIGHT(TEXT(AE93,"0.#"),1)=".",TRUE,FALSE)</formula>
    </cfRule>
  </conditionalFormatting>
  <conditionalFormatting sqref="AE94">
    <cfRule type="expression" dxfId="2707" priority="13309">
      <formula>IF(RIGHT(TEXT(AE94,"0.#"),1)=".",FALSE,TRUE)</formula>
    </cfRule>
    <cfRule type="expression" dxfId="2706" priority="13310">
      <formula>IF(RIGHT(TEXT(AE94,"0.#"),1)=".",TRUE,FALSE)</formula>
    </cfRule>
  </conditionalFormatting>
  <conditionalFormatting sqref="AI94">
    <cfRule type="expression" dxfId="2705" priority="13307">
      <formula>IF(RIGHT(TEXT(AI94,"0.#"),1)=".",FALSE,TRUE)</formula>
    </cfRule>
    <cfRule type="expression" dxfId="2704" priority="13308">
      <formula>IF(RIGHT(TEXT(AI94,"0.#"),1)=".",TRUE,FALSE)</formula>
    </cfRule>
  </conditionalFormatting>
  <conditionalFormatting sqref="AI93">
    <cfRule type="expression" dxfId="2703" priority="13305">
      <formula>IF(RIGHT(TEXT(AI93,"0.#"),1)=".",FALSE,TRUE)</formula>
    </cfRule>
    <cfRule type="expression" dxfId="2702" priority="13306">
      <formula>IF(RIGHT(TEXT(AI93,"0.#"),1)=".",TRUE,FALSE)</formula>
    </cfRule>
  </conditionalFormatting>
  <conditionalFormatting sqref="AI92">
    <cfRule type="expression" dxfId="2701" priority="13303">
      <formula>IF(RIGHT(TEXT(AI92,"0.#"),1)=".",FALSE,TRUE)</formula>
    </cfRule>
    <cfRule type="expression" dxfId="2700" priority="13304">
      <formula>IF(RIGHT(TEXT(AI92,"0.#"),1)=".",TRUE,FALSE)</formula>
    </cfRule>
  </conditionalFormatting>
  <conditionalFormatting sqref="AM92">
    <cfRule type="expression" dxfId="2699" priority="13301">
      <formula>IF(RIGHT(TEXT(AM92,"0.#"),1)=".",FALSE,TRUE)</formula>
    </cfRule>
    <cfRule type="expression" dxfId="2698" priority="13302">
      <formula>IF(RIGHT(TEXT(AM92,"0.#"),1)=".",TRUE,FALSE)</formula>
    </cfRule>
  </conditionalFormatting>
  <conditionalFormatting sqref="AM93">
    <cfRule type="expression" dxfId="2697" priority="13299">
      <formula>IF(RIGHT(TEXT(AM93,"0.#"),1)=".",FALSE,TRUE)</formula>
    </cfRule>
    <cfRule type="expression" dxfId="2696" priority="13300">
      <formula>IF(RIGHT(TEXT(AM93,"0.#"),1)=".",TRUE,FALSE)</formula>
    </cfRule>
  </conditionalFormatting>
  <conditionalFormatting sqref="AM94">
    <cfRule type="expression" dxfId="2695" priority="13297">
      <formula>IF(RIGHT(TEXT(AM94,"0.#"),1)=".",FALSE,TRUE)</formula>
    </cfRule>
    <cfRule type="expression" dxfId="2694" priority="13298">
      <formula>IF(RIGHT(TEXT(AM94,"0.#"),1)=".",TRUE,FALSE)</formula>
    </cfRule>
  </conditionalFormatting>
  <conditionalFormatting sqref="AE97">
    <cfRule type="expression" dxfId="2693" priority="13283">
      <formula>IF(RIGHT(TEXT(AE97,"0.#"),1)=".",FALSE,TRUE)</formula>
    </cfRule>
    <cfRule type="expression" dxfId="2692" priority="13284">
      <formula>IF(RIGHT(TEXT(AE97,"0.#"),1)=".",TRUE,FALSE)</formula>
    </cfRule>
  </conditionalFormatting>
  <conditionalFormatting sqref="AE98">
    <cfRule type="expression" dxfId="2691" priority="13281">
      <formula>IF(RIGHT(TEXT(AE98,"0.#"),1)=".",FALSE,TRUE)</formula>
    </cfRule>
    <cfRule type="expression" dxfId="2690" priority="13282">
      <formula>IF(RIGHT(TEXT(AE98,"0.#"),1)=".",TRUE,FALSE)</formula>
    </cfRule>
  </conditionalFormatting>
  <conditionalFormatting sqref="AE99">
    <cfRule type="expression" dxfId="2689" priority="13279">
      <formula>IF(RIGHT(TEXT(AE99,"0.#"),1)=".",FALSE,TRUE)</formula>
    </cfRule>
    <cfRule type="expression" dxfId="2688" priority="13280">
      <formula>IF(RIGHT(TEXT(AE99,"0.#"),1)=".",TRUE,FALSE)</formula>
    </cfRule>
  </conditionalFormatting>
  <conditionalFormatting sqref="AI99">
    <cfRule type="expression" dxfId="2687" priority="13277">
      <formula>IF(RIGHT(TEXT(AI99,"0.#"),1)=".",FALSE,TRUE)</formula>
    </cfRule>
    <cfRule type="expression" dxfId="2686" priority="13278">
      <formula>IF(RIGHT(TEXT(AI99,"0.#"),1)=".",TRUE,FALSE)</formula>
    </cfRule>
  </conditionalFormatting>
  <conditionalFormatting sqref="AI98">
    <cfRule type="expression" dxfId="2685" priority="13275">
      <formula>IF(RIGHT(TEXT(AI98,"0.#"),1)=".",FALSE,TRUE)</formula>
    </cfRule>
    <cfRule type="expression" dxfId="2684" priority="13276">
      <formula>IF(RIGHT(TEXT(AI98,"0.#"),1)=".",TRUE,FALSE)</formula>
    </cfRule>
  </conditionalFormatting>
  <conditionalFormatting sqref="AI97">
    <cfRule type="expression" dxfId="2683" priority="13273">
      <formula>IF(RIGHT(TEXT(AI97,"0.#"),1)=".",FALSE,TRUE)</formula>
    </cfRule>
    <cfRule type="expression" dxfId="2682" priority="13274">
      <formula>IF(RIGHT(TEXT(AI97,"0.#"),1)=".",TRUE,FALSE)</formula>
    </cfRule>
  </conditionalFormatting>
  <conditionalFormatting sqref="AM97">
    <cfRule type="expression" dxfId="2681" priority="13271">
      <formula>IF(RIGHT(TEXT(AM97,"0.#"),1)=".",FALSE,TRUE)</formula>
    </cfRule>
    <cfRule type="expression" dxfId="2680" priority="13272">
      <formula>IF(RIGHT(TEXT(AM97,"0.#"),1)=".",TRUE,FALSE)</formula>
    </cfRule>
  </conditionalFormatting>
  <conditionalFormatting sqref="AM98">
    <cfRule type="expression" dxfId="2679" priority="13269">
      <formula>IF(RIGHT(TEXT(AM98,"0.#"),1)=".",FALSE,TRUE)</formula>
    </cfRule>
    <cfRule type="expression" dxfId="2678" priority="13270">
      <formula>IF(RIGHT(TEXT(AM98,"0.#"),1)=".",TRUE,FALSE)</formula>
    </cfRule>
  </conditionalFormatting>
  <conditionalFormatting sqref="AM99">
    <cfRule type="expression" dxfId="2677" priority="13267">
      <formula>IF(RIGHT(TEXT(AM99,"0.#"),1)=".",FALSE,TRUE)</formula>
    </cfRule>
    <cfRule type="expression" dxfId="2676" priority="13268">
      <formula>IF(RIGHT(TEXT(AM99,"0.#"),1)=".",TRUE,FALSE)</formula>
    </cfRule>
  </conditionalFormatting>
  <conditionalFormatting sqref="AI101">
    <cfRule type="expression" dxfId="2675" priority="13253">
      <formula>IF(RIGHT(TEXT(AI101,"0.#"),1)=".",FALSE,TRUE)</formula>
    </cfRule>
    <cfRule type="expression" dxfId="2674" priority="13254">
      <formula>IF(RIGHT(TEXT(AI101,"0.#"),1)=".",TRUE,FALSE)</formula>
    </cfRule>
  </conditionalFormatting>
  <conditionalFormatting sqref="AM101">
    <cfRule type="expression" dxfId="2673" priority="13251">
      <formula>IF(RIGHT(TEXT(AM101,"0.#"),1)=".",FALSE,TRUE)</formula>
    </cfRule>
    <cfRule type="expression" dxfId="2672" priority="13252">
      <formula>IF(RIGHT(TEXT(AM101,"0.#"),1)=".",TRUE,FALSE)</formula>
    </cfRule>
  </conditionalFormatting>
  <conditionalFormatting sqref="AE102">
    <cfRule type="expression" dxfId="2671" priority="13249">
      <formula>IF(RIGHT(TEXT(AE102,"0.#"),1)=".",FALSE,TRUE)</formula>
    </cfRule>
    <cfRule type="expression" dxfId="2670" priority="13250">
      <formula>IF(RIGHT(TEXT(AE102,"0.#"),1)=".",TRUE,FALSE)</formula>
    </cfRule>
  </conditionalFormatting>
  <conditionalFormatting sqref="AI102">
    <cfRule type="expression" dxfId="2669" priority="13247">
      <formula>IF(RIGHT(TEXT(AI102,"0.#"),1)=".",FALSE,TRUE)</formula>
    </cfRule>
    <cfRule type="expression" dxfId="2668" priority="13248">
      <formula>IF(RIGHT(TEXT(AI102,"0.#"),1)=".",TRUE,FALSE)</formula>
    </cfRule>
  </conditionalFormatting>
  <conditionalFormatting sqref="AM102">
    <cfRule type="expression" dxfId="2667" priority="13245">
      <formula>IF(RIGHT(TEXT(AM102,"0.#"),1)=".",FALSE,TRUE)</formula>
    </cfRule>
    <cfRule type="expression" dxfId="2666" priority="13246">
      <formula>IF(RIGHT(TEXT(AM102,"0.#"),1)=".",TRUE,FALSE)</formula>
    </cfRule>
  </conditionalFormatting>
  <conditionalFormatting sqref="AQ102">
    <cfRule type="expression" dxfId="2665" priority="13243">
      <formula>IF(RIGHT(TEXT(AQ102,"0.#"),1)=".",FALSE,TRUE)</formula>
    </cfRule>
    <cfRule type="expression" dxfId="2664" priority="13244">
      <formula>IF(RIGHT(TEXT(AQ102,"0.#"),1)=".",TRUE,FALSE)</formula>
    </cfRule>
  </conditionalFormatting>
  <conditionalFormatting sqref="AE104">
    <cfRule type="expression" dxfId="2663" priority="13241">
      <formula>IF(RIGHT(TEXT(AE104,"0.#"),1)=".",FALSE,TRUE)</formula>
    </cfRule>
    <cfRule type="expression" dxfId="2662" priority="13242">
      <formula>IF(RIGHT(TEXT(AE104,"0.#"),1)=".",TRUE,FALSE)</formula>
    </cfRule>
  </conditionalFormatting>
  <conditionalFormatting sqref="AI104">
    <cfRule type="expression" dxfId="2661" priority="13239">
      <formula>IF(RIGHT(TEXT(AI104,"0.#"),1)=".",FALSE,TRUE)</formula>
    </cfRule>
    <cfRule type="expression" dxfId="2660" priority="13240">
      <formula>IF(RIGHT(TEXT(AI104,"0.#"),1)=".",TRUE,FALSE)</formula>
    </cfRule>
  </conditionalFormatting>
  <conditionalFormatting sqref="AM104">
    <cfRule type="expression" dxfId="2659" priority="13237">
      <formula>IF(RIGHT(TEXT(AM104,"0.#"),1)=".",FALSE,TRUE)</formula>
    </cfRule>
    <cfRule type="expression" dxfId="2658" priority="13238">
      <formula>IF(RIGHT(TEXT(AM104,"0.#"),1)=".",TRUE,FALSE)</formula>
    </cfRule>
  </conditionalFormatting>
  <conditionalFormatting sqref="AE105">
    <cfRule type="expression" dxfId="2657" priority="13235">
      <formula>IF(RIGHT(TEXT(AE105,"0.#"),1)=".",FALSE,TRUE)</formula>
    </cfRule>
    <cfRule type="expression" dxfId="2656" priority="13236">
      <formula>IF(RIGHT(TEXT(AE105,"0.#"),1)=".",TRUE,FALSE)</formula>
    </cfRule>
  </conditionalFormatting>
  <conditionalFormatting sqref="AI105">
    <cfRule type="expression" dxfId="2655" priority="13233">
      <formula>IF(RIGHT(TEXT(AI105,"0.#"),1)=".",FALSE,TRUE)</formula>
    </cfRule>
    <cfRule type="expression" dxfId="2654" priority="13234">
      <formula>IF(RIGHT(TEXT(AI105,"0.#"),1)=".",TRUE,FALSE)</formula>
    </cfRule>
  </conditionalFormatting>
  <conditionalFormatting sqref="AM105">
    <cfRule type="expression" dxfId="2653" priority="13231">
      <formula>IF(RIGHT(TEXT(AM105,"0.#"),1)=".",FALSE,TRUE)</formula>
    </cfRule>
    <cfRule type="expression" dxfId="2652" priority="13232">
      <formula>IF(RIGHT(TEXT(AM105,"0.#"),1)=".",TRUE,FALSE)</formula>
    </cfRule>
  </conditionalFormatting>
  <conditionalFormatting sqref="AE107">
    <cfRule type="expression" dxfId="2651" priority="13227">
      <formula>IF(RIGHT(TEXT(AE107,"0.#"),1)=".",FALSE,TRUE)</formula>
    </cfRule>
    <cfRule type="expression" dxfId="2650" priority="13228">
      <formula>IF(RIGHT(TEXT(AE107,"0.#"),1)=".",TRUE,FALSE)</formula>
    </cfRule>
  </conditionalFormatting>
  <conditionalFormatting sqref="AI107">
    <cfRule type="expression" dxfId="2649" priority="13225">
      <formula>IF(RIGHT(TEXT(AI107,"0.#"),1)=".",FALSE,TRUE)</formula>
    </cfRule>
    <cfRule type="expression" dxfId="2648" priority="13226">
      <formula>IF(RIGHT(TEXT(AI107,"0.#"),1)=".",TRUE,FALSE)</formula>
    </cfRule>
  </conditionalFormatting>
  <conditionalFormatting sqref="AM107">
    <cfRule type="expression" dxfId="2647" priority="13223">
      <formula>IF(RIGHT(TEXT(AM107,"0.#"),1)=".",FALSE,TRUE)</formula>
    </cfRule>
    <cfRule type="expression" dxfId="2646" priority="13224">
      <formula>IF(RIGHT(TEXT(AM107,"0.#"),1)=".",TRUE,FALSE)</formula>
    </cfRule>
  </conditionalFormatting>
  <conditionalFormatting sqref="AE108">
    <cfRule type="expression" dxfId="2645" priority="13221">
      <formula>IF(RIGHT(TEXT(AE108,"0.#"),1)=".",FALSE,TRUE)</formula>
    </cfRule>
    <cfRule type="expression" dxfId="2644" priority="13222">
      <formula>IF(RIGHT(TEXT(AE108,"0.#"),1)=".",TRUE,FALSE)</formula>
    </cfRule>
  </conditionalFormatting>
  <conditionalFormatting sqref="AI108">
    <cfRule type="expression" dxfId="2643" priority="13219">
      <formula>IF(RIGHT(TEXT(AI108,"0.#"),1)=".",FALSE,TRUE)</formula>
    </cfRule>
    <cfRule type="expression" dxfId="2642" priority="13220">
      <formula>IF(RIGHT(TEXT(AI108,"0.#"),1)=".",TRUE,FALSE)</formula>
    </cfRule>
  </conditionalFormatting>
  <conditionalFormatting sqref="AM108">
    <cfRule type="expression" dxfId="2641" priority="13217">
      <formula>IF(RIGHT(TEXT(AM108,"0.#"),1)=".",FALSE,TRUE)</formula>
    </cfRule>
    <cfRule type="expression" dxfId="2640" priority="13218">
      <formula>IF(RIGHT(TEXT(AM108,"0.#"),1)=".",TRUE,FALSE)</formula>
    </cfRule>
  </conditionalFormatting>
  <conditionalFormatting sqref="AE110">
    <cfRule type="expression" dxfId="2639" priority="13213">
      <formula>IF(RIGHT(TEXT(AE110,"0.#"),1)=".",FALSE,TRUE)</formula>
    </cfRule>
    <cfRule type="expression" dxfId="2638" priority="13214">
      <formula>IF(RIGHT(TEXT(AE110,"0.#"),1)=".",TRUE,FALSE)</formula>
    </cfRule>
  </conditionalFormatting>
  <conditionalFormatting sqref="AI110">
    <cfRule type="expression" dxfId="2637" priority="13211">
      <formula>IF(RIGHT(TEXT(AI110,"0.#"),1)=".",FALSE,TRUE)</formula>
    </cfRule>
    <cfRule type="expression" dxfId="2636" priority="13212">
      <formula>IF(RIGHT(TEXT(AI110,"0.#"),1)=".",TRUE,FALSE)</formula>
    </cfRule>
  </conditionalFormatting>
  <conditionalFormatting sqref="AM110">
    <cfRule type="expression" dxfId="2635" priority="13209">
      <formula>IF(RIGHT(TEXT(AM110,"0.#"),1)=".",FALSE,TRUE)</formula>
    </cfRule>
    <cfRule type="expression" dxfId="2634" priority="13210">
      <formula>IF(RIGHT(TEXT(AM110,"0.#"),1)=".",TRUE,FALSE)</formula>
    </cfRule>
  </conditionalFormatting>
  <conditionalFormatting sqref="AE111">
    <cfRule type="expression" dxfId="2633" priority="13207">
      <formula>IF(RIGHT(TEXT(AE111,"0.#"),1)=".",FALSE,TRUE)</formula>
    </cfRule>
    <cfRule type="expression" dxfId="2632" priority="13208">
      <formula>IF(RIGHT(TEXT(AE111,"0.#"),1)=".",TRUE,FALSE)</formula>
    </cfRule>
  </conditionalFormatting>
  <conditionalFormatting sqref="AI111">
    <cfRule type="expression" dxfId="2631" priority="13205">
      <formula>IF(RIGHT(TEXT(AI111,"0.#"),1)=".",FALSE,TRUE)</formula>
    </cfRule>
    <cfRule type="expression" dxfId="2630" priority="13206">
      <formula>IF(RIGHT(TEXT(AI111,"0.#"),1)=".",TRUE,FALSE)</formula>
    </cfRule>
  </conditionalFormatting>
  <conditionalFormatting sqref="AM111">
    <cfRule type="expression" dxfId="2629" priority="13203">
      <formula>IF(RIGHT(TEXT(AM111,"0.#"),1)=".",FALSE,TRUE)</formula>
    </cfRule>
    <cfRule type="expression" dxfId="2628" priority="13204">
      <formula>IF(RIGHT(TEXT(AM111,"0.#"),1)=".",TRUE,FALSE)</formula>
    </cfRule>
  </conditionalFormatting>
  <conditionalFormatting sqref="AE113">
    <cfRule type="expression" dxfId="2627" priority="13199">
      <formula>IF(RIGHT(TEXT(AE113,"0.#"),1)=".",FALSE,TRUE)</formula>
    </cfRule>
    <cfRule type="expression" dxfId="2626" priority="13200">
      <formula>IF(RIGHT(TEXT(AE113,"0.#"),1)=".",TRUE,FALSE)</formula>
    </cfRule>
  </conditionalFormatting>
  <conditionalFormatting sqref="AI113">
    <cfRule type="expression" dxfId="2625" priority="13197">
      <formula>IF(RIGHT(TEXT(AI113,"0.#"),1)=".",FALSE,TRUE)</formula>
    </cfRule>
    <cfRule type="expression" dxfId="2624" priority="13198">
      <formula>IF(RIGHT(TEXT(AI113,"0.#"),1)=".",TRUE,FALSE)</formula>
    </cfRule>
  </conditionalFormatting>
  <conditionalFormatting sqref="AM113">
    <cfRule type="expression" dxfId="2623" priority="13195">
      <formula>IF(RIGHT(TEXT(AM113,"0.#"),1)=".",FALSE,TRUE)</formula>
    </cfRule>
    <cfRule type="expression" dxfId="2622" priority="13196">
      <formula>IF(RIGHT(TEXT(AM113,"0.#"),1)=".",TRUE,FALSE)</formula>
    </cfRule>
  </conditionalFormatting>
  <conditionalFormatting sqref="AE114">
    <cfRule type="expression" dxfId="2621" priority="13193">
      <formula>IF(RIGHT(TEXT(AE114,"0.#"),1)=".",FALSE,TRUE)</formula>
    </cfRule>
    <cfRule type="expression" dxfId="2620" priority="13194">
      <formula>IF(RIGHT(TEXT(AE114,"0.#"),1)=".",TRUE,FALSE)</formula>
    </cfRule>
  </conditionalFormatting>
  <conditionalFormatting sqref="AI114">
    <cfRule type="expression" dxfId="2619" priority="13191">
      <formula>IF(RIGHT(TEXT(AI114,"0.#"),1)=".",FALSE,TRUE)</formula>
    </cfRule>
    <cfRule type="expression" dxfId="2618" priority="13192">
      <formula>IF(RIGHT(TEXT(AI114,"0.#"),1)=".",TRUE,FALSE)</formula>
    </cfRule>
  </conditionalFormatting>
  <conditionalFormatting sqref="AM114">
    <cfRule type="expression" dxfId="2617" priority="13189">
      <formula>IF(RIGHT(TEXT(AM114,"0.#"),1)=".",FALSE,TRUE)</formula>
    </cfRule>
    <cfRule type="expression" dxfId="2616" priority="13190">
      <formula>IF(RIGHT(TEXT(AM114,"0.#"),1)=".",TRUE,FALSE)</formula>
    </cfRule>
  </conditionalFormatting>
  <conditionalFormatting sqref="AE116 AQ116">
    <cfRule type="expression" dxfId="2615" priority="13185">
      <formula>IF(RIGHT(TEXT(AE116,"0.#"),1)=".",FALSE,TRUE)</formula>
    </cfRule>
    <cfRule type="expression" dxfId="2614" priority="13186">
      <formula>IF(RIGHT(TEXT(AE116,"0.#"),1)=".",TRUE,FALSE)</formula>
    </cfRule>
  </conditionalFormatting>
  <conditionalFormatting sqref="AI116">
    <cfRule type="expression" dxfId="2613" priority="13183">
      <formula>IF(RIGHT(TEXT(AI116,"0.#"),1)=".",FALSE,TRUE)</formula>
    </cfRule>
    <cfRule type="expression" dxfId="2612" priority="13184">
      <formula>IF(RIGHT(TEXT(AI116,"0.#"),1)=".",TRUE,FALSE)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E117 AM117">
    <cfRule type="expression" dxfId="2609" priority="13179">
      <formula>IF(RIGHT(TEXT(AE117,"0.#"),1)=".",FALSE,TRUE)</formula>
    </cfRule>
    <cfRule type="expression" dxfId="2608" priority="13180">
      <formula>IF(RIGHT(TEXT(AE117,"0.#"),1)=".",TRUE,FALSE)</formula>
    </cfRule>
  </conditionalFormatting>
  <conditionalFormatting sqref="AI117">
    <cfRule type="expression" dxfId="2607" priority="13177">
      <formula>IF(RIGHT(TEXT(AI117,"0.#"),1)=".",FALSE,TRUE)</formula>
    </cfRule>
    <cfRule type="expression" dxfId="2606" priority="13178">
      <formula>IF(RIGHT(TEXT(AI117,"0.#"),1)=".",TRUE,FALSE)</formula>
    </cfRule>
  </conditionalFormatting>
  <conditionalFormatting sqref="AQ117">
    <cfRule type="expression" dxfId="2605" priority="13173">
      <formula>IF(RIGHT(TEXT(AQ117,"0.#"),1)=".",FALSE,TRUE)</formula>
    </cfRule>
    <cfRule type="expression" dxfId="2604" priority="13174">
      <formula>IF(RIGHT(TEXT(AQ117,"0.#"),1)=".",TRUE,FALSE)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39:AO866">
    <cfRule type="expression" dxfId="2521" priority="6655">
      <formula>IF(AND(AL839&gt;=0, RIGHT(TEXT(AL839,"0.#"),1)&lt;&gt;"."),TRUE,FALSE)</formula>
    </cfRule>
    <cfRule type="expression" dxfId="2520" priority="6656">
      <formula>IF(AND(AL839&gt;=0, RIGHT(TEXT(AL839,"0.#"),1)="."),TRUE,FALSE)</formula>
    </cfRule>
    <cfRule type="expression" dxfId="2519" priority="6657">
      <formula>IF(AND(AL839&lt;0, RIGHT(TEXT(AL839,"0.#"),1)&lt;&gt;"."),TRUE,FALSE)</formula>
    </cfRule>
    <cfRule type="expression" dxfId="2518" priority="6658">
      <formula>IF(AND(AL839&lt;0, RIGHT(TEXT(AL839,"0.#"),1)="."),TRUE,FALSE)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39:Y866">
    <cfRule type="expression" dxfId="2447" priority="2983">
      <formula>IF(RIGHT(TEXT(Y839,"0.#"),1)=".",FALSE,TRUE)</formula>
    </cfRule>
    <cfRule type="expression" dxfId="2446" priority="2984">
      <formula>IF(RIGHT(TEXT(Y839,"0.#"),1)=".",TRUE,FALSE)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2:AO1131">
    <cfRule type="expression" dxfId="2417" priority="2889">
      <formula>IF(AND(AL1102&gt;=0, RIGHT(TEXT(AL1102,"0.#"),1)&lt;&gt;"."),TRUE,FALSE)</formula>
    </cfRule>
    <cfRule type="expression" dxfId="2416" priority="2890">
      <formula>IF(AND(AL1102&gt;=0, RIGHT(TEXT(AL1102,"0.#"),1)="."),TRUE,FALSE)</formula>
    </cfRule>
    <cfRule type="expression" dxfId="2415" priority="2891">
      <formula>IF(AND(AL1102&lt;0, RIGHT(TEXT(AL1102,"0.#"),1)&lt;&gt;"."),TRUE,FALSE)</formula>
    </cfRule>
    <cfRule type="expression" dxfId="2414" priority="2892">
      <formula>IF(AND(AL1102&lt;0, RIGHT(TEXT(AL1102,"0.#"),1)="."),TRUE,FALSE)</formula>
    </cfRule>
  </conditionalFormatting>
  <conditionalFormatting sqref="Y1102:Y1131">
    <cfRule type="expression" dxfId="2413" priority="2887">
      <formula>IF(RIGHT(TEXT(Y1102,"0.#"),1)=".",FALSE,TRUE)</formula>
    </cfRule>
    <cfRule type="expression" dxfId="2412" priority="2888">
      <formula>IF(RIGHT(TEXT(Y1102,"0.#"),1)=".",TRUE,FALSE)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8:AO838">
    <cfRule type="expression" dxfId="2403" priority="2841">
      <formula>IF(AND(AL838&gt;=0, RIGHT(TEXT(AL838,"0.#"),1)&lt;&gt;"."),TRUE,FALSE)</formula>
    </cfRule>
    <cfRule type="expression" dxfId="2402" priority="2842">
      <formula>IF(AND(AL838&gt;=0, RIGHT(TEXT(AL838,"0.#"),1)="."),TRUE,FALSE)</formula>
    </cfRule>
    <cfRule type="expression" dxfId="2401" priority="2843">
      <formula>IF(AND(AL838&lt;0, RIGHT(TEXT(AL838,"0.#"),1)&lt;&gt;"."),TRUE,FALSE)</formula>
    </cfRule>
    <cfRule type="expression" dxfId="2400" priority="2844">
      <formula>IF(AND(AL838&lt;0, RIGHT(TEXT(AL838,"0.#"),1)="."),TRUE,FALSE)</formula>
    </cfRule>
  </conditionalFormatting>
  <conditionalFormatting sqref="Y838">
    <cfRule type="expression" dxfId="2399" priority="2839">
      <formula>IF(RIGHT(TEXT(Y838,"0.#"),1)=".",FALSE,TRUE)</formula>
    </cfRule>
    <cfRule type="expression" dxfId="2398" priority="2840">
      <formula>IF(RIGHT(TEXT(Y838,"0.#"),1)=".",TRUE,FALSE)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80:Y899">
    <cfRule type="expression" dxfId="2081" priority="2099">
      <formula>IF(RIGHT(TEXT(Y880,"0.#"),1)=".",FALSE,TRUE)</formula>
    </cfRule>
    <cfRule type="expression" dxfId="2080" priority="2100">
      <formula>IF(RIGHT(TEXT(Y880,"0.#"),1)=".",TRUE,FALSE)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0:AO899">
    <cfRule type="expression" dxfId="1985" priority="2101">
      <formula>IF(AND(AL880&gt;=0, RIGHT(TEXT(AL880,"0.#"),1)&lt;&gt;"."),TRUE,FALSE)</formula>
    </cfRule>
    <cfRule type="expression" dxfId="1984" priority="2102">
      <formula>IF(AND(AL880&gt;=0, RIGHT(TEXT(AL880,"0.#"),1)="."),TRUE,FALSE)</formula>
    </cfRule>
    <cfRule type="expression" dxfId="1983" priority="2103">
      <formula>IF(AND(AL880&lt;0, RIGHT(TEXT(AL880,"0.#"),1)&lt;&gt;"."),TRUE,FALSE)</formula>
    </cfRule>
    <cfRule type="expression" dxfId="1982" priority="2104">
      <formula>IF(AND(AL880&lt;0, RIGHT(TEXT(AL880,"0.#"),1)="."),TRUE,FALSE)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6:Y879">
    <cfRule type="expression" dxfId="723" priority="23">
      <formula>IF(RIGHT(TEXT(Y876,"0.#"),1)=".",FALSE,TRUE)</formula>
    </cfRule>
    <cfRule type="expression" dxfId="722" priority="24">
      <formula>IF(RIGHT(TEXT(Y876,"0.#"),1)=".",TRUE,FALSE)</formula>
    </cfRule>
  </conditionalFormatting>
  <conditionalFormatting sqref="Y870:Y875">
    <cfRule type="expression" dxfId="721" priority="21">
      <formula>IF(RIGHT(TEXT(Y870,"0.#"),1)=".",FALSE,TRUE)</formula>
    </cfRule>
    <cfRule type="expression" dxfId="720" priority="22">
      <formula>IF(RIGHT(TEXT(Y870,"0.#"),1)=".",TRUE,FALSE)</formula>
    </cfRule>
  </conditionalFormatting>
  <conditionalFormatting sqref="AL872:AO879">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870:AO871">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5" fitToHeight="0" orientation="portrait" r:id="rId1"/>
  <headerFooter differentFirst="1" alignWithMargins="0"/>
  <rowBreaks count="4" manualBreakCount="4">
    <brk id="79" max="49" man="1"/>
    <brk id="699"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623</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572</v>
      </c>
      <c r="M7" s="13" t="str">
        <f t="shared" si="2"/>
        <v>経済協力</v>
      </c>
      <c r="N7" s="13" t="str">
        <f t="shared" si="6"/>
        <v>経済協力</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5"/>
      <c r="Z2" s="412"/>
      <c r="AA2" s="413"/>
      <c r="AB2" s="1019" t="s">
        <v>11</v>
      </c>
      <c r="AC2" s="1020"/>
      <c r="AD2" s="1021"/>
      <c r="AE2" s="1007" t="s">
        <v>552</v>
      </c>
      <c r="AF2" s="1007"/>
      <c r="AG2" s="1007"/>
      <c r="AH2" s="1007"/>
      <c r="AI2" s="1007" t="s">
        <v>549</v>
      </c>
      <c r="AJ2" s="1007"/>
      <c r="AK2" s="1007"/>
      <c r="AL2" s="1007"/>
      <c r="AM2" s="1007" t="s">
        <v>523</v>
      </c>
      <c r="AN2" s="1007"/>
      <c r="AO2" s="100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5"/>
      <c r="I4" s="1025"/>
      <c r="J4" s="1025"/>
      <c r="K4" s="1025"/>
      <c r="L4" s="1025"/>
      <c r="M4" s="1025"/>
      <c r="N4" s="1025"/>
      <c r="O4" s="1026"/>
      <c r="P4" s="161"/>
      <c r="Q4" s="1033"/>
      <c r="R4" s="1033"/>
      <c r="S4" s="1033"/>
      <c r="T4" s="1033"/>
      <c r="U4" s="1033"/>
      <c r="V4" s="1033"/>
      <c r="W4" s="1033"/>
      <c r="X4" s="1034"/>
      <c r="Y4" s="1011" t="s">
        <v>12</v>
      </c>
      <c r="Z4" s="1012"/>
      <c r="AA4" s="1013"/>
      <c r="AB4" s="551"/>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3" t="s">
        <v>54</v>
      </c>
      <c r="Z5" s="1008"/>
      <c r="AA5" s="1009"/>
      <c r="AB5" s="522"/>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501</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2" t="s">
        <v>473</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5"/>
      <c r="Z9" s="412"/>
      <c r="AA9" s="413"/>
      <c r="AB9" s="1019" t="s">
        <v>11</v>
      </c>
      <c r="AC9" s="1020"/>
      <c r="AD9" s="1021"/>
      <c r="AE9" s="1007" t="s">
        <v>553</v>
      </c>
      <c r="AF9" s="1007"/>
      <c r="AG9" s="1007"/>
      <c r="AH9" s="1007"/>
      <c r="AI9" s="1007" t="s">
        <v>549</v>
      </c>
      <c r="AJ9" s="1007"/>
      <c r="AK9" s="1007"/>
      <c r="AL9" s="1007"/>
      <c r="AM9" s="1007" t="s">
        <v>523</v>
      </c>
      <c r="AN9" s="1007"/>
      <c r="AO9" s="100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1"/>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2"/>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501</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2" t="s">
        <v>473</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5"/>
      <c r="Z16" s="412"/>
      <c r="AA16" s="413"/>
      <c r="AB16" s="1019" t="s">
        <v>11</v>
      </c>
      <c r="AC16" s="1020"/>
      <c r="AD16" s="1021"/>
      <c r="AE16" s="1007" t="s">
        <v>552</v>
      </c>
      <c r="AF16" s="1007"/>
      <c r="AG16" s="1007"/>
      <c r="AH16" s="1007"/>
      <c r="AI16" s="1007" t="s">
        <v>550</v>
      </c>
      <c r="AJ16" s="1007"/>
      <c r="AK16" s="1007"/>
      <c r="AL16" s="1007"/>
      <c r="AM16" s="1007" t="s">
        <v>523</v>
      </c>
      <c r="AN16" s="1007"/>
      <c r="AO16" s="100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1"/>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2"/>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501</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2" t="s">
        <v>473</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5"/>
      <c r="Z23" s="412"/>
      <c r="AA23" s="413"/>
      <c r="AB23" s="1019" t="s">
        <v>11</v>
      </c>
      <c r="AC23" s="1020"/>
      <c r="AD23" s="1021"/>
      <c r="AE23" s="1007" t="s">
        <v>554</v>
      </c>
      <c r="AF23" s="1007"/>
      <c r="AG23" s="1007"/>
      <c r="AH23" s="1007"/>
      <c r="AI23" s="1007" t="s">
        <v>549</v>
      </c>
      <c r="AJ23" s="1007"/>
      <c r="AK23" s="1007"/>
      <c r="AL23" s="1007"/>
      <c r="AM23" s="1007" t="s">
        <v>523</v>
      </c>
      <c r="AN23" s="1007"/>
      <c r="AO23" s="100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1"/>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2"/>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501</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2" t="s">
        <v>473</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5"/>
      <c r="Z30" s="412"/>
      <c r="AA30" s="413"/>
      <c r="AB30" s="1019" t="s">
        <v>11</v>
      </c>
      <c r="AC30" s="1020"/>
      <c r="AD30" s="1021"/>
      <c r="AE30" s="1007" t="s">
        <v>552</v>
      </c>
      <c r="AF30" s="1007"/>
      <c r="AG30" s="1007"/>
      <c r="AH30" s="1007"/>
      <c r="AI30" s="1007" t="s">
        <v>549</v>
      </c>
      <c r="AJ30" s="1007"/>
      <c r="AK30" s="1007"/>
      <c r="AL30" s="1007"/>
      <c r="AM30" s="1007" t="s">
        <v>547</v>
      </c>
      <c r="AN30" s="1007"/>
      <c r="AO30" s="100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1"/>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2"/>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501</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2" t="s">
        <v>473</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5"/>
      <c r="Z37" s="412"/>
      <c r="AA37" s="413"/>
      <c r="AB37" s="1019" t="s">
        <v>11</v>
      </c>
      <c r="AC37" s="1020"/>
      <c r="AD37" s="1021"/>
      <c r="AE37" s="1007" t="s">
        <v>554</v>
      </c>
      <c r="AF37" s="1007"/>
      <c r="AG37" s="1007"/>
      <c r="AH37" s="1007"/>
      <c r="AI37" s="1007" t="s">
        <v>551</v>
      </c>
      <c r="AJ37" s="1007"/>
      <c r="AK37" s="1007"/>
      <c r="AL37" s="1007"/>
      <c r="AM37" s="1007" t="s">
        <v>548</v>
      </c>
      <c r="AN37" s="1007"/>
      <c r="AO37" s="100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1"/>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2"/>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501</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2" t="s">
        <v>473</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5"/>
      <c r="Z44" s="412"/>
      <c r="AA44" s="413"/>
      <c r="AB44" s="1019" t="s">
        <v>11</v>
      </c>
      <c r="AC44" s="1020"/>
      <c r="AD44" s="1021"/>
      <c r="AE44" s="1007" t="s">
        <v>552</v>
      </c>
      <c r="AF44" s="1007"/>
      <c r="AG44" s="1007"/>
      <c r="AH44" s="1007"/>
      <c r="AI44" s="1007" t="s">
        <v>549</v>
      </c>
      <c r="AJ44" s="1007"/>
      <c r="AK44" s="1007"/>
      <c r="AL44" s="1007"/>
      <c r="AM44" s="1007" t="s">
        <v>523</v>
      </c>
      <c r="AN44" s="1007"/>
      <c r="AO44" s="100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1"/>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2"/>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501</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2" t="s">
        <v>473</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5"/>
      <c r="Z51" s="412"/>
      <c r="AA51" s="413"/>
      <c r="AB51" s="458" t="s">
        <v>11</v>
      </c>
      <c r="AC51" s="1020"/>
      <c r="AD51" s="1021"/>
      <c r="AE51" s="1007" t="s">
        <v>552</v>
      </c>
      <c r="AF51" s="1007"/>
      <c r="AG51" s="1007"/>
      <c r="AH51" s="1007"/>
      <c r="AI51" s="1007" t="s">
        <v>549</v>
      </c>
      <c r="AJ51" s="1007"/>
      <c r="AK51" s="1007"/>
      <c r="AL51" s="1007"/>
      <c r="AM51" s="1007" t="s">
        <v>523</v>
      </c>
      <c r="AN51" s="1007"/>
      <c r="AO51" s="100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1"/>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2"/>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501</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2" t="s">
        <v>473</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5"/>
      <c r="Z58" s="412"/>
      <c r="AA58" s="413"/>
      <c r="AB58" s="1019" t="s">
        <v>11</v>
      </c>
      <c r="AC58" s="1020"/>
      <c r="AD58" s="1021"/>
      <c r="AE58" s="1007" t="s">
        <v>552</v>
      </c>
      <c r="AF58" s="1007"/>
      <c r="AG58" s="1007"/>
      <c r="AH58" s="1007"/>
      <c r="AI58" s="1007" t="s">
        <v>549</v>
      </c>
      <c r="AJ58" s="1007"/>
      <c r="AK58" s="1007"/>
      <c r="AL58" s="1007"/>
      <c r="AM58" s="1007" t="s">
        <v>523</v>
      </c>
      <c r="AN58" s="1007"/>
      <c r="AO58" s="100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1"/>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2"/>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2" t="s">
        <v>473</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5"/>
      <c r="Z65" s="412"/>
      <c r="AA65" s="413"/>
      <c r="AB65" s="1019" t="s">
        <v>11</v>
      </c>
      <c r="AC65" s="1020"/>
      <c r="AD65" s="1021"/>
      <c r="AE65" s="1007" t="s">
        <v>552</v>
      </c>
      <c r="AF65" s="1007"/>
      <c r="AG65" s="1007"/>
      <c r="AH65" s="1007"/>
      <c r="AI65" s="1007" t="s">
        <v>549</v>
      </c>
      <c r="AJ65" s="1007"/>
      <c r="AK65" s="1007"/>
      <c r="AL65" s="1007"/>
      <c r="AM65" s="1007" t="s">
        <v>523</v>
      </c>
      <c r="AN65" s="1007"/>
      <c r="AO65" s="100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1"/>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2"/>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501</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2019-06-21T04:37:37Z</cp:lastPrinted>
  <dcterms:created xsi:type="dcterms:W3CDTF">2012-03-13T00:50:25Z</dcterms:created>
  <dcterms:modified xsi:type="dcterms:W3CDTF">2019-07-09T01:09:10Z</dcterms:modified>
</cp:coreProperties>
</file>