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000C44D7-D27D-429F-AF72-B0A82F9ED447}"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<sst xmlns="http://schemas.openxmlformats.org/spreadsheetml/2006/main" count="2912" uniqueCount="673">
  <si>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</si>
  <si>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</si>
  <si>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</si>
  <si>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</si>
  <si>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</si>
  <si>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</si>
  <si>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</si>
  <si>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</si>
  <si>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</si>
  <si>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</si>
  <si>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</si>
  <si>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</si>
  <si>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</si>
  <si>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</si>
  <si>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</si>
  <si>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</si>
  <si>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</si>
  <si>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</si>
  <si>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</si>
  <si>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</si>
  <si>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</si>
  <si>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</si>
  <si>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</si>
  <si>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</si>
  <si>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</si>
  <si>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</si>
  <si>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</si>
  <si>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</si>
  <si>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</si>
  <si>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</si>
  <si>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</si>
  <si>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</si>
  <si>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</si>
  <si>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</si>
  <si>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</si>
  <si>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</si>
  <si>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</si>
  <si>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</si>
  <si>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</si>
  <si>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</si>
  <si>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</si>
  <si>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</si>
  <si>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</si>
  <si>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</si>
  <si>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</si>
  <si>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</si>
  <si>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</si>
  <si>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</si>
  <si>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</si>
  <si>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</si>
  <si>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</si>
  <si>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</si>
  <si>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</si>
  <si>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</si>
  <si>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</si>
  <si>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</si>
  <si>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</si>
  <si>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</si>
  <si>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</si>
  <si>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</si>
  <si>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</si>
  <si>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</si>
  <si>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</si>
  <si>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</si>
  <si>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</si>
  <si>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</si>
  <si>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</si>
  <si>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</si>
  <si>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</si>
  <si>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</si>
  <si>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</si>
  <si>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</si>
  <si>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</si>
  <si>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</si>
  <si>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</si>
  <si>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</si>
  <si>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</si>
  <si>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</si>
  <si>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</si>
  <si>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</si>
  <si>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</si>
  <si>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</si>
  <si>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</si>
  <si>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</si>
  <si>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</si>
  <si>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</si>
  <si>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</si>
  <si>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</si>
  <si>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</si>
  <si>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</si>
  <si>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</si>
  <si>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</si>
  <si>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</si>
  <si>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</si>
  <si>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</si>
  <si>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</si>
  <si>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</si>
  <si>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</si>
  <si>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</si>
  <si>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</si>
  <si>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</si>
  <si>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</si>
  <si>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</si>
  <si>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</si>
  <si>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</si>
  <si>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</si>
  <si>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</si>
  <si>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</si>
  <si>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</si>
  <si>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</si>
  <si>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</si>
  <si>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</si>
  <si>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</si>
  <si>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</si>
  <si>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</si>
  <si>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</si>
  <si>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</si>
  <si>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</si>
  <si>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</si>
  <si>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</si>
  <si>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</si>
  <si>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</si>
  <si>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</si>
  <si>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</si>
  <si>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</si>
  <si>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</si>
  <si>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</si>
  <si>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</si>
  <si>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</si>
  <si>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</si>
  <si>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</si>
  <si>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</si>
  <si>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</si>
  <si>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</si>
  <si>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</si>
  <si>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</si>
  <si>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</si>
  <si>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</si>
  <si>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</si>
  <si>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</si>
  <si>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</si>
  <si>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</si>
  <si>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</si>
  <si>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</si>
  <si>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</si>
  <si>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</si>
  <si>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</si>
  <si>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</si>
  <si>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</si>
  <si>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</si>
  <si>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</si>
  <si>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</si>
  <si>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</si>
  <si>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</si>
  <si>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</si>
  <si>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</si>
  <si>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</si>
  <si>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</si>
  <si>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</si>
  <si>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</si>
  <si>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</si>
  <si>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</si>
  <si>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</si>
  <si>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</si>
  <si>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</si>
  <si>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</si>
  <si>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</si>
  <si>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</si>
  <si>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</si>
  <si>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</si>
  <si>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</si>
  <si>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</si>
  <si>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</si>
  <si>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</si>
  <si>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</si>
  <si>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</si>
  <si>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</si>
  <si>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</si>
  <si>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</si>
  <si>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</si>
  <si>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</si>
  <si>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</si>
  <si>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</si>
  <si>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</si>
  <si>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</si>
  <si>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</si>
  <si>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</si>
  <si>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</si>
  <si>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</si>
  <si>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</si>
  <si>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</si>
  <si>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</si>
  <si>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</si>
  <si>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</si>
  <si>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</si>
  <si>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</si>
  <si>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</si>
  <si>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</si>
  <si>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</si>
  <si>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</si>
  <si>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</si>
  <si>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</si>
  <si>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</si>
  <si>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</si>
  <si>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</si>
  <si>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</si>
  <si>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</si>
  <si>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</si>
  <si>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</si>
  <si>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</si>
  <si>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</si>
  <si>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</si>
  <si>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</si>
  <si>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</si>
  <si>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</si>
  <si>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</si>
  <si>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</si>
  <si>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</si>
  <si>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</si>
  <si>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</si>
  <si>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</si>
  <si>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</si>
  <si>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</si>
  <si>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</si>
  <si>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</si>
  <si>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</si>
  <si>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</si>
  <si>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</si>
  <si>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</si>
  <si>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</si>
  <si>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</si>
  <si>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</si>
  <si>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</si>
  <si>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</si>
  <si>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</si>
  <si>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</si>
  <si>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</si>
  <si>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</si>
  <si>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</si>
  <si>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</si>
  <si>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</si>
  <si>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</si>
  <si>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</si>
  <si>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</si>
  <si>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</si>
  <si>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</si>
  <si>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</si>
  <si>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</si>
  <si>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</si>
  <si>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</si>
  <si>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</si>
  <si>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</si>
  <si>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</si>
  <si>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</si>
  <si>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</si>
  <si>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</si>
  <si>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</si>
  <si>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</si>
  <si>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</si>
  <si>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</si>
  <si>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</si>
  <si>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</si>
  <si>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</si>
  <si>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</si>
  <si>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</si>
  <si>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</si>
  <si>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</si>
  <si>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</si>
  <si>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</si>
  <si>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</si>
  <si>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</si>
  <si>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</si>
  <si>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</si>
  <si>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</si>
  <si>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</si>
  <si>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</si>
  <si>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</si>
  <si>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</si>
  <si>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</si>
  <si>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</si>
  <si>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</si>
  <si>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</si>
  <si>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</si>
  <si>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</si>
  <si>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</si>
  <si>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</si>
  <si>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</si>
  <si>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</si>
  <si>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</si>
  <si>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</si>
  <si>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</si>
  <si>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</si>
  <si>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</si>
  <si>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</si>
  <si>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</si>
  <si>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</si>
  <si>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</si>
  <si>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</si>
  <si>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</si>
  <si>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</si>
  <si>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</si>
  <si>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</si>
  <si>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</si>
  <si>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</si>
  <si>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</si>
  <si>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</si>
  <si>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</si>
  <si>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</si>
  <si>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</si>
  <si>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</si>
  <si>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</si>
  <si>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</si>
  <si>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</si>
  <si>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</si>
  <si>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</si>
  <si>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</si>
  <si>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</si>
  <si>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</si>
  <si>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</si>
  <si>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</si>
  <si>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</si>
  <si>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</si>
  <si>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</si>
  <si>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</si>
  <si>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</si>
  <si>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</si>
  <si>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</si>
  <si>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</si>
  <si>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</si>
  <si>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</si>
  <si>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</si>
  <si>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</si>
  <si>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</si>
  <si>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</si>
  <si>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</si>
  <si>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</si>
  <si>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</si>
  <si>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</si>
  <si>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</si>
  <si>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</si>
  <si>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</si>
  <si>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</si>
  <si>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</si>
  <si>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</si>
  <si>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</si>
  <si>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</si>
  <si>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</si>
  <si>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</si>
  <si>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</si>
  <si>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</si>
  <si>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</si>
  <si>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</si>
  <si>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</si>
  <si>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</si>
  <si>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</si>
  <si>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</si>
  <si>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</si>
  <si>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</si>
  <si>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</si>
  <si>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</si>
  <si>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</si>
  <si>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</si>
  <si>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</si>
  <si>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</si>
  <si>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</si>
  <si>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</si>
  <si>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</si>
  <si>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</si>
  <si>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</si>
  <si>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</si>
  <si>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</si>
  <si>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</si>
  <si>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</si>
  <si>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</si>
  <si>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</si>
  <si>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</si>
  <si>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</si>
  <si>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</si>
  <si>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</si>
  <si>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</si>
  <si>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</si>
  <si>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</si>
  <si>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</si>
  <si>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</si>
  <si>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</si>
  <si>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</si>
  <si>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</si>
  <si>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</si>
  <si>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</si>
  <si>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</si>
  <si>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</si>
  <si>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</si>
  <si>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</si>
  <si>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</si>
  <si>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</si>
  <si>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</si>
  <si>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</si>
  <si>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</si>
  <si>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</si>
  <si>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</si>
  <si>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</si>
  <si>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</si>
  <si>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</si>
  <si>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</si>
  <si>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</si>
  <si>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</si>
  <si>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</si>
  <si>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</si>
  <si>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</si>
  <si>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</si>
  <si>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</si>
  <si>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</si>
  <si>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</si>
  <si>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</si>
  <si>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</si>
  <si>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</si>
  <si>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</si>
  <si>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</si>
  <si>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</si>
  <si>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</si>
  <si>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</si>
  <si>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</si>
  <si>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</si>
  <si>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</si>
  <si>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</si>
  <si>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</si>
  <si>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</si>
  <si>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</si>
  <si>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</si>
  <si>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</si>
  <si>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</si>
  <si>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</si>
  <si>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</si>
  <si>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</si>
  <si>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</si>
  <si>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</si>
  <si>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</si>
  <si>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</si>
  <si>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</si>
  <si>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</si>
  <si>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</si>
  <si>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</si>
  <si>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</si>
  <si>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</si>
  <si>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</si>
  <si>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</si>
  <si>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</si>
  <si>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</si>
  <si>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</si>
  <si>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</si>
  <si>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</si>
  <si>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</si>
  <si>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</si>
  <si>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</si>
  <si>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</si>
  <si>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</si>
  <si>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</si>
  <si>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</si>
  <si>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</si>
  <si>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</si>
  <si>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</si>
  <si>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</si>
  <si>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</si>
  <si>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</si>
  <si>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</si>
  <si>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</si>
  <si>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</si>
  <si>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</si>
  <si>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</si>
  <si>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</si>
  <si>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</si>
  <si>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</si>
  <si>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</si>
  <si>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</si>
  <si>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</si>
  <si>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</si>
  <si>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</si>
  <si>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</si>
  <si>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</si>
  <si>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</si>
  <si>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</si>
  <si>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</si>
  <si>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</si>
  <si>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</si>
  <si>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</si>
  <si>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</si>
  <si>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</si>
  <si>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</si>
  <si>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</si>
  <si>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</si>
  <si>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</si>
  <si>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</si>
  <si>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</si>
  <si>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</si>
  <si>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</si>
  <si>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</si>
  <si>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</si>
  <si>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</si>
  <si>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</si>
  <si>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</si>
  <si>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</si>
  <si>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</si>
  <si>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</si>
  <si>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</si>
  <si>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</si>
  <si>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</si>
  <si>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</si>
  <si>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</si>
  <si>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</si>
  <si>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</si>
  <si>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</si>
  <si>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</si>
  <si>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</si>
  <si>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</si>
  <si>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</si>
  <si>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</si>
  <si>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</si>
  <si>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</si>
  <si>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</si>
  <si>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</si>
  <si>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</si>
  <si>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</si>
  <si>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</si>
  <si>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</si>
  <si>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</si>
  <si>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</si>
  <si>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</si>
  <si>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</si>
  <si>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</si>
  <si>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</si>
  <si>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</si>
  <si>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</si>
  <si>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</si>
  <si>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</si>
  <si>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</si>
  <si>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</si>
  <si>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</si>
  <si>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</si>
  <si>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</si>
  <si>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</si>
  <si>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</si>
  <si>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</si>
  <si>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</si>
  <si>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</si>
  <si>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</si>
  <si>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</si>
  <si>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</si>
  <si>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</si>
  <si>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</si>
  <si>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</si>
  <si>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</si>
  <si>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</si>
  <si>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</si>
  <si>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</si>
  <si>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</si>
  <si>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</si>
  <si>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</si>
  <si>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</si>
  <si>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</si>
  <si>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</si>
  <si>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</si>
  <si>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</si>
  <si>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</si>
  <si>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</si>
  <si>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</si>
  <si>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</si>
  <si>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</si>
  <si>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</si>
  <si>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</si>
  <si>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</si>
  <si>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</si>
  <si>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</si>
  <si>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</si>
  <si>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</si>
  <si>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</si>
  <si>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文部科学省</t>
    <phoneticPr fontId="5"/>
  </si>
  <si>
    <t>昭和４０年度</t>
    <phoneticPr fontId="5"/>
  </si>
  <si>
    <t>終了予定なし</t>
    <phoneticPr fontId="5"/>
  </si>
  <si>
    <t>スポーツ基本法（平成23年法律第78号）
第33条第3項</t>
    <phoneticPr fontId="5"/>
  </si>
  <si>
    <t>スポーツ基本法(平成23年法律第78号)の規定に基づき、我が国伝統の武道を国民、特に青少年の間に普及奨励することを目的とする公益財団法人日本武道館に対し、古武道保存事業、青少年武道錬成大会、武道指導者講習会及び武道国際交流事業に必要な経費の一部を補助し、もって、日本武道館主催・共催の各種武道行事の普及・啓発を図る。</t>
    <phoneticPr fontId="5"/>
  </si>
  <si>
    <t>-</t>
    <phoneticPr fontId="5"/>
  </si>
  <si>
    <t>-</t>
    <phoneticPr fontId="5"/>
  </si>
  <si>
    <t>-</t>
    <phoneticPr fontId="5"/>
  </si>
  <si>
    <t>-</t>
    <phoneticPr fontId="5"/>
  </si>
  <si>
    <t>民間スポーツ振興費等補助金</t>
    <phoneticPr fontId="5"/>
  </si>
  <si>
    <t>日本武道館主催・共催の各種武道行事への参加者を増加させる。</t>
    <phoneticPr fontId="5"/>
  </si>
  <si>
    <t>日本武道館主催・共催の各種武道行事への参加者数</t>
    <phoneticPr fontId="5"/>
  </si>
  <si>
    <t>人</t>
    <phoneticPr fontId="5"/>
  </si>
  <si>
    <t>日本武道館集計</t>
    <phoneticPr fontId="5"/>
  </si>
  <si>
    <t>（１）古武道保存事業参加流派数</t>
    <phoneticPr fontId="5"/>
  </si>
  <si>
    <t>流派</t>
    <phoneticPr fontId="5"/>
  </si>
  <si>
    <t>流派</t>
    <phoneticPr fontId="5"/>
  </si>
  <si>
    <t>（２）青少年武道錬成大会開催数</t>
    <phoneticPr fontId="5"/>
  </si>
  <si>
    <t>回</t>
  </si>
  <si>
    <t>回</t>
    <phoneticPr fontId="5"/>
  </si>
  <si>
    <t>-</t>
    <phoneticPr fontId="5"/>
  </si>
  <si>
    <t>（３）武道指導者講習会開催数</t>
  </si>
  <si>
    <t>（４）武道国際交流事業開催数</t>
  </si>
  <si>
    <t>（１）古武道保存事業補助執行額／参加流派数</t>
    <phoneticPr fontId="5"/>
  </si>
  <si>
    <t>　　円</t>
    <phoneticPr fontId="5"/>
  </si>
  <si>
    <t>　円/流派数</t>
    <phoneticPr fontId="5"/>
  </si>
  <si>
    <t>555,000/35</t>
    <phoneticPr fontId="5"/>
  </si>
  <si>
    <t>555,000/35</t>
    <phoneticPr fontId="5"/>
  </si>
  <si>
    <t>（２）青少年武道錬成大会補助執行額／青少年武道錬成大会開催数　</t>
    <phoneticPr fontId="5"/>
  </si>
  <si>
    <t>円</t>
  </si>
  <si>
    <t>　　円/回</t>
    <phoneticPr fontId="5"/>
  </si>
  <si>
    <t>9,890,000/56</t>
  </si>
  <si>
    <t>（３）武道指導者講習会補助執行額／武道指導者講習会開催数　　　　　　　　　　　　　　</t>
    <phoneticPr fontId="5"/>
  </si>
  <si>
    <t>42,637,000/86</t>
  </si>
  <si>
    <t>42,637,000/91</t>
  </si>
  <si>
    <t>（４）武道国際交流事業補助執行額／武道国際交流事業開催数　　　　　　　　　　　　　　</t>
    <phoneticPr fontId="5"/>
  </si>
  <si>
    <t>／　　　　　　　　　　　　　　</t>
    <phoneticPr fontId="5"/>
  </si>
  <si>
    <t>　　/</t>
    <phoneticPr fontId="5"/>
  </si>
  <si>
    <t>成人のスポーツ実施率（週1回以上）</t>
    <phoneticPr fontId="5"/>
  </si>
  <si>
    <t>スポーツが「嫌い」・「やや嫌い」である中学生の割合</t>
  </si>
  <si>
    <t>%</t>
  </si>
  <si>
    <t>%</t>
    <phoneticPr fontId="5"/>
  </si>
  <si>
    <t>%</t>
    <phoneticPr fontId="5"/>
  </si>
  <si>
    <t>中学校での武道必修化に伴う武道の適切な普及・振興等は、広く国民のニーズがある事業である。</t>
    <phoneticPr fontId="5"/>
  </si>
  <si>
    <t>我が国伝統の武道を国民、特に青少年の間に普及奨励するという事業目的からも、優先度の高い事業ある。</t>
    <phoneticPr fontId="5"/>
  </si>
  <si>
    <t>交付申請及び額の確定手続きの際、厳正にチェックを行っており、必要なものに限定されている。</t>
    <phoneticPr fontId="5"/>
  </si>
  <si>
    <t>スポーツ基本法について：http://www.mext.go.jp/a_menu/sports/kihonhou/index.htm
スポーツ基本計画について：http://www.mext.go.jp/a_menu/sports/plan/index.htm
スポーツ立国戦略について：http://www.mext.go.jp/a_menu/sports/rikkoku/1297182.htm</t>
  </si>
  <si>
    <t>378</t>
    <phoneticPr fontId="5"/>
  </si>
  <si>
    <t>363</t>
    <phoneticPr fontId="5"/>
  </si>
  <si>
    <t>391</t>
    <phoneticPr fontId="5"/>
  </si>
  <si>
    <t>354</t>
    <phoneticPr fontId="5"/>
  </si>
  <si>
    <t>341</t>
    <phoneticPr fontId="5"/>
  </si>
  <si>
    <t>339</t>
    <phoneticPr fontId="5"/>
  </si>
  <si>
    <t>319</t>
    <phoneticPr fontId="5"/>
  </si>
  <si>
    <t>○</t>
    <phoneticPr fontId="5"/>
  </si>
  <si>
    <t>11　スポーツの振興</t>
    <phoneticPr fontId="5"/>
  </si>
  <si>
    <t>11-1 スポーツを「する」「みる」「ささえる」スポーツ参画人口の拡大と、そのための人材育成・場の充実</t>
    <phoneticPr fontId="5"/>
  </si>
  <si>
    <t>日本武道館補助</t>
    <phoneticPr fontId="5"/>
  </si>
  <si>
    <t>スポーツ庁</t>
    <phoneticPr fontId="5"/>
  </si>
  <si>
    <t>-</t>
    <phoneticPr fontId="5"/>
  </si>
  <si>
    <t>公益財団法人日本武道館の実施する、以下の事業に必要な経費の一部を補助金として交付する。
（1）古武道保存事業：全国各地に伝承されている古武道各流各派による継承保存のための演武大会を開催する。
（2）青少年武道錬成大会：小・中・高校生を対象に、柔道・剣道等武道９種目の錬成大会を開催する。
（3）武道指導者講習会：学校や社会教育の場等で武道実技指導者、武道指導者を目指す者を対象に、実技指導法などの研修会を実施する。
（4）武道国際交流事業：在日外国人留学生、在日大使館職員等を対象とした国際武道文化セミナーの開催、海外に武道代表団を派遣しての交流事業を実施する。
補助率：定額</t>
    <rPh sb="77" eb="79">
      <t>ケイショウ</t>
    </rPh>
    <rPh sb="79" eb="81">
      <t>ホゾン</t>
    </rPh>
    <rPh sb="127" eb="129">
      <t>ブドウ</t>
    </rPh>
    <rPh sb="130" eb="132">
      <t>シュモク</t>
    </rPh>
    <rPh sb="156" eb="158">
      <t>ガッコウ</t>
    </rPh>
    <rPh sb="159" eb="161">
      <t>シャカイ</t>
    </rPh>
    <rPh sb="161" eb="163">
      <t>キョウイク</t>
    </rPh>
    <rPh sb="164" eb="165">
      <t>バ</t>
    </rPh>
    <rPh sb="165" eb="166">
      <t>トウ</t>
    </rPh>
    <rPh sb="190" eb="192">
      <t>ジツギ</t>
    </rPh>
    <rPh sb="192" eb="194">
      <t>シドウ</t>
    </rPh>
    <rPh sb="194" eb="195">
      <t>ホウ</t>
    </rPh>
    <rPh sb="225" eb="228">
      <t>リュウガクセイ</t>
    </rPh>
    <rPh sb="229" eb="231">
      <t>ザイニチ</t>
    </rPh>
    <rPh sb="231" eb="234">
      <t>タイシカン</t>
    </rPh>
    <rPh sb="234" eb="236">
      <t>ショクイン</t>
    </rPh>
    <rPh sb="236" eb="237">
      <t>トウ</t>
    </rPh>
    <phoneticPr fontId="5"/>
  </si>
  <si>
    <t>9,890,000/61</t>
    <phoneticPr fontId="5"/>
  </si>
  <si>
    <t>42,637,000/99</t>
    <phoneticPr fontId="5"/>
  </si>
  <si>
    <t>8,853,000/2</t>
    <phoneticPr fontId="5"/>
  </si>
  <si>
    <t>8,853,000/2</t>
    <phoneticPr fontId="5"/>
  </si>
  <si>
    <t>8,853,000/2</t>
    <phoneticPr fontId="5"/>
  </si>
  <si>
    <t>555,000/35</t>
    <phoneticPr fontId="5"/>
  </si>
  <si>
    <t>9,890,000/67</t>
    <phoneticPr fontId="5"/>
  </si>
  <si>
    <t>42,637,000/96</t>
    <phoneticPr fontId="5"/>
  </si>
  <si>
    <t>本事業の目的である「武道の普及・振興」が促進されることにより、武道に親しむ国民が増え、スポーツを「する機会」が増えることでスポーツ実施率につながる。また、学習指導要領の改訂に伴い、中学校１・２学年生の体育の授業で武道が必修化されているが、本事業で行う学校現場での武道指導者向けの講習会にて実技指導方法等を指導することで、質の高い武道の授業が実施され、体育授業を楽しいと思う生徒の割合を増やすことで、スポーツ嫌いの割合の減少につながる。</t>
    <rPh sb="0" eb="1">
      <t>ホン</t>
    </rPh>
    <rPh sb="1" eb="3">
      <t>ジギョウ</t>
    </rPh>
    <rPh sb="4" eb="6">
      <t>モクテキ</t>
    </rPh>
    <rPh sb="10" eb="12">
      <t>ブドウ</t>
    </rPh>
    <rPh sb="13" eb="15">
      <t>フキュウ</t>
    </rPh>
    <rPh sb="16" eb="18">
      <t>シンコウ</t>
    </rPh>
    <rPh sb="20" eb="22">
      <t>ソクシン</t>
    </rPh>
    <rPh sb="31" eb="33">
      <t>ブドウ</t>
    </rPh>
    <rPh sb="34" eb="35">
      <t>シタ</t>
    </rPh>
    <rPh sb="37" eb="39">
      <t>コクミン</t>
    </rPh>
    <rPh sb="40" eb="41">
      <t>フ</t>
    </rPh>
    <rPh sb="51" eb="53">
      <t>キカイ</t>
    </rPh>
    <rPh sb="55" eb="56">
      <t>フ</t>
    </rPh>
    <rPh sb="65" eb="67">
      <t>ジッシ</t>
    </rPh>
    <rPh sb="67" eb="68">
      <t>リツ</t>
    </rPh>
    <rPh sb="77" eb="79">
      <t>ガクシュウ</t>
    </rPh>
    <rPh sb="79" eb="81">
      <t>シドウ</t>
    </rPh>
    <rPh sb="81" eb="83">
      <t>ヨウリョウ</t>
    </rPh>
    <rPh sb="84" eb="86">
      <t>カイテイ</t>
    </rPh>
    <rPh sb="87" eb="88">
      <t>トモナ</t>
    </rPh>
    <rPh sb="90" eb="93">
      <t>チュウガッコウ</t>
    </rPh>
    <rPh sb="96" eb="98">
      <t>ガクネン</t>
    </rPh>
    <rPh sb="98" eb="99">
      <t>セイ</t>
    </rPh>
    <rPh sb="100" eb="102">
      <t>タイイク</t>
    </rPh>
    <rPh sb="103" eb="105">
      <t>ジュギョウ</t>
    </rPh>
    <rPh sb="106" eb="108">
      <t>ブドウ</t>
    </rPh>
    <rPh sb="109" eb="112">
      <t>ヒッシュウカ</t>
    </rPh>
    <rPh sb="119" eb="120">
      <t>ホン</t>
    </rPh>
    <rPh sb="120" eb="122">
      <t>ジギョウ</t>
    </rPh>
    <rPh sb="123" eb="124">
      <t>オコナ</t>
    </rPh>
    <rPh sb="125" eb="127">
      <t>ガッコウ</t>
    </rPh>
    <rPh sb="127" eb="129">
      <t>ゲンバ</t>
    </rPh>
    <rPh sb="131" eb="133">
      <t>ブドウ</t>
    </rPh>
    <rPh sb="133" eb="136">
      <t>シドウシャ</t>
    </rPh>
    <rPh sb="136" eb="137">
      <t>ム</t>
    </rPh>
    <rPh sb="139" eb="142">
      <t>コウシュウカイ</t>
    </rPh>
    <rPh sb="144" eb="146">
      <t>ジツギ</t>
    </rPh>
    <rPh sb="146" eb="148">
      <t>シドウ</t>
    </rPh>
    <rPh sb="148" eb="150">
      <t>ホウホウ</t>
    </rPh>
    <rPh sb="150" eb="151">
      <t>トウ</t>
    </rPh>
    <rPh sb="152" eb="154">
      <t>シドウ</t>
    </rPh>
    <rPh sb="160" eb="161">
      <t>シツ</t>
    </rPh>
    <rPh sb="162" eb="163">
      <t>タカ</t>
    </rPh>
    <rPh sb="164" eb="166">
      <t>ブドウ</t>
    </rPh>
    <rPh sb="167" eb="169">
      <t>ジュギョウ</t>
    </rPh>
    <rPh sb="170" eb="172">
      <t>ジッシ</t>
    </rPh>
    <rPh sb="175" eb="177">
      <t>タイイク</t>
    </rPh>
    <rPh sb="177" eb="179">
      <t>ジュギョウ</t>
    </rPh>
    <rPh sb="180" eb="181">
      <t>タノ</t>
    </rPh>
    <rPh sb="184" eb="185">
      <t>オモ</t>
    </rPh>
    <rPh sb="186" eb="188">
      <t>セイト</t>
    </rPh>
    <rPh sb="189" eb="191">
      <t>ワリアイ</t>
    </rPh>
    <rPh sb="192" eb="193">
      <t>フ</t>
    </rPh>
    <rPh sb="203" eb="204">
      <t>キラ</t>
    </rPh>
    <rPh sb="206" eb="208">
      <t>ワリアイ</t>
    </rPh>
    <rPh sb="209" eb="211">
      <t>ゲンショウ</t>
    </rPh>
    <phoneticPr fontId="5"/>
  </si>
  <si>
    <t>本事業は、日本武道館（補助事業者）にて行う武道普及・振興事業の実施経費の一部を補助するものであり、補助事業者にも負担を求めている。</t>
    <rPh sb="0" eb="1">
      <t>ホン</t>
    </rPh>
    <rPh sb="1" eb="3">
      <t>ジギョウ</t>
    </rPh>
    <rPh sb="11" eb="13">
      <t>ホジョ</t>
    </rPh>
    <rPh sb="13" eb="15">
      <t>ジギョウ</t>
    </rPh>
    <rPh sb="15" eb="16">
      <t>シャ</t>
    </rPh>
    <rPh sb="19" eb="20">
      <t>オコナ</t>
    </rPh>
    <rPh sb="21" eb="23">
      <t>ブドウ</t>
    </rPh>
    <rPh sb="23" eb="25">
      <t>フキュウ</t>
    </rPh>
    <rPh sb="26" eb="28">
      <t>シンコウ</t>
    </rPh>
    <rPh sb="28" eb="30">
      <t>ジギョウ</t>
    </rPh>
    <rPh sb="31" eb="33">
      <t>ジッシ</t>
    </rPh>
    <rPh sb="33" eb="35">
      <t>ケイヒ</t>
    </rPh>
    <rPh sb="36" eb="38">
      <t>イチブ</t>
    </rPh>
    <rPh sb="39" eb="41">
      <t>ホジョ</t>
    </rPh>
    <rPh sb="49" eb="51">
      <t>ホジョ</t>
    </rPh>
    <rPh sb="51" eb="53">
      <t>ジギョウ</t>
    </rPh>
    <rPh sb="53" eb="54">
      <t>シャ</t>
    </rPh>
    <phoneticPr fontId="5"/>
  </si>
  <si>
    <t>‐</t>
  </si>
  <si>
    <t>補助事業費の額の確定時に効率的な経費執行となっているか確認を行っている。</t>
    <rPh sb="4" eb="5">
      <t>ヒ</t>
    </rPh>
    <rPh sb="6" eb="7">
      <t>ガク</t>
    </rPh>
    <phoneticPr fontId="5"/>
  </si>
  <si>
    <t>補助事業者から提出のあった交付申請書及び事業完了報告書に基づき、交付決定時及び事業費の額の確定時のそれぞれにおいて、補助対象経費の妥当性・必要性について確認を行っている。</t>
    <rPh sb="0" eb="2">
      <t>ホジョ</t>
    </rPh>
    <rPh sb="2" eb="4">
      <t>ジギョウ</t>
    </rPh>
    <rPh sb="4" eb="5">
      <t>シャ</t>
    </rPh>
    <rPh sb="7" eb="9">
      <t>テイシュツ</t>
    </rPh>
    <rPh sb="13" eb="15">
      <t>コウフ</t>
    </rPh>
    <rPh sb="15" eb="18">
      <t>シンセイショ</t>
    </rPh>
    <rPh sb="18" eb="19">
      <t>オヨ</t>
    </rPh>
    <rPh sb="20" eb="22">
      <t>ジギョウ</t>
    </rPh>
    <rPh sb="22" eb="24">
      <t>カンリョウ</t>
    </rPh>
    <rPh sb="24" eb="27">
      <t>ホウコクショ</t>
    </rPh>
    <rPh sb="28" eb="29">
      <t>モト</t>
    </rPh>
    <rPh sb="32" eb="34">
      <t>コウフ</t>
    </rPh>
    <rPh sb="34" eb="36">
      <t>ケッテイ</t>
    </rPh>
    <rPh sb="36" eb="37">
      <t>ジ</t>
    </rPh>
    <rPh sb="37" eb="38">
      <t>オヨ</t>
    </rPh>
    <rPh sb="39" eb="42">
      <t>ジギョウヒ</t>
    </rPh>
    <rPh sb="43" eb="44">
      <t>ガク</t>
    </rPh>
    <rPh sb="45" eb="47">
      <t>カクテイ</t>
    </rPh>
    <rPh sb="47" eb="48">
      <t>ジ</t>
    </rPh>
    <rPh sb="58" eb="60">
      <t>ホジョ</t>
    </rPh>
    <rPh sb="60" eb="62">
      <t>タイショウ</t>
    </rPh>
    <rPh sb="62" eb="64">
      <t>ケイヒ</t>
    </rPh>
    <rPh sb="65" eb="68">
      <t>ダトウセイ</t>
    </rPh>
    <rPh sb="69" eb="72">
      <t>ヒツヨウセイ</t>
    </rPh>
    <rPh sb="76" eb="78">
      <t>カクニン</t>
    </rPh>
    <rPh sb="79" eb="80">
      <t>オコナ</t>
    </rPh>
    <phoneticPr fontId="5"/>
  </si>
  <si>
    <t>当初見込み以上の実績をあげており、見合ったものとなっている。</t>
    <phoneticPr fontId="5"/>
  </si>
  <si>
    <t>スポーツ基本法第</t>
    <rPh sb="4" eb="7">
      <t>キホンホウ</t>
    </rPh>
    <rPh sb="7" eb="8">
      <t>ダイ</t>
    </rPh>
    <phoneticPr fontId="5"/>
  </si>
  <si>
    <t>日本武道館が主催・共催にて行う各種武道関係大会等への参加者を増加させることで、武道に親しむ国民の割合が増え、普及・振興につながるため、実績は目標に見合っている。</t>
    <rPh sb="0" eb="2">
      <t>ニホン</t>
    </rPh>
    <rPh sb="2" eb="5">
      <t>ブドウカン</t>
    </rPh>
    <rPh sb="6" eb="8">
      <t>シュサイ</t>
    </rPh>
    <rPh sb="9" eb="11">
      <t>キョウサイ</t>
    </rPh>
    <rPh sb="13" eb="14">
      <t>オコナ</t>
    </rPh>
    <rPh sb="15" eb="17">
      <t>カクシュ</t>
    </rPh>
    <rPh sb="17" eb="19">
      <t>ブドウ</t>
    </rPh>
    <rPh sb="19" eb="21">
      <t>カンケイ</t>
    </rPh>
    <rPh sb="21" eb="23">
      <t>タイカイ</t>
    </rPh>
    <rPh sb="23" eb="24">
      <t>トウ</t>
    </rPh>
    <rPh sb="26" eb="28">
      <t>サンカ</t>
    </rPh>
    <rPh sb="28" eb="29">
      <t>シャ</t>
    </rPh>
    <rPh sb="30" eb="32">
      <t>ゾウカ</t>
    </rPh>
    <rPh sb="39" eb="41">
      <t>ブドウ</t>
    </rPh>
    <rPh sb="42" eb="43">
      <t>シタ</t>
    </rPh>
    <rPh sb="45" eb="47">
      <t>コクミン</t>
    </rPh>
    <rPh sb="48" eb="50">
      <t>ワリアイ</t>
    </rPh>
    <rPh sb="51" eb="52">
      <t>フ</t>
    </rPh>
    <rPh sb="54" eb="56">
      <t>フキュウ</t>
    </rPh>
    <rPh sb="57" eb="59">
      <t>シンコウ</t>
    </rPh>
    <rPh sb="67" eb="69">
      <t>ジッセキ</t>
    </rPh>
    <rPh sb="70" eb="72">
      <t>モクヒョウ</t>
    </rPh>
    <rPh sb="73" eb="75">
      <t>ミア</t>
    </rPh>
    <phoneticPr fontId="5"/>
  </si>
  <si>
    <t>A.公益財団法人日本武道館</t>
    <rPh sb="2" eb="4">
      <t>コウエキ</t>
    </rPh>
    <rPh sb="4" eb="6">
      <t>ザイダン</t>
    </rPh>
    <rPh sb="6" eb="8">
      <t>ホウジン</t>
    </rPh>
    <rPh sb="8" eb="10">
      <t>ニホン</t>
    </rPh>
    <rPh sb="10" eb="13">
      <t>ブドウカン</t>
    </rPh>
    <phoneticPr fontId="5"/>
  </si>
  <si>
    <t>公益財団法人日本武道館</t>
    <rPh sb="0" eb="2">
      <t>コウエキ</t>
    </rPh>
    <rPh sb="2" eb="4">
      <t>ザイダン</t>
    </rPh>
    <rPh sb="4" eb="6">
      <t>ホウジン</t>
    </rPh>
    <rPh sb="6" eb="8">
      <t>ニホン</t>
    </rPh>
    <rPh sb="8" eb="11">
      <t>ブドウカン</t>
    </rPh>
    <phoneticPr fontId="5"/>
  </si>
  <si>
    <t>各種武道の振興発展</t>
    <rPh sb="0" eb="2">
      <t>カクシュ</t>
    </rPh>
    <rPh sb="2" eb="4">
      <t>ブドウ</t>
    </rPh>
    <rPh sb="5" eb="7">
      <t>シンコウ</t>
    </rPh>
    <rPh sb="7" eb="9">
      <t>ハッテン</t>
    </rPh>
    <phoneticPr fontId="5"/>
  </si>
  <si>
    <t>補助金等交付</t>
  </si>
  <si>
    <t>-</t>
    <phoneticPr fontId="5"/>
  </si>
  <si>
    <t>-</t>
    <phoneticPr fontId="5"/>
  </si>
  <si>
    <t>-</t>
    <phoneticPr fontId="5"/>
  </si>
  <si>
    <t>-</t>
    <phoneticPr fontId="5"/>
  </si>
  <si>
    <t>旅費</t>
    <rPh sb="0" eb="2">
      <t>リョヒ</t>
    </rPh>
    <phoneticPr fontId="5"/>
  </si>
  <si>
    <t>諸謝金</t>
    <rPh sb="0" eb="3">
      <t>ショシャキン</t>
    </rPh>
    <phoneticPr fontId="5"/>
  </si>
  <si>
    <t>渡航費</t>
    <rPh sb="0" eb="3">
      <t>トコウヒ</t>
    </rPh>
    <phoneticPr fontId="5"/>
  </si>
  <si>
    <t>滞在費</t>
    <rPh sb="0" eb="3">
      <t>タイザイヒ</t>
    </rPh>
    <phoneticPr fontId="5"/>
  </si>
  <si>
    <t>演武者旅費、講師旅費等</t>
    <rPh sb="0" eb="2">
      <t>エンブ</t>
    </rPh>
    <rPh sb="2" eb="3">
      <t>シャ</t>
    </rPh>
    <rPh sb="3" eb="5">
      <t>リョヒ</t>
    </rPh>
    <rPh sb="6" eb="8">
      <t>コウシ</t>
    </rPh>
    <rPh sb="8" eb="10">
      <t>リョヒ</t>
    </rPh>
    <rPh sb="10" eb="11">
      <t>トウ</t>
    </rPh>
    <phoneticPr fontId="5"/>
  </si>
  <si>
    <t>医師・看護師謝金、講師謝金、審判員謝金、実技講師謝金、翻訳謝金</t>
    <rPh sb="0" eb="2">
      <t>イシ</t>
    </rPh>
    <rPh sb="3" eb="6">
      <t>カンゴシ</t>
    </rPh>
    <rPh sb="6" eb="8">
      <t>シャキン</t>
    </rPh>
    <rPh sb="9" eb="11">
      <t>コウシ</t>
    </rPh>
    <rPh sb="11" eb="13">
      <t>シャキン</t>
    </rPh>
    <rPh sb="14" eb="17">
      <t>シンパンイン</t>
    </rPh>
    <rPh sb="17" eb="19">
      <t>シャキン</t>
    </rPh>
    <rPh sb="20" eb="22">
      <t>ジツギ</t>
    </rPh>
    <rPh sb="22" eb="24">
      <t>コウシ</t>
    </rPh>
    <rPh sb="24" eb="26">
      <t>シャキン</t>
    </rPh>
    <rPh sb="27" eb="29">
      <t>ホンヤク</t>
    </rPh>
    <rPh sb="29" eb="31">
      <t>シャキン</t>
    </rPh>
    <phoneticPr fontId="5"/>
  </si>
  <si>
    <t>武道代表団渡航費</t>
    <rPh sb="0" eb="2">
      <t>ブドウ</t>
    </rPh>
    <rPh sb="2" eb="5">
      <t>ダイヒョウダン</t>
    </rPh>
    <rPh sb="5" eb="8">
      <t>トコウヒ</t>
    </rPh>
    <phoneticPr fontId="5"/>
  </si>
  <si>
    <t>武道代表団滞在費</t>
    <rPh sb="0" eb="2">
      <t>ブドウ</t>
    </rPh>
    <rPh sb="2" eb="5">
      <t>ダイヒョウダン</t>
    </rPh>
    <rPh sb="5" eb="8">
      <t>タイザイヒ</t>
    </rPh>
    <phoneticPr fontId="5"/>
  </si>
  <si>
    <t>本事業の実施に当たっては、補助事業者（（公財）日本武道館）から提出のあった交付申請書の内容を、同補助金交付要綱に照らし、補助対象経費等が適切に計上されているか根拠書類に基づき確認を行ったうえ、交付決定を行っている。また事業終了後には、補助事業者から提出のあった事業報告書及び支出経費証憑書類に基づき、事業が計画通り実施されたか、補助対象外の経費は含まれていないか等の確認を行い、同補助事業の額の確定検査を行うことで適切な事業の点検を行っている。</t>
    <rPh sb="0" eb="1">
      <t>ホン</t>
    </rPh>
    <rPh sb="1" eb="3">
      <t>ジギョウ</t>
    </rPh>
    <rPh sb="4" eb="6">
      <t>ジッシ</t>
    </rPh>
    <rPh sb="7" eb="8">
      <t>ア</t>
    </rPh>
    <rPh sb="13" eb="15">
      <t>ホジョ</t>
    </rPh>
    <rPh sb="15" eb="17">
      <t>ジギョウ</t>
    </rPh>
    <rPh sb="17" eb="18">
      <t>シャ</t>
    </rPh>
    <rPh sb="20" eb="21">
      <t>コウ</t>
    </rPh>
    <rPh sb="21" eb="22">
      <t>ザイ</t>
    </rPh>
    <rPh sb="23" eb="25">
      <t>ニホン</t>
    </rPh>
    <rPh sb="25" eb="28">
      <t>ブドウカン</t>
    </rPh>
    <rPh sb="31" eb="33">
      <t>テイシュツ</t>
    </rPh>
    <rPh sb="37" eb="39">
      <t>コウフ</t>
    </rPh>
    <rPh sb="39" eb="42">
      <t>シンセイショ</t>
    </rPh>
    <rPh sb="43" eb="45">
      <t>ナイヨウ</t>
    </rPh>
    <rPh sb="47" eb="48">
      <t>ドウ</t>
    </rPh>
    <rPh sb="48" eb="51">
      <t>ホジョキン</t>
    </rPh>
    <rPh sb="51" eb="53">
      <t>コウフ</t>
    </rPh>
    <rPh sb="53" eb="55">
      <t>ヨウコウ</t>
    </rPh>
    <rPh sb="56" eb="57">
      <t>テ</t>
    </rPh>
    <rPh sb="60" eb="62">
      <t>ホジョ</t>
    </rPh>
    <rPh sb="62" eb="64">
      <t>タイショウ</t>
    </rPh>
    <rPh sb="64" eb="66">
      <t>ケイヒ</t>
    </rPh>
    <rPh sb="66" eb="67">
      <t>トウ</t>
    </rPh>
    <rPh sb="68" eb="70">
      <t>テキセツ</t>
    </rPh>
    <rPh sb="71" eb="73">
      <t>ケイジョウ</t>
    </rPh>
    <rPh sb="79" eb="81">
      <t>コンキョ</t>
    </rPh>
    <rPh sb="81" eb="83">
      <t>ショルイ</t>
    </rPh>
    <rPh sb="84" eb="85">
      <t>モト</t>
    </rPh>
    <rPh sb="87" eb="89">
      <t>カクニン</t>
    </rPh>
    <rPh sb="90" eb="91">
      <t>オコナ</t>
    </rPh>
    <rPh sb="96" eb="98">
      <t>コウフ</t>
    </rPh>
    <rPh sb="98" eb="100">
      <t>ケッテイ</t>
    </rPh>
    <rPh sb="101" eb="102">
      <t>オコナ</t>
    </rPh>
    <rPh sb="109" eb="111">
      <t>ジギョウ</t>
    </rPh>
    <rPh sb="111" eb="113">
      <t>シュウリョウ</t>
    </rPh>
    <rPh sb="113" eb="114">
      <t>ゴ</t>
    </rPh>
    <rPh sb="117" eb="119">
      <t>ホジョ</t>
    </rPh>
    <rPh sb="119" eb="121">
      <t>ジギョウ</t>
    </rPh>
    <rPh sb="121" eb="122">
      <t>シャ</t>
    </rPh>
    <rPh sb="124" eb="126">
      <t>テイシュツ</t>
    </rPh>
    <rPh sb="130" eb="132">
      <t>ジギョウ</t>
    </rPh>
    <rPh sb="132" eb="135">
      <t>ホウコクショ</t>
    </rPh>
    <rPh sb="135" eb="136">
      <t>オヨ</t>
    </rPh>
    <rPh sb="137" eb="139">
      <t>シシュツ</t>
    </rPh>
    <rPh sb="139" eb="141">
      <t>ケイヒ</t>
    </rPh>
    <rPh sb="141" eb="143">
      <t>ショウヒョウ</t>
    </rPh>
    <rPh sb="143" eb="145">
      <t>ショルイ</t>
    </rPh>
    <rPh sb="146" eb="147">
      <t>モト</t>
    </rPh>
    <rPh sb="150" eb="152">
      <t>ジギョウ</t>
    </rPh>
    <rPh sb="153" eb="155">
      <t>ケイカク</t>
    </rPh>
    <rPh sb="155" eb="156">
      <t>ドオ</t>
    </rPh>
    <rPh sb="157" eb="159">
      <t>ジッシ</t>
    </rPh>
    <rPh sb="164" eb="166">
      <t>ホジョ</t>
    </rPh>
    <rPh sb="166" eb="168">
      <t>タイショウ</t>
    </rPh>
    <rPh sb="168" eb="169">
      <t>ガイ</t>
    </rPh>
    <rPh sb="170" eb="172">
      <t>ケイヒ</t>
    </rPh>
    <rPh sb="173" eb="174">
      <t>フク</t>
    </rPh>
    <rPh sb="181" eb="182">
      <t>トウ</t>
    </rPh>
    <rPh sb="183" eb="185">
      <t>カクニン</t>
    </rPh>
    <rPh sb="186" eb="187">
      <t>オコナ</t>
    </rPh>
    <rPh sb="189" eb="190">
      <t>ドウ</t>
    </rPh>
    <rPh sb="190" eb="192">
      <t>ホジョ</t>
    </rPh>
    <rPh sb="192" eb="194">
      <t>ジギョウ</t>
    </rPh>
    <rPh sb="195" eb="196">
      <t>ガク</t>
    </rPh>
    <rPh sb="197" eb="199">
      <t>カクテイ</t>
    </rPh>
    <rPh sb="199" eb="201">
      <t>ケンサ</t>
    </rPh>
    <rPh sb="202" eb="203">
      <t>オコナ</t>
    </rPh>
    <rPh sb="207" eb="209">
      <t>テキセツ</t>
    </rPh>
    <rPh sb="210" eb="212">
      <t>ジギョウ</t>
    </rPh>
    <rPh sb="213" eb="215">
      <t>テンケン</t>
    </rPh>
    <rPh sb="216" eb="217">
      <t>オコナ</t>
    </rPh>
    <phoneticPr fontId="5"/>
  </si>
  <si>
    <t>引き続き、適切な執行がなされている検査するとともに、事業実施主体である（公財）日本武道館と協議し、我が国の伝統文化である武道の普及・振興を推進するためのより効果的な事業の実施に努める。</t>
    <rPh sb="0" eb="1">
      <t>ヒ</t>
    </rPh>
    <rPh sb="2" eb="3">
      <t>ツヅ</t>
    </rPh>
    <rPh sb="5" eb="7">
      <t>テキセツ</t>
    </rPh>
    <rPh sb="8" eb="10">
      <t>シッコウ</t>
    </rPh>
    <rPh sb="17" eb="19">
      <t>ケンサ</t>
    </rPh>
    <rPh sb="26" eb="28">
      <t>ジギョウ</t>
    </rPh>
    <rPh sb="28" eb="30">
      <t>ジッシ</t>
    </rPh>
    <rPh sb="30" eb="32">
      <t>シュタイ</t>
    </rPh>
    <rPh sb="36" eb="37">
      <t>コウ</t>
    </rPh>
    <rPh sb="37" eb="38">
      <t>ザイ</t>
    </rPh>
    <rPh sb="39" eb="41">
      <t>ニホン</t>
    </rPh>
    <rPh sb="41" eb="44">
      <t>ブドウカン</t>
    </rPh>
    <rPh sb="45" eb="47">
      <t>キョウギ</t>
    </rPh>
    <rPh sb="49" eb="50">
      <t>ワ</t>
    </rPh>
    <rPh sb="51" eb="52">
      <t>クニ</t>
    </rPh>
    <rPh sb="53" eb="55">
      <t>デントウ</t>
    </rPh>
    <rPh sb="55" eb="57">
      <t>ブンカ</t>
    </rPh>
    <rPh sb="60" eb="62">
      <t>ブドウ</t>
    </rPh>
    <rPh sb="63" eb="65">
      <t>フキュウ</t>
    </rPh>
    <rPh sb="66" eb="68">
      <t>シンコウ</t>
    </rPh>
    <rPh sb="69" eb="71">
      <t>スイシン</t>
    </rPh>
    <rPh sb="78" eb="81">
      <t>コウカテキ</t>
    </rPh>
    <rPh sb="82" eb="84">
      <t>ジギョウ</t>
    </rPh>
    <rPh sb="85" eb="87">
      <t>ジッシ</t>
    </rPh>
    <rPh sb="88" eb="89">
      <t>ツト</t>
    </rPh>
    <phoneticPr fontId="5"/>
  </si>
  <si>
    <t>学校体育室長　塩川　達大</t>
    <phoneticPr fontId="5"/>
  </si>
  <si>
    <t>政策課学校体育室</t>
    <rPh sb="3" eb="5">
      <t>ガッコウ</t>
    </rPh>
    <rPh sb="5" eb="7">
      <t>タイイク</t>
    </rPh>
    <rPh sb="7" eb="8">
      <t>シツ</t>
    </rPh>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</si>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</sst>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19051</xdr:colOff>
      <xdr:row>743</xdr:row>
      <xdr:rowOff>209549</xdr:rowOff>
    </xdr:from>
    <xdr:to>
      <xdr:col>34</xdr:col>
      <xdr:colOff>38101</xdr:colOff>
      <xdr:row>745</xdr:row>
      <xdr:rowOff>342900</xdr:rowOff>
    </xdr:to>
    <xdr:sp macro="" textlink="">
      <xdr:nvSpPr>
        <xdr:cNvPr id="3" name="正方形/長方形 2">
          <a:extLst>
            <a:ext uri="{FF2B5EF4-FFF2-40B4-BE49-F238E27FC236}">
              <a16:creationId xmlns:a16="http://schemas.microsoft.com/office/drawing/2014/main" id="{805A8918-9A94-428B-9F54-0812BDE2BA05}"/>
            </a:ext>
          </a:extLst>
        </xdr:cNvPr>
        <xdr:cNvSpPr/>
      </xdr:nvSpPr>
      <xdr:spPr>
        <a:xfrm>
          <a:off x="4419601" y="61426724"/>
          <a:ext cx="2419350" cy="8382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rPr>
            <a:t>スポーツ庁</a:t>
          </a:r>
          <a:endParaRPr kumimoji="1" lang="en-US" altLang="ja-JP" sz="2000">
            <a:solidFill>
              <a:schemeClr val="tx1"/>
            </a:solidFill>
          </a:endParaRPr>
        </a:p>
        <a:p>
          <a:pPr algn="ctr"/>
          <a:r>
            <a:rPr kumimoji="1" lang="ja-JP" altLang="en-US" sz="2000">
              <a:solidFill>
                <a:schemeClr val="tx1"/>
              </a:solidFill>
            </a:rPr>
            <a:t>６２百万</a:t>
          </a:r>
        </a:p>
      </xdr:txBody>
    </xdr:sp>
    <xdr:clientData/>
  </xdr:twoCellAnchor>
  <xdr:twoCellAnchor>
    <xdr:from>
      <xdr:col>20</xdr:col>
      <xdr:colOff>76199</xdr:colOff>
      <xdr:row>755</xdr:row>
      <xdr:rowOff>133349</xdr:rowOff>
    </xdr:from>
    <xdr:to>
      <xdr:col>36</xdr:col>
      <xdr:colOff>38100</xdr:colOff>
      <xdr:row>756</xdr:row>
      <xdr:rowOff>600075</xdr:rowOff>
    </xdr:to>
    <xdr:sp macro="" textlink="">
      <xdr:nvSpPr>
        <xdr:cNvPr id="4" name="正方形/長方形 3">
          <a:extLst>
            <a:ext uri="{FF2B5EF4-FFF2-40B4-BE49-F238E27FC236}">
              <a16:creationId xmlns:a16="http://schemas.microsoft.com/office/drawing/2014/main" id="{D3361AAC-BA69-447B-9706-395C8C0FE1FF}"/>
            </a:ext>
          </a:extLst>
        </xdr:cNvPr>
        <xdr:cNvSpPr/>
      </xdr:nvSpPr>
      <xdr:spPr>
        <a:xfrm>
          <a:off x="4076699" y="65579624"/>
          <a:ext cx="3162301" cy="8191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chemeClr val="tx1"/>
              </a:solidFill>
            </a:rPr>
            <a:t>Ａ．（公財）日本武道館</a:t>
          </a:r>
          <a:endParaRPr kumimoji="1" lang="en-US" altLang="ja-JP" sz="2000" b="1">
            <a:solidFill>
              <a:schemeClr val="tx1"/>
            </a:solidFill>
          </a:endParaRPr>
        </a:p>
        <a:p>
          <a:pPr algn="ctr"/>
          <a:r>
            <a:rPr kumimoji="1" lang="ja-JP" altLang="en-US" sz="2000" b="1">
              <a:solidFill>
                <a:schemeClr val="tx1"/>
              </a:solidFill>
            </a:rPr>
            <a:t>６２百万円</a:t>
          </a:r>
          <a:endParaRPr kumimoji="1" lang="ja-JP" altLang="en-US" sz="1050" b="1">
            <a:solidFill>
              <a:schemeClr val="tx1"/>
            </a:solidFill>
          </a:endParaRPr>
        </a:p>
      </xdr:txBody>
    </xdr:sp>
    <xdr:clientData/>
  </xdr:twoCellAnchor>
  <xdr:twoCellAnchor>
    <xdr:from>
      <xdr:col>22</xdr:col>
      <xdr:colOff>34528</xdr:colOff>
      <xdr:row>746</xdr:row>
      <xdr:rowOff>154781</xdr:rowOff>
    </xdr:from>
    <xdr:to>
      <xdr:col>33</xdr:col>
      <xdr:colOff>178593</xdr:colOff>
      <xdr:row>749</xdr:row>
      <xdr:rowOff>11906</xdr:rowOff>
    </xdr:to>
    <xdr:sp macro="" textlink="">
      <xdr:nvSpPr>
        <xdr:cNvPr id="5" name="正方形/長方形 4">
          <a:extLst>
            <a:ext uri="{FF2B5EF4-FFF2-40B4-BE49-F238E27FC236}">
              <a16:creationId xmlns:a16="http://schemas.microsoft.com/office/drawing/2014/main" id="{FCCE6B57-A132-4DEC-9F06-096829D231F9}"/>
            </a:ext>
          </a:extLst>
        </xdr:cNvPr>
        <xdr:cNvSpPr/>
      </xdr:nvSpPr>
      <xdr:spPr>
        <a:xfrm>
          <a:off x="4487466" y="62573297"/>
          <a:ext cx="2370533" cy="9108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公益財団法人日本武道館の実施する各種事業に必要な経費の一部を補助金として交付する。</a:t>
          </a:r>
          <a:endParaRPr kumimoji="1" lang="ja-JP" altLang="en-US" sz="1100">
            <a:solidFill>
              <a:schemeClr val="tx1"/>
            </a:solidFill>
          </a:endParaRPr>
        </a:p>
      </xdr:txBody>
    </xdr:sp>
    <xdr:clientData/>
  </xdr:twoCellAnchor>
  <xdr:twoCellAnchor>
    <xdr:from>
      <xdr:col>22</xdr:col>
      <xdr:colOff>23812</xdr:colOff>
      <xdr:row>746</xdr:row>
      <xdr:rowOff>50006</xdr:rowOff>
    </xdr:from>
    <xdr:to>
      <xdr:col>22</xdr:col>
      <xdr:colOff>140492</xdr:colOff>
      <xdr:row>748</xdr:row>
      <xdr:rowOff>190500</xdr:rowOff>
    </xdr:to>
    <xdr:sp macro="" textlink="">
      <xdr:nvSpPr>
        <xdr:cNvPr id="6" name="左大かっこ 5">
          <a:extLst>
            <a:ext uri="{FF2B5EF4-FFF2-40B4-BE49-F238E27FC236}">
              <a16:creationId xmlns:a16="http://schemas.microsoft.com/office/drawing/2014/main" id="{EB9074F9-2924-4857-A76D-AF4592A17F76}"/>
            </a:ext>
          </a:extLst>
        </xdr:cNvPr>
        <xdr:cNvSpPr/>
      </xdr:nvSpPr>
      <xdr:spPr>
        <a:xfrm>
          <a:off x="4476750" y="62468522"/>
          <a:ext cx="116680" cy="842962"/>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83344</xdr:colOff>
      <xdr:row>746</xdr:row>
      <xdr:rowOff>39291</xdr:rowOff>
    </xdr:from>
    <xdr:to>
      <xdr:col>33</xdr:col>
      <xdr:colOff>184547</xdr:colOff>
      <xdr:row>748</xdr:row>
      <xdr:rowOff>202407</xdr:rowOff>
    </xdr:to>
    <xdr:sp macro="" textlink="">
      <xdr:nvSpPr>
        <xdr:cNvPr id="7" name="右大かっこ 6">
          <a:extLst>
            <a:ext uri="{FF2B5EF4-FFF2-40B4-BE49-F238E27FC236}">
              <a16:creationId xmlns:a16="http://schemas.microsoft.com/office/drawing/2014/main" id="{0B6CA049-BAA5-4828-A861-A566F94C5D19}"/>
            </a:ext>
          </a:extLst>
        </xdr:cNvPr>
        <xdr:cNvSpPr/>
      </xdr:nvSpPr>
      <xdr:spPr>
        <a:xfrm>
          <a:off x="6762750" y="62457807"/>
          <a:ext cx="101203" cy="865584"/>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76201</xdr:colOff>
      <xdr:row>754</xdr:row>
      <xdr:rowOff>200025</xdr:rowOff>
    </xdr:from>
    <xdr:to>
      <xdr:col>24</xdr:col>
      <xdr:colOff>171451</xdr:colOff>
      <xdr:row>755</xdr:row>
      <xdr:rowOff>123825</xdr:rowOff>
    </xdr:to>
    <xdr:sp macro="" textlink="">
      <xdr:nvSpPr>
        <xdr:cNvPr id="8" name="正方形/長方形 7">
          <a:extLst>
            <a:ext uri="{FF2B5EF4-FFF2-40B4-BE49-F238E27FC236}">
              <a16:creationId xmlns:a16="http://schemas.microsoft.com/office/drawing/2014/main" id="{328A6344-B94D-4A84-8023-1718FCD140D9}"/>
            </a:ext>
          </a:extLst>
        </xdr:cNvPr>
        <xdr:cNvSpPr/>
      </xdr:nvSpPr>
      <xdr:spPr>
        <a:xfrm>
          <a:off x="4076701" y="65293875"/>
          <a:ext cx="8953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rPr>
            <a:t>【</a:t>
          </a:r>
          <a:r>
            <a:rPr kumimoji="1" lang="ja-JP" altLang="en-US" sz="1100" b="1">
              <a:solidFill>
                <a:schemeClr val="tx1"/>
              </a:solidFill>
            </a:rPr>
            <a:t>補助</a:t>
          </a:r>
          <a:r>
            <a:rPr kumimoji="1" lang="en-US" altLang="ja-JP" sz="1100" b="1">
              <a:solidFill>
                <a:schemeClr val="tx1"/>
              </a:solidFill>
            </a:rPr>
            <a:t>】</a:t>
          </a:r>
          <a:endParaRPr kumimoji="1" lang="ja-JP" altLang="en-US" sz="1100" b="1">
            <a:solidFill>
              <a:schemeClr val="tx1"/>
            </a:solidFill>
          </a:endParaRPr>
        </a:p>
      </xdr:txBody>
    </xdr:sp>
    <xdr:clientData/>
  </xdr:twoCellAnchor>
  <xdr:twoCellAnchor>
    <xdr:from>
      <xdr:col>28</xdr:col>
      <xdr:colOff>11206</xdr:colOff>
      <xdr:row>749</xdr:row>
      <xdr:rowOff>112058</xdr:rowOff>
    </xdr:from>
    <xdr:to>
      <xdr:col>28</xdr:col>
      <xdr:colOff>19050</xdr:colOff>
      <xdr:row>754</xdr:row>
      <xdr:rowOff>209550</xdr:rowOff>
    </xdr:to>
    <xdr:cxnSp macro="">
      <xdr:nvCxnSpPr>
        <xdr:cNvPr id="10" name="直線矢印コネクタ 9">
          <a:extLst>
            <a:ext uri="{FF2B5EF4-FFF2-40B4-BE49-F238E27FC236}">
              <a16:creationId xmlns:a16="http://schemas.microsoft.com/office/drawing/2014/main" id="{889E5708-0BB8-46CC-B5EC-59C71ECCA503}"/>
            </a:ext>
          </a:extLst>
        </xdr:cNvPr>
        <xdr:cNvCxnSpPr/>
      </xdr:nvCxnSpPr>
      <xdr:spPr>
        <a:xfrm>
          <a:off x="5658971" y="63212382"/>
          <a:ext cx="7844" cy="1834403"/>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142875</xdr:colOff>
      <xdr:row>757</xdr:row>
      <xdr:rowOff>152400</xdr:rowOff>
    </xdr:from>
    <xdr:to>
      <xdr:col>34</xdr:col>
      <xdr:colOff>142875</xdr:colOff>
      <xdr:row>758</xdr:row>
      <xdr:rowOff>381000</xdr:rowOff>
    </xdr:to>
    <xdr:sp macro="" textlink="">
      <xdr:nvSpPr>
        <xdr:cNvPr id="11" name="正方形/長方形 10">
          <a:extLst>
            <a:ext uri="{FF2B5EF4-FFF2-40B4-BE49-F238E27FC236}">
              <a16:creationId xmlns:a16="http://schemas.microsoft.com/office/drawing/2014/main" id="{2EABD1BB-A5EA-4C00-A8CB-53A51CC219AE}"/>
            </a:ext>
          </a:extLst>
        </xdr:cNvPr>
        <xdr:cNvSpPr/>
      </xdr:nvSpPr>
      <xdr:spPr>
        <a:xfrm>
          <a:off x="4378699" y="56484371"/>
          <a:ext cx="2622176" cy="9009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古武道保存事業、青少年武道錬成大会、武道指導者講習会及び武道国際交流事業を実施</a:t>
          </a:r>
        </a:p>
      </xdr:txBody>
    </xdr:sp>
    <xdr:clientData/>
  </xdr:twoCellAnchor>
  <xdr:twoCellAnchor>
    <xdr:from>
      <xdr:col>21</xdr:col>
      <xdr:colOff>90768</xdr:colOff>
      <xdr:row>757</xdr:row>
      <xdr:rowOff>96932</xdr:rowOff>
    </xdr:from>
    <xdr:to>
      <xdr:col>22</xdr:col>
      <xdr:colOff>11206</xdr:colOff>
      <xdr:row>758</xdr:row>
      <xdr:rowOff>246529</xdr:rowOff>
    </xdr:to>
    <xdr:sp macro="" textlink="">
      <xdr:nvSpPr>
        <xdr:cNvPr id="12" name="左大かっこ 11">
          <a:extLst>
            <a:ext uri="{FF2B5EF4-FFF2-40B4-BE49-F238E27FC236}">
              <a16:creationId xmlns:a16="http://schemas.microsoft.com/office/drawing/2014/main" id="{99CF9ACE-B947-4457-8333-1E5440F7D77C}"/>
            </a:ext>
          </a:extLst>
        </xdr:cNvPr>
        <xdr:cNvSpPr/>
      </xdr:nvSpPr>
      <xdr:spPr>
        <a:xfrm>
          <a:off x="4326592" y="56428903"/>
          <a:ext cx="122143" cy="8219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13279</xdr:colOff>
      <xdr:row>757</xdr:row>
      <xdr:rowOff>95249</xdr:rowOff>
    </xdr:from>
    <xdr:to>
      <xdr:col>34</xdr:col>
      <xdr:colOff>131885</xdr:colOff>
      <xdr:row>758</xdr:row>
      <xdr:rowOff>268940</xdr:rowOff>
    </xdr:to>
    <xdr:sp macro="" textlink="">
      <xdr:nvSpPr>
        <xdr:cNvPr id="13" name="右大かっこ 12">
          <a:extLst>
            <a:ext uri="{FF2B5EF4-FFF2-40B4-BE49-F238E27FC236}">
              <a16:creationId xmlns:a16="http://schemas.microsoft.com/office/drawing/2014/main" id="{108D2274-134A-40A5-B610-7470106A142E}"/>
            </a:ext>
          </a:extLst>
        </xdr:cNvPr>
        <xdr:cNvSpPr/>
      </xdr:nvSpPr>
      <xdr:spPr>
        <a:xfrm>
          <a:off x="6739394" y="56593153"/>
          <a:ext cx="118606" cy="840441"/>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13" zoomScale="85" zoomScaleNormal="75" zoomScaleSheetLayoutView="85" zoomScalePageLayoutView="85" workbookViewId="0">
      <selection activeCell="P26" sqref="P26:V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300</v>
      </c>
      <c r="AT2" s="221"/>
      <c r="AU2" s="221"/>
      <c r="AV2" s="52" t="str">
        <f>IF(AW2="", "", "-")</f>
        <v/>
      </c>
      <c r="AW2" s="398"/>
      <c r="AX2" s="398"/>
    </row>
    <row r="3" spans="1:50" ht="21" customHeight="1" thickBot="1" x14ac:dyDescent="0.2">
      <c r="A3" s="524" t="s">
        <v>540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575</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632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633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576</v>
      </c>
      <c r="H5" s="560"/>
      <c r="I5" s="560"/>
      <c r="J5" s="560"/>
      <c r="K5" s="560"/>
      <c r="L5" s="560"/>
      <c r="M5" s="561" t="s">
        <v>66</v>
      </c>
      <c r="N5" s="562"/>
      <c r="O5" s="562"/>
      <c r="P5" s="562"/>
      <c r="Q5" s="562"/>
      <c r="R5" s="563"/>
      <c r="S5" s="564" t="s">
        <v>577</v>
      </c>
      <c r="T5" s="560"/>
      <c r="U5" s="560"/>
      <c r="V5" s="560"/>
      <c r="W5" s="560"/>
      <c r="X5" s="565"/>
      <c r="Y5" s="715" t="s">
        <v>3</v>
      </c>
      <c r="Z5" s="716"/>
      <c r="AA5" s="716"/>
      <c r="AB5" s="716"/>
      <c r="AC5" s="716"/>
      <c r="AD5" s="717"/>
      <c r="AE5" s="718" t="s">
        <v>671</v>
      </c>
      <c r="AF5" s="718"/>
      <c r="AG5" s="718"/>
      <c r="AH5" s="718"/>
      <c r="AI5" s="718"/>
      <c r="AJ5" s="718"/>
      <c r="AK5" s="718"/>
      <c r="AL5" s="718"/>
      <c r="AM5" s="718"/>
      <c r="AN5" s="718"/>
      <c r="AO5" s="718"/>
      <c r="AP5" s="719"/>
      <c r="AQ5" s="720" t="s">
        <v>670</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578</v>
      </c>
      <c r="H7" s="831"/>
      <c r="I7" s="831"/>
      <c r="J7" s="831"/>
      <c r="K7" s="831"/>
      <c r="L7" s="831"/>
      <c r="M7" s="831"/>
      <c r="N7" s="831"/>
      <c r="O7" s="831"/>
      <c r="P7" s="831"/>
      <c r="Q7" s="831"/>
      <c r="R7" s="831"/>
      <c r="S7" s="831"/>
      <c r="T7" s="831"/>
      <c r="U7" s="831"/>
      <c r="V7" s="831"/>
      <c r="W7" s="831"/>
      <c r="X7" s="832"/>
      <c r="Y7" s="396" t="s">
        <v>512</v>
      </c>
      <c r="Z7" s="297"/>
      <c r="AA7" s="297"/>
      <c r="AB7" s="297"/>
      <c r="AC7" s="297"/>
      <c r="AD7" s="397"/>
      <c r="AE7" s="384" t="s">
        <v>574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4" t="str">
        <f>入力規則等!A28</f>
        <v>-</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579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7" customHeight="1" x14ac:dyDescent="0.15">
      <c r="A10" s="740" t="s">
        <v>30</v>
      </c>
      <c r="B10" s="741"/>
      <c r="C10" s="741"/>
      <c r="D10" s="741"/>
      <c r="E10" s="741"/>
      <c r="F10" s="741"/>
      <c r="G10" s="673" t="s">
        <v>635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531</v>
      </c>
      <c r="Q12" s="299"/>
      <c r="R12" s="299"/>
      <c r="S12" s="299"/>
      <c r="T12" s="299"/>
      <c r="U12" s="299"/>
      <c r="V12" s="300"/>
      <c r="W12" s="304" t="s">
        <v>528</v>
      </c>
      <c r="X12" s="299"/>
      <c r="Y12" s="299"/>
      <c r="Z12" s="299"/>
      <c r="AA12" s="299"/>
      <c r="AB12" s="299"/>
      <c r="AC12" s="300"/>
      <c r="AD12" s="304" t="s">
        <v>523</v>
      </c>
      <c r="AE12" s="299"/>
      <c r="AF12" s="299"/>
      <c r="AG12" s="299"/>
      <c r="AH12" s="299"/>
      <c r="AI12" s="299"/>
      <c r="AJ12" s="300"/>
      <c r="AK12" s="304" t="s">
        <v>516</v>
      </c>
      <c r="AL12" s="299"/>
      <c r="AM12" s="299"/>
      <c r="AN12" s="299"/>
      <c r="AO12" s="299"/>
      <c r="AP12" s="299"/>
      <c r="AQ12" s="300"/>
      <c r="AR12" s="304" t="s">
        <v>514</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v>62</v>
      </c>
      <c r="Q13" s="110"/>
      <c r="R13" s="110"/>
      <c r="S13" s="110"/>
      <c r="T13" s="110"/>
      <c r="U13" s="110"/>
      <c r="V13" s="111"/>
      <c r="W13" s="109">
        <v>62</v>
      </c>
      <c r="X13" s="110"/>
      <c r="Y13" s="110"/>
      <c r="Z13" s="110"/>
      <c r="AA13" s="110"/>
      <c r="AB13" s="110"/>
      <c r="AC13" s="111"/>
      <c r="AD13" s="109">
        <v>62</v>
      </c>
      <c r="AE13" s="110"/>
      <c r="AF13" s="110"/>
      <c r="AG13" s="110"/>
      <c r="AH13" s="110"/>
      <c r="AI13" s="110"/>
      <c r="AJ13" s="111"/>
      <c r="AK13" s="109">
        <v>62</v>
      </c>
      <c r="AL13" s="110"/>
      <c r="AM13" s="110"/>
      <c r="AN13" s="110"/>
      <c r="AO13" s="110"/>
      <c r="AP13" s="110"/>
      <c r="AQ13" s="111"/>
      <c r="AR13" s="106"/>
      <c r="AS13" s="107"/>
      <c r="AT13" s="107"/>
      <c r="AU13" s="107"/>
      <c r="AV13" s="107"/>
      <c r="AW13" s="107"/>
      <c r="AX13" s="395"/>
    </row>
    <row r="14" spans="1:50" ht="21" customHeight="1" x14ac:dyDescent="0.15">
      <c r="A14" s="143"/>
      <c r="B14" s="144"/>
      <c r="C14" s="144"/>
      <c r="D14" s="144"/>
      <c r="E14" s="144"/>
      <c r="F14" s="145"/>
      <c r="G14" s="745"/>
      <c r="H14" s="746"/>
      <c r="I14" s="576" t="s">
        <v>8</v>
      </c>
      <c r="J14" s="630"/>
      <c r="K14" s="630"/>
      <c r="L14" s="630"/>
      <c r="M14" s="630"/>
      <c r="N14" s="630"/>
      <c r="O14" s="631"/>
      <c r="P14" s="109" t="s">
        <v>580</v>
      </c>
      <c r="Q14" s="110"/>
      <c r="R14" s="110"/>
      <c r="S14" s="110"/>
      <c r="T14" s="110"/>
      <c r="U14" s="110"/>
      <c r="V14" s="111"/>
      <c r="W14" s="109" t="s">
        <v>580</v>
      </c>
      <c r="X14" s="110"/>
      <c r="Y14" s="110"/>
      <c r="Z14" s="110"/>
      <c r="AA14" s="110"/>
      <c r="AB14" s="110"/>
      <c r="AC14" s="111"/>
      <c r="AD14" s="109" t="s">
        <v>634</v>
      </c>
      <c r="AE14" s="110"/>
      <c r="AF14" s="110"/>
      <c r="AG14" s="110"/>
      <c r="AH14" s="110"/>
      <c r="AI14" s="110"/>
      <c r="AJ14" s="111"/>
      <c r="AK14" s="109"/>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t="s">
        <v>574</v>
      </c>
      <c r="Q15" s="110"/>
      <c r="R15" s="110"/>
      <c r="S15" s="110"/>
      <c r="T15" s="110"/>
      <c r="U15" s="110"/>
      <c r="V15" s="111"/>
      <c r="W15" s="109" t="s">
        <v>574</v>
      </c>
      <c r="X15" s="110"/>
      <c r="Y15" s="110"/>
      <c r="Z15" s="110"/>
      <c r="AA15" s="110"/>
      <c r="AB15" s="110"/>
      <c r="AC15" s="111"/>
      <c r="AD15" s="109" t="s">
        <v>574</v>
      </c>
      <c r="AE15" s="110"/>
      <c r="AF15" s="110"/>
      <c r="AG15" s="110"/>
      <c r="AH15" s="110"/>
      <c r="AI15" s="110"/>
      <c r="AJ15" s="111"/>
      <c r="AK15" s="109"/>
      <c r="AL15" s="110"/>
      <c r="AM15" s="110"/>
      <c r="AN15" s="110"/>
      <c r="AO15" s="110"/>
      <c r="AP15" s="110"/>
      <c r="AQ15" s="111"/>
      <c r="AR15" s="109"/>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t="s">
        <v>581</v>
      </c>
      <c r="Q16" s="110"/>
      <c r="R16" s="110"/>
      <c r="S16" s="110"/>
      <c r="T16" s="110"/>
      <c r="U16" s="110"/>
      <c r="V16" s="111"/>
      <c r="W16" s="109" t="s">
        <v>574</v>
      </c>
      <c r="X16" s="110"/>
      <c r="Y16" s="110"/>
      <c r="Z16" s="110"/>
      <c r="AA16" s="110"/>
      <c r="AB16" s="110"/>
      <c r="AC16" s="111"/>
      <c r="AD16" s="109" t="s">
        <v>582</v>
      </c>
      <c r="AE16" s="110"/>
      <c r="AF16" s="110"/>
      <c r="AG16" s="110"/>
      <c r="AH16" s="110"/>
      <c r="AI16" s="110"/>
      <c r="AJ16" s="111"/>
      <c r="AK16" s="109"/>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t="s">
        <v>574</v>
      </c>
      <c r="Q17" s="110"/>
      <c r="R17" s="110"/>
      <c r="S17" s="110"/>
      <c r="T17" s="110"/>
      <c r="U17" s="110"/>
      <c r="V17" s="111"/>
      <c r="W17" s="109" t="s">
        <v>574</v>
      </c>
      <c r="X17" s="110"/>
      <c r="Y17" s="110"/>
      <c r="Z17" s="110"/>
      <c r="AA17" s="110"/>
      <c r="AB17" s="110"/>
      <c r="AC17" s="111"/>
      <c r="AD17" s="109" t="s">
        <v>583</v>
      </c>
      <c r="AE17" s="110"/>
      <c r="AF17" s="110"/>
      <c r="AG17" s="110"/>
      <c r="AH17" s="110"/>
      <c r="AI17" s="110"/>
      <c r="AJ17" s="111"/>
      <c r="AK17" s="109"/>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5">
        <f>SUM(P13:V17)</f>
        <v>62</v>
      </c>
      <c r="Q18" s="116"/>
      <c r="R18" s="116"/>
      <c r="S18" s="116"/>
      <c r="T18" s="116"/>
      <c r="U18" s="116"/>
      <c r="V18" s="117"/>
      <c r="W18" s="115">
        <f>SUM(W13:AC17)</f>
        <v>62</v>
      </c>
      <c r="X18" s="116"/>
      <c r="Y18" s="116"/>
      <c r="Z18" s="116"/>
      <c r="AA18" s="116"/>
      <c r="AB18" s="116"/>
      <c r="AC18" s="117"/>
      <c r="AD18" s="115">
        <f>SUM(AD13:AJ17)</f>
        <v>62</v>
      </c>
      <c r="AE18" s="116"/>
      <c r="AF18" s="116"/>
      <c r="AG18" s="116"/>
      <c r="AH18" s="116"/>
      <c r="AI18" s="116"/>
      <c r="AJ18" s="117"/>
      <c r="AK18" s="115">
        <f>SUM(AK13:AQ17)</f>
        <v>62</v>
      </c>
      <c r="AL18" s="116"/>
      <c r="AM18" s="116"/>
      <c r="AN18" s="116"/>
      <c r="AO18" s="116"/>
      <c r="AP18" s="116"/>
      <c r="AQ18" s="117"/>
      <c r="AR18" s="115">
        <f>SUM(AR13:AX17)</f>
        <v>0</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62</v>
      </c>
      <c r="Q19" s="110"/>
      <c r="R19" s="110"/>
      <c r="S19" s="110"/>
      <c r="T19" s="110"/>
      <c r="U19" s="110"/>
      <c r="V19" s="111"/>
      <c r="W19" s="109">
        <v>62</v>
      </c>
      <c r="X19" s="110"/>
      <c r="Y19" s="110"/>
      <c r="Z19" s="110"/>
      <c r="AA19" s="110"/>
      <c r="AB19" s="110"/>
      <c r="AC19" s="111"/>
      <c r="AD19" s="109">
        <v>62</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478</v>
      </c>
      <c r="H21" s="928"/>
      <c r="I21" s="928"/>
      <c r="J21" s="928"/>
      <c r="K21" s="928"/>
      <c r="L21" s="928"/>
      <c r="M21" s="928"/>
      <c r="N21" s="928"/>
      <c r="O21" s="928"/>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556</v>
      </c>
      <c r="B22" s="200"/>
      <c r="C22" s="200"/>
      <c r="D22" s="200"/>
      <c r="E22" s="200"/>
      <c r="F22" s="201"/>
      <c r="G22" s="184" t="s">
        <v>457</v>
      </c>
      <c r="H22" s="185"/>
      <c r="I22" s="185"/>
      <c r="J22" s="185"/>
      <c r="K22" s="185"/>
      <c r="L22" s="185"/>
      <c r="M22" s="185"/>
      <c r="N22" s="185"/>
      <c r="O22" s="186"/>
      <c r="P22" s="208" t="s">
        <v>517</v>
      </c>
      <c r="Q22" s="185"/>
      <c r="R22" s="185"/>
      <c r="S22" s="185"/>
      <c r="T22" s="185"/>
      <c r="U22" s="185"/>
      <c r="V22" s="186"/>
      <c r="W22" s="208" t="s">
        <v>513</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41.25" customHeight="1" x14ac:dyDescent="0.15">
      <c r="A23" s="202"/>
      <c r="B23" s="203"/>
      <c r="C23" s="203"/>
      <c r="D23" s="203"/>
      <c r="E23" s="203"/>
      <c r="F23" s="204"/>
      <c r="G23" s="187" t="s">
        <v>584</v>
      </c>
      <c r="H23" s="188"/>
      <c r="I23" s="188"/>
      <c r="J23" s="188"/>
      <c r="K23" s="188"/>
      <c r="L23" s="188"/>
      <c r="M23" s="188"/>
      <c r="N23" s="188"/>
      <c r="O23" s="189"/>
      <c r="P23" s="106">
        <v>62</v>
      </c>
      <c r="Q23" s="107"/>
      <c r="R23" s="107"/>
      <c r="S23" s="107"/>
      <c r="T23" s="107"/>
      <c r="U23" s="107"/>
      <c r="V23" s="108"/>
      <c r="W23" s="106"/>
      <c r="X23" s="107"/>
      <c r="Y23" s="107"/>
      <c r="Z23" s="107"/>
      <c r="AA23" s="107"/>
      <c r="AB23" s="107"/>
      <c r="AC23" s="108"/>
      <c r="AD23" s="210" t="s">
        <v>567</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62</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532</v>
      </c>
      <c r="AF30" s="388"/>
      <c r="AG30" s="388"/>
      <c r="AH30" s="389"/>
      <c r="AI30" s="387" t="s">
        <v>529</v>
      </c>
      <c r="AJ30" s="388"/>
      <c r="AK30" s="388"/>
      <c r="AL30" s="389"/>
      <c r="AM30" s="390" t="s">
        <v>524</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568</v>
      </c>
      <c r="AR31" s="137"/>
      <c r="AS31" s="138" t="s">
        <v>355</v>
      </c>
      <c r="AT31" s="173"/>
      <c r="AU31" s="272">
        <v>33</v>
      </c>
      <c r="AV31" s="272"/>
      <c r="AW31" s="380" t="s">
        <v>300</v>
      </c>
      <c r="AX31" s="381"/>
    </row>
    <row r="32" spans="1:50" ht="23.25" customHeight="1" x14ac:dyDescent="0.15">
      <c r="A32" s="516"/>
      <c r="B32" s="514"/>
      <c r="C32" s="514"/>
      <c r="D32" s="514"/>
      <c r="E32" s="514"/>
      <c r="F32" s="515"/>
      <c r="G32" s="541" t="s">
        <v>585</v>
      </c>
      <c r="H32" s="542"/>
      <c r="I32" s="542"/>
      <c r="J32" s="542"/>
      <c r="K32" s="542"/>
      <c r="L32" s="542"/>
      <c r="M32" s="542"/>
      <c r="N32" s="542"/>
      <c r="O32" s="543"/>
      <c r="P32" s="162" t="s">
        <v>586</v>
      </c>
      <c r="Q32" s="162"/>
      <c r="R32" s="162"/>
      <c r="S32" s="162"/>
      <c r="T32" s="162"/>
      <c r="U32" s="162"/>
      <c r="V32" s="162"/>
      <c r="W32" s="162"/>
      <c r="X32" s="232"/>
      <c r="Y32" s="339" t="s">
        <v>12</v>
      </c>
      <c r="Z32" s="550"/>
      <c r="AA32" s="551"/>
      <c r="AB32" s="552" t="s">
        <v>587</v>
      </c>
      <c r="AC32" s="552"/>
      <c r="AD32" s="552"/>
      <c r="AE32" s="365">
        <v>34600</v>
      </c>
      <c r="AF32" s="366"/>
      <c r="AG32" s="366"/>
      <c r="AH32" s="366"/>
      <c r="AI32" s="365">
        <v>33961</v>
      </c>
      <c r="AJ32" s="366"/>
      <c r="AK32" s="366"/>
      <c r="AL32" s="366"/>
      <c r="AM32" s="365">
        <v>30394</v>
      </c>
      <c r="AN32" s="366"/>
      <c r="AO32" s="366"/>
      <c r="AP32" s="366"/>
      <c r="AQ32" s="112" t="s">
        <v>574</v>
      </c>
      <c r="AR32" s="113"/>
      <c r="AS32" s="113"/>
      <c r="AT32" s="114"/>
      <c r="AU32" s="366" t="s">
        <v>582</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587</v>
      </c>
      <c r="AC33" s="523"/>
      <c r="AD33" s="523"/>
      <c r="AE33" s="365">
        <v>38701</v>
      </c>
      <c r="AF33" s="366"/>
      <c r="AG33" s="366"/>
      <c r="AH33" s="366"/>
      <c r="AI33" s="365">
        <v>34600</v>
      </c>
      <c r="AJ33" s="366"/>
      <c r="AK33" s="366"/>
      <c r="AL33" s="366"/>
      <c r="AM33" s="365">
        <v>33961</v>
      </c>
      <c r="AN33" s="366"/>
      <c r="AO33" s="366"/>
      <c r="AP33" s="366"/>
      <c r="AQ33" s="112" t="s">
        <v>568</v>
      </c>
      <c r="AR33" s="113"/>
      <c r="AS33" s="113"/>
      <c r="AT33" s="114"/>
      <c r="AU33" s="366">
        <v>40000</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v>89.403374589803889</v>
      </c>
      <c r="AF34" s="366"/>
      <c r="AG34" s="366"/>
      <c r="AH34" s="366"/>
      <c r="AI34" s="365">
        <v>98.153179190751445</v>
      </c>
      <c r="AJ34" s="366"/>
      <c r="AK34" s="366"/>
      <c r="AL34" s="366"/>
      <c r="AM34" s="365">
        <v>89.5</v>
      </c>
      <c r="AN34" s="366"/>
      <c r="AO34" s="366"/>
      <c r="AP34" s="366"/>
      <c r="AQ34" s="112" t="s">
        <v>574</v>
      </c>
      <c r="AR34" s="113"/>
      <c r="AS34" s="113"/>
      <c r="AT34" s="114"/>
      <c r="AU34" s="366" t="s">
        <v>574</v>
      </c>
      <c r="AV34" s="366"/>
      <c r="AW34" s="366"/>
      <c r="AX34" s="368"/>
    </row>
    <row r="35" spans="1:50" ht="23.25" customHeight="1" x14ac:dyDescent="0.15">
      <c r="A35" s="898" t="s">
        <v>502</v>
      </c>
      <c r="B35" s="899"/>
      <c r="C35" s="899"/>
      <c r="D35" s="899"/>
      <c r="E35" s="899"/>
      <c r="F35" s="900"/>
      <c r="G35" s="904" t="s">
        <v>588</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532</v>
      </c>
      <c r="AF37" s="370"/>
      <c r="AG37" s="370"/>
      <c r="AH37" s="371"/>
      <c r="AI37" s="369" t="s">
        <v>529</v>
      </c>
      <c r="AJ37" s="370"/>
      <c r="AK37" s="370"/>
      <c r="AL37" s="371"/>
      <c r="AM37" s="376" t="s">
        <v>524</v>
      </c>
      <c r="AN37" s="376"/>
      <c r="AO37" s="376"/>
      <c r="AP37" s="369"/>
      <c r="AQ37" s="268" t="s">
        <v>354</v>
      </c>
      <c r="AR37" s="269"/>
      <c r="AS37" s="269"/>
      <c r="AT37" s="270"/>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52"/>
      <c r="AC39" s="552"/>
      <c r="AD39" s="552"/>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898" t="s">
        <v>502</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532</v>
      </c>
      <c r="AF44" s="370"/>
      <c r="AG44" s="370"/>
      <c r="AH44" s="371"/>
      <c r="AI44" s="369" t="s">
        <v>529</v>
      </c>
      <c r="AJ44" s="370"/>
      <c r="AK44" s="370"/>
      <c r="AL44" s="371"/>
      <c r="AM44" s="376" t="s">
        <v>524</v>
      </c>
      <c r="AN44" s="376"/>
      <c r="AO44" s="376"/>
      <c r="AP44" s="369"/>
      <c r="AQ44" s="268" t="s">
        <v>354</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8" t="s">
        <v>502</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532</v>
      </c>
      <c r="AF51" s="370"/>
      <c r="AG51" s="370"/>
      <c r="AH51" s="371"/>
      <c r="AI51" s="369" t="s">
        <v>529</v>
      </c>
      <c r="AJ51" s="370"/>
      <c r="AK51" s="370"/>
      <c r="AL51" s="371"/>
      <c r="AM51" s="376" t="s">
        <v>525</v>
      </c>
      <c r="AN51" s="376"/>
      <c r="AO51" s="376"/>
      <c r="AP51" s="369"/>
      <c r="AQ51" s="268" t="s">
        <v>354</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8" t="s">
        <v>502</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533</v>
      </c>
      <c r="AF58" s="370"/>
      <c r="AG58" s="370"/>
      <c r="AH58" s="371"/>
      <c r="AI58" s="369" t="s">
        <v>529</v>
      </c>
      <c r="AJ58" s="370"/>
      <c r="AK58" s="370"/>
      <c r="AL58" s="371"/>
      <c r="AM58" s="376" t="s">
        <v>524</v>
      </c>
      <c r="AN58" s="376"/>
      <c r="AO58" s="376"/>
      <c r="AP58" s="369"/>
      <c r="AQ58" s="268" t="s">
        <v>354</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8" t="s">
        <v>502</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532</v>
      </c>
      <c r="AF65" s="370"/>
      <c r="AG65" s="370"/>
      <c r="AH65" s="371"/>
      <c r="AI65" s="369" t="s">
        <v>529</v>
      </c>
      <c r="AJ65" s="370"/>
      <c r="AK65" s="370"/>
      <c r="AL65" s="371"/>
      <c r="AM65" s="376" t="s">
        <v>524</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492</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492</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493</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491</v>
      </c>
      <c r="X70" s="945"/>
      <c r="Y70" s="950" t="s">
        <v>12</v>
      </c>
      <c r="Z70" s="950"/>
      <c r="AA70" s="951"/>
      <c r="AB70" s="952" t="s">
        <v>492</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492</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493</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474</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532</v>
      </c>
      <c r="AF73" s="370"/>
      <c r="AG73" s="370"/>
      <c r="AH73" s="371"/>
      <c r="AI73" s="369" t="s">
        <v>529</v>
      </c>
      <c r="AJ73" s="370"/>
      <c r="AK73" s="370"/>
      <c r="AL73" s="371"/>
      <c r="AM73" s="376" t="s">
        <v>524</v>
      </c>
      <c r="AN73" s="376"/>
      <c r="AO73" s="376"/>
      <c r="AP73" s="369"/>
      <c r="AQ73" s="177" t="s">
        <v>354</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2" t="s">
        <v>505</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532</v>
      </c>
      <c r="AF85" s="370"/>
      <c r="AG85" s="370"/>
      <c r="AH85" s="371"/>
      <c r="AI85" s="369" t="s">
        <v>529</v>
      </c>
      <c r="AJ85" s="370"/>
      <c r="AK85" s="370"/>
      <c r="AL85" s="371"/>
      <c r="AM85" s="376" t="s">
        <v>524</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532</v>
      </c>
      <c r="AF90" s="370"/>
      <c r="AG90" s="370"/>
      <c r="AH90" s="371"/>
      <c r="AI90" s="369" t="s">
        <v>529</v>
      </c>
      <c r="AJ90" s="370"/>
      <c r="AK90" s="370"/>
      <c r="AL90" s="371"/>
      <c r="AM90" s="376" t="s">
        <v>524</v>
      </c>
      <c r="AN90" s="376"/>
      <c r="AO90" s="376"/>
      <c r="AP90" s="369"/>
      <c r="AQ90" s="177" t="s">
        <v>354</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532</v>
      </c>
      <c r="AF95" s="370"/>
      <c r="AG95" s="370"/>
      <c r="AH95" s="371"/>
      <c r="AI95" s="369" t="s">
        <v>529</v>
      </c>
      <c r="AJ95" s="370"/>
      <c r="AK95" s="370"/>
      <c r="AL95" s="371"/>
      <c r="AM95" s="376" t="s">
        <v>524</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532</v>
      </c>
      <c r="AF100" s="825"/>
      <c r="AG100" s="825"/>
      <c r="AH100" s="826"/>
      <c r="AI100" s="824" t="s">
        <v>529</v>
      </c>
      <c r="AJ100" s="825"/>
      <c r="AK100" s="825"/>
      <c r="AL100" s="826"/>
      <c r="AM100" s="824" t="s">
        <v>525</v>
      </c>
      <c r="AN100" s="825"/>
      <c r="AO100" s="825"/>
      <c r="AP100" s="826"/>
      <c r="AQ100" s="929" t="s">
        <v>518</v>
      </c>
      <c r="AR100" s="930"/>
      <c r="AS100" s="930"/>
      <c r="AT100" s="931"/>
      <c r="AU100" s="929" t="s">
        <v>515</v>
      </c>
      <c r="AV100" s="930"/>
      <c r="AW100" s="930"/>
      <c r="AX100" s="932"/>
    </row>
    <row r="101" spans="1:60" ht="23.25" customHeight="1" x14ac:dyDescent="0.15">
      <c r="A101" s="492"/>
      <c r="B101" s="493"/>
      <c r="C101" s="493"/>
      <c r="D101" s="493"/>
      <c r="E101" s="493"/>
      <c r="F101" s="494"/>
      <c r="G101" s="162" t="s">
        <v>589</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590</v>
      </c>
      <c r="AC101" s="552"/>
      <c r="AD101" s="552"/>
      <c r="AE101" s="365">
        <v>35</v>
      </c>
      <c r="AF101" s="366"/>
      <c r="AG101" s="366"/>
      <c r="AH101" s="367"/>
      <c r="AI101" s="365">
        <v>35</v>
      </c>
      <c r="AJ101" s="366"/>
      <c r="AK101" s="366"/>
      <c r="AL101" s="367"/>
      <c r="AM101" s="365">
        <v>35</v>
      </c>
      <c r="AN101" s="366"/>
      <c r="AO101" s="366"/>
      <c r="AP101" s="367"/>
      <c r="AQ101" s="365" t="s">
        <v>568</v>
      </c>
      <c r="AR101" s="366"/>
      <c r="AS101" s="366"/>
      <c r="AT101" s="367"/>
      <c r="AU101" s="365"/>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591</v>
      </c>
      <c r="AC102" s="552"/>
      <c r="AD102" s="552"/>
      <c r="AE102" s="359">
        <v>35</v>
      </c>
      <c r="AF102" s="359"/>
      <c r="AG102" s="359"/>
      <c r="AH102" s="359"/>
      <c r="AI102" s="359">
        <v>35</v>
      </c>
      <c r="AJ102" s="359"/>
      <c r="AK102" s="359"/>
      <c r="AL102" s="359"/>
      <c r="AM102" s="359">
        <v>35</v>
      </c>
      <c r="AN102" s="359"/>
      <c r="AO102" s="359"/>
      <c r="AP102" s="359"/>
      <c r="AQ102" s="815">
        <v>35</v>
      </c>
      <c r="AR102" s="816"/>
      <c r="AS102" s="816"/>
      <c r="AT102" s="817"/>
      <c r="AU102" s="815"/>
      <c r="AV102" s="816"/>
      <c r="AW102" s="816"/>
      <c r="AX102" s="817"/>
    </row>
    <row r="103" spans="1:60" ht="31.5"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532</v>
      </c>
      <c r="AF103" s="299"/>
      <c r="AG103" s="299"/>
      <c r="AH103" s="300"/>
      <c r="AI103" s="304" t="s">
        <v>529</v>
      </c>
      <c r="AJ103" s="299"/>
      <c r="AK103" s="299"/>
      <c r="AL103" s="300"/>
      <c r="AM103" s="304" t="s">
        <v>525</v>
      </c>
      <c r="AN103" s="299"/>
      <c r="AO103" s="299"/>
      <c r="AP103" s="300"/>
      <c r="AQ103" s="361" t="s">
        <v>518</v>
      </c>
      <c r="AR103" s="362"/>
      <c r="AS103" s="362"/>
      <c r="AT103" s="363"/>
      <c r="AU103" s="361" t="s">
        <v>515</v>
      </c>
      <c r="AV103" s="362"/>
      <c r="AW103" s="362"/>
      <c r="AX103" s="364"/>
    </row>
    <row r="104" spans="1:60" ht="23.25" customHeight="1" x14ac:dyDescent="0.15">
      <c r="A104" s="492"/>
      <c r="B104" s="493"/>
      <c r="C104" s="493"/>
      <c r="D104" s="493"/>
      <c r="E104" s="493"/>
      <c r="F104" s="494"/>
      <c r="G104" s="162" t="s">
        <v>592</v>
      </c>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t="s">
        <v>594</v>
      </c>
      <c r="AC104" s="473"/>
      <c r="AD104" s="474"/>
      <c r="AE104" s="365">
        <v>56</v>
      </c>
      <c r="AF104" s="366"/>
      <c r="AG104" s="366"/>
      <c r="AH104" s="367"/>
      <c r="AI104" s="365">
        <v>56</v>
      </c>
      <c r="AJ104" s="366"/>
      <c r="AK104" s="366"/>
      <c r="AL104" s="367"/>
      <c r="AM104" s="365">
        <v>61</v>
      </c>
      <c r="AN104" s="366"/>
      <c r="AO104" s="366"/>
      <c r="AP104" s="367"/>
      <c r="AQ104" s="365" t="s">
        <v>568</v>
      </c>
      <c r="AR104" s="366"/>
      <c r="AS104" s="366"/>
      <c r="AT104" s="367"/>
      <c r="AU104" s="365"/>
      <c r="AV104" s="366"/>
      <c r="AW104" s="366"/>
      <c r="AX104" s="367"/>
    </row>
    <row r="105" spans="1:60" ht="23.25"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t="s">
        <v>594</v>
      </c>
      <c r="AC105" s="408"/>
      <c r="AD105" s="409"/>
      <c r="AE105" s="359">
        <v>62</v>
      </c>
      <c r="AF105" s="359"/>
      <c r="AG105" s="359"/>
      <c r="AH105" s="359"/>
      <c r="AI105" s="359">
        <v>56</v>
      </c>
      <c r="AJ105" s="359"/>
      <c r="AK105" s="359"/>
      <c r="AL105" s="359"/>
      <c r="AM105" s="359">
        <v>65</v>
      </c>
      <c r="AN105" s="359"/>
      <c r="AO105" s="359"/>
      <c r="AP105" s="359"/>
      <c r="AQ105" s="365">
        <v>67</v>
      </c>
      <c r="AR105" s="366"/>
      <c r="AS105" s="366"/>
      <c r="AT105" s="367"/>
      <c r="AU105" s="815"/>
      <c r="AV105" s="816"/>
      <c r="AW105" s="816"/>
      <c r="AX105" s="817"/>
    </row>
    <row r="106" spans="1:60" ht="31.5"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532</v>
      </c>
      <c r="AF106" s="299"/>
      <c r="AG106" s="299"/>
      <c r="AH106" s="300"/>
      <c r="AI106" s="304" t="s">
        <v>529</v>
      </c>
      <c r="AJ106" s="299"/>
      <c r="AK106" s="299"/>
      <c r="AL106" s="300"/>
      <c r="AM106" s="304" t="s">
        <v>524</v>
      </c>
      <c r="AN106" s="299"/>
      <c r="AO106" s="299"/>
      <c r="AP106" s="300"/>
      <c r="AQ106" s="361" t="s">
        <v>518</v>
      </c>
      <c r="AR106" s="362"/>
      <c r="AS106" s="362"/>
      <c r="AT106" s="363"/>
      <c r="AU106" s="361" t="s">
        <v>515</v>
      </c>
      <c r="AV106" s="362"/>
      <c r="AW106" s="362"/>
      <c r="AX106" s="364"/>
    </row>
    <row r="107" spans="1:60" ht="23.25" customHeight="1" x14ac:dyDescent="0.15">
      <c r="A107" s="492"/>
      <c r="B107" s="493"/>
      <c r="C107" s="493"/>
      <c r="D107" s="493"/>
      <c r="E107" s="493"/>
      <c r="F107" s="494"/>
      <c r="G107" s="162" t="s">
        <v>596</v>
      </c>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t="s">
        <v>593</v>
      </c>
      <c r="AC107" s="473"/>
      <c r="AD107" s="474"/>
      <c r="AE107" s="359">
        <v>86</v>
      </c>
      <c r="AF107" s="359"/>
      <c r="AG107" s="359"/>
      <c r="AH107" s="359"/>
      <c r="AI107" s="359">
        <v>91</v>
      </c>
      <c r="AJ107" s="359"/>
      <c r="AK107" s="359"/>
      <c r="AL107" s="359"/>
      <c r="AM107" s="359">
        <v>99</v>
      </c>
      <c r="AN107" s="359"/>
      <c r="AO107" s="359"/>
      <c r="AP107" s="359"/>
      <c r="AQ107" s="365" t="s">
        <v>568</v>
      </c>
      <c r="AR107" s="366"/>
      <c r="AS107" s="366"/>
      <c r="AT107" s="367"/>
      <c r="AU107" s="365"/>
      <c r="AV107" s="366"/>
      <c r="AW107" s="366"/>
      <c r="AX107" s="367"/>
    </row>
    <row r="108" spans="1:60" ht="23.25"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t="s">
        <v>593</v>
      </c>
      <c r="AC108" s="408"/>
      <c r="AD108" s="409"/>
      <c r="AE108" s="359">
        <v>84</v>
      </c>
      <c r="AF108" s="359"/>
      <c r="AG108" s="359"/>
      <c r="AH108" s="359"/>
      <c r="AI108" s="359">
        <v>92</v>
      </c>
      <c r="AJ108" s="359"/>
      <c r="AK108" s="359"/>
      <c r="AL108" s="359"/>
      <c r="AM108" s="359">
        <v>99</v>
      </c>
      <c r="AN108" s="359"/>
      <c r="AO108" s="359"/>
      <c r="AP108" s="359"/>
      <c r="AQ108" s="365">
        <v>96</v>
      </c>
      <c r="AR108" s="366"/>
      <c r="AS108" s="366"/>
      <c r="AT108" s="367"/>
      <c r="AU108" s="815"/>
      <c r="AV108" s="816"/>
      <c r="AW108" s="816"/>
      <c r="AX108" s="817"/>
    </row>
    <row r="109" spans="1:60" ht="31.5"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532</v>
      </c>
      <c r="AF109" s="299"/>
      <c r="AG109" s="299"/>
      <c r="AH109" s="300"/>
      <c r="AI109" s="304" t="s">
        <v>529</v>
      </c>
      <c r="AJ109" s="299"/>
      <c r="AK109" s="299"/>
      <c r="AL109" s="300"/>
      <c r="AM109" s="304" t="s">
        <v>525</v>
      </c>
      <c r="AN109" s="299"/>
      <c r="AO109" s="299"/>
      <c r="AP109" s="300"/>
      <c r="AQ109" s="361" t="s">
        <v>518</v>
      </c>
      <c r="AR109" s="362"/>
      <c r="AS109" s="362"/>
      <c r="AT109" s="363"/>
      <c r="AU109" s="361" t="s">
        <v>515</v>
      </c>
      <c r="AV109" s="362"/>
      <c r="AW109" s="362"/>
      <c r="AX109" s="364"/>
    </row>
    <row r="110" spans="1:60" ht="23.25" customHeight="1" x14ac:dyDescent="0.15">
      <c r="A110" s="492"/>
      <c r="B110" s="493"/>
      <c r="C110" s="493"/>
      <c r="D110" s="493"/>
      <c r="E110" s="493"/>
      <c r="F110" s="494"/>
      <c r="G110" s="162" t="s">
        <v>597</v>
      </c>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t="s">
        <v>593</v>
      </c>
      <c r="AC110" s="473"/>
      <c r="AD110" s="474"/>
      <c r="AE110" s="359">
        <v>2</v>
      </c>
      <c r="AF110" s="359"/>
      <c r="AG110" s="359"/>
      <c r="AH110" s="359"/>
      <c r="AI110" s="359">
        <v>2</v>
      </c>
      <c r="AJ110" s="359"/>
      <c r="AK110" s="359"/>
      <c r="AL110" s="359"/>
      <c r="AM110" s="359">
        <v>2</v>
      </c>
      <c r="AN110" s="359"/>
      <c r="AO110" s="359"/>
      <c r="AP110" s="359"/>
      <c r="AQ110" s="365" t="s">
        <v>568</v>
      </c>
      <c r="AR110" s="366"/>
      <c r="AS110" s="366"/>
      <c r="AT110" s="367"/>
      <c r="AU110" s="365"/>
      <c r="AV110" s="366"/>
      <c r="AW110" s="366"/>
      <c r="AX110" s="367"/>
    </row>
    <row r="111" spans="1:60" ht="23.25"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t="s">
        <v>593</v>
      </c>
      <c r="AC111" s="408"/>
      <c r="AD111" s="409"/>
      <c r="AE111" s="359">
        <v>2</v>
      </c>
      <c r="AF111" s="359"/>
      <c r="AG111" s="359"/>
      <c r="AH111" s="359"/>
      <c r="AI111" s="359">
        <v>2</v>
      </c>
      <c r="AJ111" s="359"/>
      <c r="AK111" s="359"/>
      <c r="AL111" s="359"/>
      <c r="AM111" s="359">
        <v>2</v>
      </c>
      <c r="AN111" s="359"/>
      <c r="AO111" s="359"/>
      <c r="AP111" s="359"/>
      <c r="AQ111" s="365">
        <v>2</v>
      </c>
      <c r="AR111" s="366"/>
      <c r="AS111" s="366"/>
      <c r="AT111" s="367"/>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532</v>
      </c>
      <c r="AF112" s="299"/>
      <c r="AG112" s="299"/>
      <c r="AH112" s="300"/>
      <c r="AI112" s="304" t="s">
        <v>529</v>
      </c>
      <c r="AJ112" s="299"/>
      <c r="AK112" s="299"/>
      <c r="AL112" s="300"/>
      <c r="AM112" s="304" t="s">
        <v>524</v>
      </c>
      <c r="AN112" s="299"/>
      <c r="AO112" s="299"/>
      <c r="AP112" s="300"/>
      <c r="AQ112" s="361" t="s">
        <v>518</v>
      </c>
      <c r="AR112" s="362"/>
      <c r="AS112" s="362"/>
      <c r="AT112" s="363"/>
      <c r="AU112" s="361" t="s">
        <v>515</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532</v>
      </c>
      <c r="AF115" s="299"/>
      <c r="AG115" s="299"/>
      <c r="AH115" s="300"/>
      <c r="AI115" s="304" t="s">
        <v>529</v>
      </c>
      <c r="AJ115" s="299"/>
      <c r="AK115" s="299"/>
      <c r="AL115" s="300"/>
      <c r="AM115" s="304" t="s">
        <v>524</v>
      </c>
      <c r="AN115" s="299"/>
      <c r="AO115" s="299"/>
      <c r="AP115" s="300"/>
      <c r="AQ115" s="336" t="s">
        <v>519</v>
      </c>
      <c r="AR115" s="337"/>
      <c r="AS115" s="337"/>
      <c r="AT115" s="337"/>
      <c r="AU115" s="337"/>
      <c r="AV115" s="337"/>
      <c r="AW115" s="337"/>
      <c r="AX115" s="338"/>
    </row>
    <row r="116" spans="1:50" ht="23.25" customHeight="1" x14ac:dyDescent="0.15">
      <c r="A116" s="293"/>
      <c r="B116" s="294"/>
      <c r="C116" s="294"/>
      <c r="D116" s="294"/>
      <c r="E116" s="294"/>
      <c r="F116" s="295"/>
      <c r="G116" s="352" t="s">
        <v>598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599</v>
      </c>
      <c r="AC116" s="302"/>
      <c r="AD116" s="303"/>
      <c r="AE116" s="359">
        <v>15857</v>
      </c>
      <c r="AF116" s="359"/>
      <c r="AG116" s="359"/>
      <c r="AH116" s="359"/>
      <c r="AI116" s="359">
        <v>15857</v>
      </c>
      <c r="AJ116" s="359"/>
      <c r="AK116" s="359"/>
      <c r="AL116" s="359"/>
      <c r="AM116" s="359">
        <v>15857</v>
      </c>
      <c r="AN116" s="359"/>
      <c r="AO116" s="359"/>
      <c r="AP116" s="359"/>
      <c r="AQ116" s="365">
        <v>15857</v>
      </c>
      <c r="AR116" s="366"/>
      <c r="AS116" s="366"/>
      <c r="AT116" s="366"/>
      <c r="AU116" s="366"/>
      <c r="AV116" s="366"/>
      <c r="AW116" s="366"/>
      <c r="AX116" s="368"/>
    </row>
    <row r="117" spans="1:50"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600</v>
      </c>
      <c r="AC117" s="343"/>
      <c r="AD117" s="344"/>
      <c r="AE117" s="307" t="s">
        <v>601</v>
      </c>
      <c r="AF117" s="307"/>
      <c r="AG117" s="307"/>
      <c r="AH117" s="307"/>
      <c r="AI117" s="307" t="s">
        <v>602</v>
      </c>
      <c r="AJ117" s="307"/>
      <c r="AK117" s="307"/>
      <c r="AL117" s="307"/>
      <c r="AM117" s="307" t="s">
        <v>601</v>
      </c>
      <c r="AN117" s="307"/>
      <c r="AO117" s="307"/>
      <c r="AP117" s="307"/>
      <c r="AQ117" s="307" t="s">
        <v>641</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532</v>
      </c>
      <c r="AF118" s="299"/>
      <c r="AG118" s="299"/>
      <c r="AH118" s="300"/>
      <c r="AI118" s="304" t="s">
        <v>529</v>
      </c>
      <c r="AJ118" s="299"/>
      <c r="AK118" s="299"/>
      <c r="AL118" s="300"/>
      <c r="AM118" s="304" t="s">
        <v>524</v>
      </c>
      <c r="AN118" s="299"/>
      <c r="AO118" s="299"/>
      <c r="AP118" s="300"/>
      <c r="AQ118" s="336" t="s">
        <v>519</v>
      </c>
      <c r="AR118" s="337"/>
      <c r="AS118" s="337"/>
      <c r="AT118" s="337"/>
      <c r="AU118" s="337"/>
      <c r="AV118" s="337"/>
      <c r="AW118" s="337"/>
      <c r="AX118" s="338"/>
    </row>
    <row r="119" spans="1:50" ht="23.25" customHeight="1" x14ac:dyDescent="0.15">
      <c r="A119" s="293"/>
      <c r="B119" s="294"/>
      <c r="C119" s="294"/>
      <c r="D119" s="294"/>
      <c r="E119" s="294"/>
      <c r="F119" s="295"/>
      <c r="G119" s="352" t="s">
        <v>603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604</v>
      </c>
      <c r="AC119" s="302"/>
      <c r="AD119" s="303"/>
      <c r="AE119" s="359">
        <v>176607</v>
      </c>
      <c r="AF119" s="359"/>
      <c r="AG119" s="359"/>
      <c r="AH119" s="359"/>
      <c r="AI119" s="359">
        <v>176607</v>
      </c>
      <c r="AJ119" s="359"/>
      <c r="AK119" s="359"/>
      <c r="AL119" s="359"/>
      <c r="AM119" s="359">
        <v>162131</v>
      </c>
      <c r="AN119" s="359"/>
      <c r="AO119" s="359"/>
      <c r="AP119" s="359"/>
      <c r="AQ119" s="359">
        <v>147612</v>
      </c>
      <c r="AR119" s="359"/>
      <c r="AS119" s="359"/>
      <c r="AT119" s="359"/>
      <c r="AU119" s="359"/>
      <c r="AV119" s="359"/>
      <c r="AW119" s="359"/>
      <c r="AX119" s="360"/>
    </row>
    <row r="120" spans="1:50" ht="46.5"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605</v>
      </c>
      <c r="AC120" s="343"/>
      <c r="AD120" s="344"/>
      <c r="AE120" s="307" t="s">
        <v>606</v>
      </c>
      <c r="AF120" s="307"/>
      <c r="AG120" s="307"/>
      <c r="AH120" s="307"/>
      <c r="AI120" s="307" t="s">
        <v>606</v>
      </c>
      <c r="AJ120" s="307"/>
      <c r="AK120" s="307"/>
      <c r="AL120" s="307"/>
      <c r="AM120" s="307" t="s">
        <v>636</v>
      </c>
      <c r="AN120" s="307"/>
      <c r="AO120" s="307"/>
      <c r="AP120" s="307"/>
      <c r="AQ120" s="307" t="s">
        <v>642</v>
      </c>
      <c r="AR120" s="307"/>
      <c r="AS120" s="307"/>
      <c r="AT120" s="307"/>
      <c r="AU120" s="307"/>
      <c r="AV120" s="307"/>
      <c r="AW120" s="307"/>
      <c r="AX120" s="308"/>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532</v>
      </c>
      <c r="AF121" s="299"/>
      <c r="AG121" s="299"/>
      <c r="AH121" s="300"/>
      <c r="AI121" s="304" t="s">
        <v>529</v>
      </c>
      <c r="AJ121" s="299"/>
      <c r="AK121" s="299"/>
      <c r="AL121" s="300"/>
      <c r="AM121" s="304" t="s">
        <v>524</v>
      </c>
      <c r="AN121" s="299"/>
      <c r="AO121" s="299"/>
      <c r="AP121" s="300"/>
      <c r="AQ121" s="336" t="s">
        <v>519</v>
      </c>
      <c r="AR121" s="337"/>
      <c r="AS121" s="337"/>
      <c r="AT121" s="337"/>
      <c r="AU121" s="337"/>
      <c r="AV121" s="337"/>
      <c r="AW121" s="337"/>
      <c r="AX121" s="338"/>
    </row>
    <row r="122" spans="1:50" ht="23.25" customHeight="1" x14ac:dyDescent="0.15">
      <c r="A122" s="293"/>
      <c r="B122" s="294"/>
      <c r="C122" s="294"/>
      <c r="D122" s="294"/>
      <c r="E122" s="294"/>
      <c r="F122" s="295"/>
      <c r="G122" s="352" t="s">
        <v>607</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t="s">
        <v>604</v>
      </c>
      <c r="AC122" s="302"/>
      <c r="AD122" s="303"/>
      <c r="AE122" s="359">
        <v>495779</v>
      </c>
      <c r="AF122" s="359"/>
      <c r="AG122" s="359"/>
      <c r="AH122" s="359"/>
      <c r="AI122" s="359">
        <v>468538</v>
      </c>
      <c r="AJ122" s="359"/>
      <c r="AK122" s="359"/>
      <c r="AL122" s="359"/>
      <c r="AM122" s="359">
        <v>430677</v>
      </c>
      <c r="AN122" s="359"/>
      <c r="AO122" s="359"/>
      <c r="AP122" s="359"/>
      <c r="AQ122" s="359">
        <v>444135</v>
      </c>
      <c r="AR122" s="359"/>
      <c r="AS122" s="359"/>
      <c r="AT122" s="359"/>
      <c r="AU122" s="359"/>
      <c r="AV122" s="359"/>
      <c r="AW122" s="359"/>
      <c r="AX122" s="360"/>
    </row>
    <row r="123" spans="1:50" ht="46.5"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605</v>
      </c>
      <c r="AC123" s="343"/>
      <c r="AD123" s="344"/>
      <c r="AE123" s="307" t="s">
        <v>608</v>
      </c>
      <c r="AF123" s="307"/>
      <c r="AG123" s="307"/>
      <c r="AH123" s="307"/>
      <c r="AI123" s="307" t="s">
        <v>609</v>
      </c>
      <c r="AJ123" s="307"/>
      <c r="AK123" s="307"/>
      <c r="AL123" s="307"/>
      <c r="AM123" s="307" t="s">
        <v>637</v>
      </c>
      <c r="AN123" s="307"/>
      <c r="AO123" s="307"/>
      <c r="AP123" s="307"/>
      <c r="AQ123" s="307" t="s">
        <v>643</v>
      </c>
      <c r="AR123" s="307"/>
      <c r="AS123" s="307"/>
      <c r="AT123" s="307"/>
      <c r="AU123" s="307"/>
      <c r="AV123" s="307"/>
      <c r="AW123" s="307"/>
      <c r="AX123" s="308"/>
    </row>
    <row r="124" spans="1:50" ht="23.25"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533</v>
      </c>
      <c r="AF124" s="299"/>
      <c r="AG124" s="299"/>
      <c r="AH124" s="300"/>
      <c r="AI124" s="304" t="s">
        <v>529</v>
      </c>
      <c r="AJ124" s="299"/>
      <c r="AK124" s="299"/>
      <c r="AL124" s="300"/>
      <c r="AM124" s="304" t="s">
        <v>524</v>
      </c>
      <c r="AN124" s="299"/>
      <c r="AO124" s="299"/>
      <c r="AP124" s="300"/>
      <c r="AQ124" s="336" t="s">
        <v>519</v>
      </c>
      <c r="AR124" s="337"/>
      <c r="AS124" s="337"/>
      <c r="AT124" s="337"/>
      <c r="AU124" s="337"/>
      <c r="AV124" s="337"/>
      <c r="AW124" s="337"/>
      <c r="AX124" s="338"/>
    </row>
    <row r="125" spans="1:50" ht="23.25" customHeight="1" x14ac:dyDescent="0.15">
      <c r="A125" s="293"/>
      <c r="B125" s="294"/>
      <c r="C125" s="294"/>
      <c r="D125" s="294"/>
      <c r="E125" s="294"/>
      <c r="F125" s="295"/>
      <c r="G125" s="352" t="s">
        <v>610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t="s">
        <v>604</v>
      </c>
      <c r="AC125" s="302"/>
      <c r="AD125" s="303"/>
      <c r="AE125" s="359">
        <v>4426500</v>
      </c>
      <c r="AF125" s="359"/>
      <c r="AG125" s="359"/>
      <c r="AH125" s="359"/>
      <c r="AI125" s="359">
        <v>4426500</v>
      </c>
      <c r="AJ125" s="359"/>
      <c r="AK125" s="359"/>
      <c r="AL125" s="359"/>
      <c r="AM125" s="359">
        <v>4426500</v>
      </c>
      <c r="AN125" s="359"/>
      <c r="AO125" s="359"/>
      <c r="AP125" s="359"/>
      <c r="AQ125" s="359">
        <v>4426500</v>
      </c>
      <c r="AR125" s="359"/>
      <c r="AS125" s="359"/>
      <c r="AT125" s="359"/>
      <c r="AU125" s="359"/>
      <c r="AV125" s="359"/>
      <c r="AW125" s="359"/>
      <c r="AX125" s="360"/>
    </row>
    <row r="126" spans="1:50" ht="46.5" customHeight="1" thickBot="1" x14ac:dyDescent="0.2">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605</v>
      </c>
      <c r="AC126" s="343"/>
      <c r="AD126" s="344"/>
      <c r="AE126" s="307" t="s">
        <v>640</v>
      </c>
      <c r="AF126" s="307"/>
      <c r="AG126" s="307"/>
      <c r="AH126" s="307"/>
      <c r="AI126" s="307" t="s">
        <v>639</v>
      </c>
      <c r="AJ126" s="307"/>
      <c r="AK126" s="307"/>
      <c r="AL126" s="307"/>
      <c r="AM126" s="307" t="s">
        <v>638</v>
      </c>
      <c r="AN126" s="307"/>
      <c r="AO126" s="307"/>
      <c r="AP126" s="307"/>
      <c r="AQ126" s="307" t="s">
        <v>638</v>
      </c>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532</v>
      </c>
      <c r="AF127" s="299"/>
      <c r="AG127" s="299"/>
      <c r="AH127" s="300"/>
      <c r="AI127" s="304" t="s">
        <v>529</v>
      </c>
      <c r="AJ127" s="299"/>
      <c r="AK127" s="299"/>
      <c r="AL127" s="300"/>
      <c r="AM127" s="304" t="s">
        <v>524</v>
      </c>
      <c r="AN127" s="299"/>
      <c r="AO127" s="299"/>
      <c r="AP127" s="300"/>
      <c r="AQ127" s="336" t="s">
        <v>519</v>
      </c>
      <c r="AR127" s="337"/>
      <c r="AS127" s="337"/>
      <c r="AT127" s="337"/>
      <c r="AU127" s="337"/>
      <c r="AV127" s="337"/>
      <c r="AW127" s="337"/>
      <c r="AX127" s="338"/>
    </row>
    <row r="128" spans="1:50" ht="23.25" hidden="1" customHeight="1" x14ac:dyDescent="0.15">
      <c r="A128" s="293"/>
      <c r="B128" s="294"/>
      <c r="C128" s="294"/>
      <c r="D128" s="294"/>
      <c r="E128" s="294"/>
      <c r="F128" s="295"/>
      <c r="G128" s="352" t="s">
        <v>611</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612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35.25" customHeight="1" x14ac:dyDescent="0.15">
      <c r="A130" s="994" t="s">
        <v>562</v>
      </c>
      <c r="B130" s="992"/>
      <c r="C130" s="991" t="s">
        <v>358</v>
      </c>
      <c r="D130" s="992"/>
      <c r="E130" s="309" t="s">
        <v>387</v>
      </c>
      <c r="F130" s="310"/>
      <c r="G130" s="311" t="s">
        <v>630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30" customHeight="1" x14ac:dyDescent="0.15">
      <c r="A131" s="995"/>
      <c r="B131" s="253"/>
      <c r="C131" s="252"/>
      <c r="D131" s="253"/>
      <c r="E131" s="239" t="s">
        <v>386</v>
      </c>
      <c r="F131" s="240"/>
      <c r="G131" s="236" t="s">
        <v>631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532</v>
      </c>
      <c r="AF132" s="266"/>
      <c r="AG132" s="266"/>
      <c r="AH132" s="266"/>
      <c r="AI132" s="266" t="s">
        <v>529</v>
      </c>
      <c r="AJ132" s="266"/>
      <c r="AK132" s="266"/>
      <c r="AL132" s="266"/>
      <c r="AM132" s="266" t="s">
        <v>524</v>
      </c>
      <c r="AN132" s="266"/>
      <c r="AO132" s="266"/>
      <c r="AP132" s="268"/>
      <c r="AQ132" s="268" t="s">
        <v>354</v>
      </c>
      <c r="AR132" s="269"/>
      <c r="AS132" s="269"/>
      <c r="AT132" s="270"/>
      <c r="AU132" s="280" t="s">
        <v>370</v>
      </c>
      <c r="AV132" s="280"/>
      <c r="AW132" s="280"/>
      <c r="AX132" s="281"/>
    </row>
    <row r="133" spans="1:50" ht="18.75"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574</v>
      </c>
      <c r="AR133" s="272"/>
      <c r="AS133" s="138" t="s">
        <v>355</v>
      </c>
      <c r="AT133" s="173"/>
      <c r="AU133" s="137">
        <v>33</v>
      </c>
      <c r="AV133" s="137"/>
      <c r="AW133" s="138" t="s">
        <v>300</v>
      </c>
      <c r="AX133" s="139"/>
    </row>
    <row r="134" spans="1:50" ht="39.75" customHeight="1" x14ac:dyDescent="0.15">
      <c r="A134" s="995"/>
      <c r="B134" s="253"/>
      <c r="C134" s="252"/>
      <c r="D134" s="253"/>
      <c r="E134" s="252"/>
      <c r="F134" s="315"/>
      <c r="G134" s="231" t="s">
        <v>613</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616</v>
      </c>
      <c r="AC134" s="222"/>
      <c r="AD134" s="222"/>
      <c r="AE134" s="267">
        <v>42.5</v>
      </c>
      <c r="AF134" s="113"/>
      <c r="AG134" s="113"/>
      <c r="AH134" s="113"/>
      <c r="AI134" s="267">
        <v>51.5</v>
      </c>
      <c r="AJ134" s="113"/>
      <c r="AK134" s="113"/>
      <c r="AL134" s="113"/>
      <c r="AM134" s="267">
        <v>55.1</v>
      </c>
      <c r="AN134" s="113"/>
      <c r="AO134" s="113"/>
      <c r="AP134" s="113"/>
      <c r="AQ134" s="267" t="s">
        <v>574</v>
      </c>
      <c r="AR134" s="113"/>
      <c r="AS134" s="113"/>
      <c r="AT134" s="113"/>
      <c r="AU134" s="267" t="s">
        <v>574</v>
      </c>
      <c r="AV134" s="113"/>
      <c r="AW134" s="113"/>
      <c r="AX134" s="223"/>
    </row>
    <row r="135" spans="1:50" ht="39.75"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617</v>
      </c>
      <c r="AC135" s="134"/>
      <c r="AD135" s="134"/>
      <c r="AE135" s="267" t="s">
        <v>574</v>
      </c>
      <c r="AF135" s="113"/>
      <c r="AG135" s="113"/>
      <c r="AH135" s="113"/>
      <c r="AI135" s="267" t="s">
        <v>574</v>
      </c>
      <c r="AJ135" s="113"/>
      <c r="AK135" s="113"/>
      <c r="AL135" s="113"/>
      <c r="AM135" s="267" t="s">
        <v>659</v>
      </c>
      <c r="AN135" s="113"/>
      <c r="AO135" s="113"/>
      <c r="AP135" s="113"/>
      <c r="AQ135" s="267" t="s">
        <v>582</v>
      </c>
      <c r="AR135" s="113"/>
      <c r="AS135" s="113"/>
      <c r="AT135" s="113"/>
      <c r="AU135" s="267">
        <v>65</v>
      </c>
      <c r="AV135" s="113"/>
      <c r="AW135" s="113"/>
      <c r="AX135" s="223"/>
    </row>
    <row r="136" spans="1:50" ht="18.75"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532</v>
      </c>
      <c r="AF136" s="266"/>
      <c r="AG136" s="266"/>
      <c r="AH136" s="266"/>
      <c r="AI136" s="266" t="s">
        <v>529</v>
      </c>
      <c r="AJ136" s="266"/>
      <c r="AK136" s="266"/>
      <c r="AL136" s="266"/>
      <c r="AM136" s="266" t="s">
        <v>524</v>
      </c>
      <c r="AN136" s="266"/>
      <c r="AO136" s="266"/>
      <c r="AP136" s="268"/>
      <c r="AQ136" s="268" t="s">
        <v>354</v>
      </c>
      <c r="AR136" s="269"/>
      <c r="AS136" s="269"/>
      <c r="AT136" s="270"/>
      <c r="AU136" s="280" t="s">
        <v>370</v>
      </c>
      <c r="AV136" s="280"/>
      <c r="AW136" s="280"/>
      <c r="AX136" s="281"/>
    </row>
    <row r="137" spans="1:50" ht="18.75"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t="s">
        <v>568</v>
      </c>
      <c r="AR137" s="272"/>
      <c r="AS137" s="138" t="s">
        <v>355</v>
      </c>
      <c r="AT137" s="173"/>
      <c r="AU137" s="137">
        <v>33</v>
      </c>
      <c r="AV137" s="137"/>
      <c r="AW137" s="138" t="s">
        <v>300</v>
      </c>
      <c r="AX137" s="139"/>
    </row>
    <row r="138" spans="1:50" ht="39.75" customHeight="1" x14ac:dyDescent="0.15">
      <c r="A138" s="995"/>
      <c r="B138" s="253"/>
      <c r="C138" s="252"/>
      <c r="D138" s="253"/>
      <c r="E138" s="252"/>
      <c r="F138" s="315"/>
      <c r="G138" s="231" t="s">
        <v>614</v>
      </c>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t="s">
        <v>615</v>
      </c>
      <c r="AC138" s="222"/>
      <c r="AD138" s="222"/>
      <c r="AE138" s="267">
        <v>16.399999999999999</v>
      </c>
      <c r="AF138" s="113"/>
      <c r="AG138" s="113"/>
      <c r="AH138" s="113"/>
      <c r="AI138" s="267">
        <v>16.3</v>
      </c>
      <c r="AJ138" s="113"/>
      <c r="AK138" s="113"/>
      <c r="AL138" s="113"/>
      <c r="AM138" s="267">
        <v>16.2</v>
      </c>
      <c r="AN138" s="113"/>
      <c r="AO138" s="113"/>
      <c r="AP138" s="113"/>
      <c r="AQ138" s="267" t="s">
        <v>568</v>
      </c>
      <c r="AR138" s="113"/>
      <c r="AS138" s="113"/>
      <c r="AT138" s="113"/>
      <c r="AU138" s="267" t="s">
        <v>568</v>
      </c>
      <c r="AV138" s="113"/>
      <c r="AW138" s="113"/>
      <c r="AX138" s="223"/>
    </row>
    <row r="139" spans="1:50" ht="39.75"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t="s">
        <v>615</v>
      </c>
      <c r="AC139" s="134"/>
      <c r="AD139" s="134"/>
      <c r="AE139" s="267" t="s">
        <v>568</v>
      </c>
      <c r="AF139" s="113"/>
      <c r="AG139" s="113"/>
      <c r="AH139" s="113"/>
      <c r="AI139" s="267" t="s">
        <v>568</v>
      </c>
      <c r="AJ139" s="113"/>
      <c r="AK139" s="113"/>
      <c r="AL139" s="113"/>
      <c r="AM139" s="267" t="s">
        <v>658</v>
      </c>
      <c r="AN139" s="113"/>
      <c r="AO139" s="113"/>
      <c r="AP139" s="113"/>
      <c r="AQ139" s="267" t="s">
        <v>568</v>
      </c>
      <c r="AR139" s="113"/>
      <c r="AS139" s="113"/>
      <c r="AT139" s="113"/>
      <c r="AU139" s="267">
        <v>8</v>
      </c>
      <c r="AV139" s="113"/>
      <c r="AW139" s="113"/>
      <c r="AX139" s="223"/>
    </row>
    <row r="140" spans="1:50" ht="18.75" hidden="1"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532</v>
      </c>
      <c r="AF140" s="266"/>
      <c r="AG140" s="266"/>
      <c r="AH140" s="266"/>
      <c r="AI140" s="266" t="s">
        <v>529</v>
      </c>
      <c r="AJ140" s="266"/>
      <c r="AK140" s="266"/>
      <c r="AL140" s="266"/>
      <c r="AM140" s="266" t="s">
        <v>524</v>
      </c>
      <c r="AN140" s="266"/>
      <c r="AO140" s="266"/>
      <c r="AP140" s="268"/>
      <c r="AQ140" s="268" t="s">
        <v>354</v>
      </c>
      <c r="AR140" s="269"/>
      <c r="AS140" s="269"/>
      <c r="AT140" s="270"/>
      <c r="AU140" s="280" t="s">
        <v>370</v>
      </c>
      <c r="AV140" s="280"/>
      <c r="AW140" s="280"/>
      <c r="AX140" s="281"/>
    </row>
    <row r="141" spans="1:50" ht="18.75" hidden="1"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532</v>
      </c>
      <c r="AF144" s="266"/>
      <c r="AG144" s="266"/>
      <c r="AH144" s="266"/>
      <c r="AI144" s="266" t="s">
        <v>529</v>
      </c>
      <c r="AJ144" s="266"/>
      <c r="AK144" s="266"/>
      <c r="AL144" s="266"/>
      <c r="AM144" s="266" t="s">
        <v>524</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532</v>
      </c>
      <c r="AF148" s="266"/>
      <c r="AG148" s="266"/>
      <c r="AH148" s="266"/>
      <c r="AI148" s="266" t="s">
        <v>529</v>
      </c>
      <c r="AJ148" s="266"/>
      <c r="AK148" s="266"/>
      <c r="AL148" s="266"/>
      <c r="AM148" s="266" t="s">
        <v>524</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8.5" customHeight="1" x14ac:dyDescent="0.15">
      <c r="A188" s="995"/>
      <c r="B188" s="253"/>
      <c r="C188" s="252"/>
      <c r="D188" s="253"/>
      <c r="E188" s="161" t="s">
        <v>644</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8.5" customHeight="1" x14ac:dyDescent="0.15">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532</v>
      </c>
      <c r="AF192" s="266"/>
      <c r="AG192" s="266"/>
      <c r="AH192" s="266"/>
      <c r="AI192" s="266" t="s">
        <v>529</v>
      </c>
      <c r="AJ192" s="266"/>
      <c r="AK192" s="266"/>
      <c r="AL192" s="266"/>
      <c r="AM192" s="266" t="s">
        <v>524</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533</v>
      </c>
      <c r="AF196" s="266"/>
      <c r="AG196" s="266"/>
      <c r="AH196" s="266"/>
      <c r="AI196" s="266" t="s">
        <v>529</v>
      </c>
      <c r="AJ196" s="266"/>
      <c r="AK196" s="266"/>
      <c r="AL196" s="266"/>
      <c r="AM196" s="266" t="s">
        <v>524</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532</v>
      </c>
      <c r="AF200" s="266"/>
      <c r="AG200" s="266"/>
      <c r="AH200" s="266"/>
      <c r="AI200" s="266" t="s">
        <v>529</v>
      </c>
      <c r="AJ200" s="266"/>
      <c r="AK200" s="266"/>
      <c r="AL200" s="266"/>
      <c r="AM200" s="266" t="s">
        <v>524</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532</v>
      </c>
      <c r="AF204" s="266"/>
      <c r="AG204" s="266"/>
      <c r="AH204" s="266"/>
      <c r="AI204" s="266" t="s">
        <v>529</v>
      </c>
      <c r="AJ204" s="266"/>
      <c r="AK204" s="266"/>
      <c r="AL204" s="266"/>
      <c r="AM204" s="266" t="s">
        <v>524</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532</v>
      </c>
      <c r="AF208" s="266"/>
      <c r="AG208" s="266"/>
      <c r="AH208" s="266"/>
      <c r="AI208" s="266" t="s">
        <v>529</v>
      </c>
      <c r="AJ208" s="266"/>
      <c r="AK208" s="266"/>
      <c r="AL208" s="266"/>
      <c r="AM208" s="266" t="s">
        <v>524</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x14ac:dyDescent="0.15">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532</v>
      </c>
      <c r="AF252" s="266"/>
      <c r="AG252" s="266"/>
      <c r="AH252" s="266"/>
      <c r="AI252" s="266" t="s">
        <v>529</v>
      </c>
      <c r="AJ252" s="266"/>
      <c r="AK252" s="266"/>
      <c r="AL252" s="266"/>
      <c r="AM252" s="266" t="s">
        <v>524</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532</v>
      </c>
      <c r="AF256" s="266"/>
      <c r="AG256" s="266"/>
      <c r="AH256" s="266"/>
      <c r="AI256" s="266" t="s">
        <v>529</v>
      </c>
      <c r="AJ256" s="266"/>
      <c r="AK256" s="266"/>
      <c r="AL256" s="266"/>
      <c r="AM256" s="266" t="s">
        <v>525</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532</v>
      </c>
      <c r="AF260" s="266"/>
      <c r="AG260" s="266"/>
      <c r="AH260" s="266"/>
      <c r="AI260" s="266" t="s">
        <v>529</v>
      </c>
      <c r="AJ260" s="266"/>
      <c r="AK260" s="266"/>
      <c r="AL260" s="266"/>
      <c r="AM260" s="266" t="s">
        <v>525</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532</v>
      </c>
      <c r="AF264" s="182"/>
      <c r="AG264" s="182"/>
      <c r="AH264" s="182"/>
      <c r="AI264" s="182" t="s">
        <v>529</v>
      </c>
      <c r="AJ264" s="182"/>
      <c r="AK264" s="182"/>
      <c r="AL264" s="182"/>
      <c r="AM264" s="182" t="s">
        <v>524</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533</v>
      </c>
      <c r="AF268" s="266"/>
      <c r="AG268" s="266"/>
      <c r="AH268" s="266"/>
      <c r="AI268" s="266" t="s">
        <v>529</v>
      </c>
      <c r="AJ268" s="266"/>
      <c r="AK268" s="266"/>
      <c r="AL268" s="266"/>
      <c r="AM268" s="266" t="s">
        <v>524</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532</v>
      </c>
      <c r="AF312" s="266"/>
      <c r="AG312" s="266"/>
      <c r="AH312" s="266"/>
      <c r="AI312" s="266" t="s">
        <v>529</v>
      </c>
      <c r="AJ312" s="266"/>
      <c r="AK312" s="266"/>
      <c r="AL312" s="266"/>
      <c r="AM312" s="266" t="s">
        <v>524</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532</v>
      </c>
      <c r="AF316" s="266"/>
      <c r="AG316" s="266"/>
      <c r="AH316" s="266"/>
      <c r="AI316" s="266" t="s">
        <v>529</v>
      </c>
      <c r="AJ316" s="266"/>
      <c r="AK316" s="266"/>
      <c r="AL316" s="266"/>
      <c r="AM316" s="266" t="s">
        <v>524</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532</v>
      </c>
      <c r="AF320" s="266"/>
      <c r="AG320" s="266"/>
      <c r="AH320" s="266"/>
      <c r="AI320" s="266" t="s">
        <v>529</v>
      </c>
      <c r="AJ320" s="266"/>
      <c r="AK320" s="266"/>
      <c r="AL320" s="266"/>
      <c r="AM320" s="266" t="s">
        <v>525</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532</v>
      </c>
      <c r="AF324" s="266"/>
      <c r="AG324" s="266"/>
      <c r="AH324" s="266"/>
      <c r="AI324" s="266" t="s">
        <v>529</v>
      </c>
      <c r="AJ324" s="266"/>
      <c r="AK324" s="266"/>
      <c r="AL324" s="266"/>
      <c r="AM324" s="266" t="s">
        <v>524</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533</v>
      </c>
      <c r="AF328" s="266"/>
      <c r="AG328" s="266"/>
      <c r="AH328" s="266"/>
      <c r="AI328" s="266" t="s">
        <v>529</v>
      </c>
      <c r="AJ328" s="266"/>
      <c r="AK328" s="266"/>
      <c r="AL328" s="266"/>
      <c r="AM328" s="266" t="s">
        <v>525</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532</v>
      </c>
      <c r="AF372" s="266"/>
      <c r="AG372" s="266"/>
      <c r="AH372" s="266"/>
      <c r="AI372" s="266" t="s">
        <v>529</v>
      </c>
      <c r="AJ372" s="266"/>
      <c r="AK372" s="266"/>
      <c r="AL372" s="266"/>
      <c r="AM372" s="266" t="s">
        <v>524</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532</v>
      </c>
      <c r="AF376" s="266"/>
      <c r="AG376" s="266"/>
      <c r="AH376" s="266"/>
      <c r="AI376" s="266" t="s">
        <v>529</v>
      </c>
      <c r="AJ376" s="266"/>
      <c r="AK376" s="266"/>
      <c r="AL376" s="266"/>
      <c r="AM376" s="266" t="s">
        <v>524</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532</v>
      </c>
      <c r="AF380" s="266"/>
      <c r="AG380" s="266"/>
      <c r="AH380" s="266"/>
      <c r="AI380" s="266" t="s">
        <v>529</v>
      </c>
      <c r="AJ380" s="266"/>
      <c r="AK380" s="266"/>
      <c r="AL380" s="266"/>
      <c r="AM380" s="266" t="s">
        <v>524</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532</v>
      </c>
      <c r="AF384" s="266"/>
      <c r="AG384" s="266"/>
      <c r="AH384" s="266"/>
      <c r="AI384" s="266" t="s">
        <v>529</v>
      </c>
      <c r="AJ384" s="266"/>
      <c r="AK384" s="266"/>
      <c r="AL384" s="266"/>
      <c r="AM384" s="266" t="s">
        <v>524</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532</v>
      </c>
      <c r="AF388" s="266"/>
      <c r="AG388" s="266"/>
      <c r="AH388" s="266"/>
      <c r="AI388" s="266" t="s">
        <v>529</v>
      </c>
      <c r="AJ388" s="266"/>
      <c r="AK388" s="266"/>
      <c r="AL388" s="266"/>
      <c r="AM388" s="266" t="s">
        <v>524</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26.25" customHeight="1" x14ac:dyDescent="0.15">
      <c r="A430" s="995"/>
      <c r="B430" s="253"/>
      <c r="C430" s="250" t="s">
        <v>558</v>
      </c>
      <c r="D430" s="251"/>
      <c r="E430" s="239" t="s">
        <v>542</v>
      </c>
      <c r="F430" s="449"/>
      <c r="G430" s="241" t="s">
        <v>374</v>
      </c>
      <c r="H430" s="159"/>
      <c r="I430" s="159"/>
      <c r="J430" s="242" t="s">
        <v>574</v>
      </c>
      <c r="K430" s="243"/>
      <c r="L430" s="243"/>
      <c r="M430" s="243"/>
      <c r="N430" s="243"/>
      <c r="O430" s="243"/>
      <c r="P430" s="243"/>
      <c r="Q430" s="243"/>
      <c r="R430" s="243"/>
      <c r="S430" s="243"/>
      <c r="T430" s="244"/>
      <c r="U430" s="245" t="s">
        <v>574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525</v>
      </c>
      <c r="AJ431" s="182"/>
      <c r="AK431" s="182"/>
      <c r="AL431" s="177"/>
      <c r="AM431" s="182" t="s">
        <v>520</v>
      </c>
      <c r="AN431" s="182"/>
      <c r="AO431" s="182"/>
      <c r="AP431" s="177"/>
      <c r="AQ431" s="177" t="s">
        <v>354</v>
      </c>
      <c r="AR431" s="170"/>
      <c r="AS431" s="170"/>
      <c r="AT431" s="171"/>
      <c r="AU431" s="135" t="s">
        <v>253</v>
      </c>
      <c r="AV431" s="135"/>
      <c r="AW431" s="135"/>
      <c r="AX431" s="136"/>
    </row>
    <row r="432" spans="1:50" ht="18.75"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574</v>
      </c>
      <c r="AF432" s="137"/>
      <c r="AG432" s="138" t="s">
        <v>355</v>
      </c>
      <c r="AH432" s="173"/>
      <c r="AI432" s="183"/>
      <c r="AJ432" s="183"/>
      <c r="AK432" s="183"/>
      <c r="AL432" s="178"/>
      <c r="AM432" s="183"/>
      <c r="AN432" s="183"/>
      <c r="AO432" s="183"/>
      <c r="AP432" s="178"/>
      <c r="AQ432" s="218" t="s">
        <v>582</v>
      </c>
      <c r="AR432" s="137"/>
      <c r="AS432" s="138" t="s">
        <v>355</v>
      </c>
      <c r="AT432" s="173"/>
      <c r="AU432" s="137" t="s">
        <v>574</v>
      </c>
      <c r="AV432" s="137"/>
      <c r="AW432" s="138" t="s">
        <v>300</v>
      </c>
      <c r="AX432" s="139"/>
    </row>
    <row r="433" spans="1:50" ht="23.25" customHeight="1" x14ac:dyDescent="0.15">
      <c r="A433" s="995"/>
      <c r="B433" s="253"/>
      <c r="C433" s="252"/>
      <c r="D433" s="253"/>
      <c r="E433" s="167"/>
      <c r="F433" s="168"/>
      <c r="G433" s="231" t="s">
        <v>574</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574</v>
      </c>
      <c r="AC433" s="134"/>
      <c r="AD433" s="134"/>
      <c r="AE433" s="112" t="s">
        <v>582</v>
      </c>
      <c r="AF433" s="113"/>
      <c r="AG433" s="113"/>
      <c r="AH433" s="114"/>
      <c r="AI433" s="112" t="s">
        <v>574</v>
      </c>
      <c r="AJ433" s="113"/>
      <c r="AK433" s="113"/>
      <c r="AL433" s="113"/>
      <c r="AM433" s="112" t="s">
        <v>568</v>
      </c>
      <c r="AN433" s="113"/>
      <c r="AO433" s="113"/>
      <c r="AP433" s="114"/>
      <c r="AQ433" s="112" t="s">
        <v>574</v>
      </c>
      <c r="AR433" s="113"/>
      <c r="AS433" s="113"/>
      <c r="AT433" s="114"/>
      <c r="AU433" s="113" t="s">
        <v>582</v>
      </c>
      <c r="AV433" s="113"/>
      <c r="AW433" s="113"/>
      <c r="AX433" s="223"/>
    </row>
    <row r="434" spans="1:50" ht="23.25"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574</v>
      </c>
      <c r="AC434" s="222"/>
      <c r="AD434" s="222"/>
      <c r="AE434" s="112" t="s">
        <v>582</v>
      </c>
      <c r="AF434" s="113"/>
      <c r="AG434" s="113"/>
      <c r="AH434" s="114"/>
      <c r="AI434" s="112" t="s">
        <v>582</v>
      </c>
      <c r="AJ434" s="113"/>
      <c r="AK434" s="113"/>
      <c r="AL434" s="113"/>
      <c r="AM434" s="112" t="s">
        <v>568</v>
      </c>
      <c r="AN434" s="113"/>
      <c r="AO434" s="113"/>
      <c r="AP434" s="114"/>
      <c r="AQ434" s="112" t="s">
        <v>582</v>
      </c>
      <c r="AR434" s="113"/>
      <c r="AS434" s="113"/>
      <c r="AT434" s="114"/>
      <c r="AU434" s="113" t="s">
        <v>574</v>
      </c>
      <c r="AV434" s="113"/>
      <c r="AW434" s="113"/>
      <c r="AX434" s="223"/>
    </row>
    <row r="435" spans="1:50" ht="23.25"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574</v>
      </c>
      <c r="AF435" s="113"/>
      <c r="AG435" s="113"/>
      <c r="AH435" s="114"/>
      <c r="AI435" s="112" t="s">
        <v>581</v>
      </c>
      <c r="AJ435" s="113"/>
      <c r="AK435" s="113"/>
      <c r="AL435" s="113"/>
      <c r="AM435" s="112" t="s">
        <v>568</v>
      </c>
      <c r="AN435" s="113"/>
      <c r="AO435" s="113"/>
      <c r="AP435" s="114"/>
      <c r="AQ435" s="112" t="s">
        <v>574</v>
      </c>
      <c r="AR435" s="113"/>
      <c r="AS435" s="113"/>
      <c r="AT435" s="114"/>
      <c r="AU435" s="113" t="s">
        <v>582</v>
      </c>
      <c r="AV435" s="113"/>
      <c r="AW435" s="113"/>
      <c r="AX435" s="223"/>
    </row>
    <row r="436" spans="1:50" ht="18.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524</v>
      </c>
      <c r="AJ436" s="182"/>
      <c r="AK436" s="182"/>
      <c r="AL436" s="177"/>
      <c r="AM436" s="182" t="s">
        <v>520</v>
      </c>
      <c r="AN436" s="182"/>
      <c r="AO436" s="182"/>
      <c r="AP436" s="177"/>
      <c r="AQ436" s="177" t="s">
        <v>354</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524</v>
      </c>
      <c r="AJ441" s="182"/>
      <c r="AK441" s="182"/>
      <c r="AL441" s="177"/>
      <c r="AM441" s="182" t="s">
        <v>516</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524</v>
      </c>
      <c r="AJ446" s="182"/>
      <c r="AK446" s="182"/>
      <c r="AL446" s="177"/>
      <c r="AM446" s="182" t="s">
        <v>521</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524</v>
      </c>
      <c r="AJ451" s="182"/>
      <c r="AK451" s="182"/>
      <c r="AL451" s="177"/>
      <c r="AM451" s="182" t="s">
        <v>520</v>
      </c>
      <c r="AN451" s="182"/>
      <c r="AO451" s="182"/>
      <c r="AP451" s="177"/>
      <c r="AQ451" s="177" t="s">
        <v>354</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524</v>
      </c>
      <c r="AJ456" s="182"/>
      <c r="AK456" s="182"/>
      <c r="AL456" s="177"/>
      <c r="AM456" s="182" t="s">
        <v>520</v>
      </c>
      <c r="AN456" s="182"/>
      <c r="AO456" s="182"/>
      <c r="AP456" s="177"/>
      <c r="AQ456" s="177" t="s">
        <v>354</v>
      </c>
      <c r="AR456" s="170"/>
      <c r="AS456" s="170"/>
      <c r="AT456" s="171"/>
      <c r="AU456" s="135" t="s">
        <v>253</v>
      </c>
      <c r="AV456" s="135"/>
      <c r="AW456" s="135"/>
      <c r="AX456" s="136"/>
    </row>
    <row r="457" spans="1:50" ht="18.75"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574</v>
      </c>
      <c r="AF457" s="137"/>
      <c r="AG457" s="138" t="s">
        <v>355</v>
      </c>
      <c r="AH457" s="173"/>
      <c r="AI457" s="183"/>
      <c r="AJ457" s="183"/>
      <c r="AK457" s="183"/>
      <c r="AL457" s="178"/>
      <c r="AM457" s="183"/>
      <c r="AN457" s="183"/>
      <c r="AO457" s="183"/>
      <c r="AP457" s="178"/>
      <c r="AQ457" s="218" t="s">
        <v>582</v>
      </c>
      <c r="AR457" s="137"/>
      <c r="AS457" s="138" t="s">
        <v>355</v>
      </c>
      <c r="AT457" s="173"/>
      <c r="AU457" s="137" t="s">
        <v>574</v>
      </c>
      <c r="AV457" s="137"/>
      <c r="AW457" s="138" t="s">
        <v>300</v>
      </c>
      <c r="AX457" s="139"/>
    </row>
    <row r="458" spans="1:50" ht="23.25" customHeight="1" x14ac:dyDescent="0.15">
      <c r="A458" s="995"/>
      <c r="B458" s="253"/>
      <c r="C458" s="252"/>
      <c r="D458" s="253"/>
      <c r="E458" s="167"/>
      <c r="F458" s="168"/>
      <c r="G458" s="231" t="s">
        <v>574</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582</v>
      </c>
      <c r="AC458" s="134"/>
      <c r="AD458" s="134"/>
      <c r="AE458" s="112" t="s">
        <v>574</v>
      </c>
      <c r="AF458" s="113"/>
      <c r="AG458" s="113"/>
      <c r="AH458" s="113"/>
      <c r="AI458" s="112" t="s">
        <v>574</v>
      </c>
      <c r="AJ458" s="113"/>
      <c r="AK458" s="113"/>
      <c r="AL458" s="113"/>
      <c r="AM458" s="112" t="s">
        <v>568</v>
      </c>
      <c r="AN458" s="113"/>
      <c r="AO458" s="113"/>
      <c r="AP458" s="114"/>
      <c r="AQ458" s="112" t="s">
        <v>574</v>
      </c>
      <c r="AR458" s="113"/>
      <c r="AS458" s="113"/>
      <c r="AT458" s="114"/>
      <c r="AU458" s="113" t="s">
        <v>582</v>
      </c>
      <c r="AV458" s="113"/>
      <c r="AW458" s="113"/>
      <c r="AX458" s="223"/>
    </row>
    <row r="459" spans="1:50" ht="23.25"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574</v>
      </c>
      <c r="AC459" s="222"/>
      <c r="AD459" s="222"/>
      <c r="AE459" s="112" t="s">
        <v>574</v>
      </c>
      <c r="AF459" s="113"/>
      <c r="AG459" s="113"/>
      <c r="AH459" s="114"/>
      <c r="AI459" s="112" t="s">
        <v>581</v>
      </c>
      <c r="AJ459" s="113"/>
      <c r="AK459" s="113"/>
      <c r="AL459" s="113"/>
      <c r="AM459" s="112" t="s">
        <v>568</v>
      </c>
      <c r="AN459" s="113"/>
      <c r="AO459" s="113"/>
      <c r="AP459" s="114"/>
      <c r="AQ459" s="112" t="s">
        <v>574</v>
      </c>
      <c r="AR459" s="113"/>
      <c r="AS459" s="113"/>
      <c r="AT459" s="114"/>
      <c r="AU459" s="113" t="s">
        <v>582</v>
      </c>
      <c r="AV459" s="113"/>
      <c r="AW459" s="113"/>
      <c r="AX459" s="223"/>
    </row>
    <row r="460" spans="1:50" ht="23.25"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574</v>
      </c>
      <c r="AF460" s="113"/>
      <c r="AG460" s="113"/>
      <c r="AH460" s="114"/>
      <c r="AI460" s="112" t="s">
        <v>574</v>
      </c>
      <c r="AJ460" s="113"/>
      <c r="AK460" s="113"/>
      <c r="AL460" s="113"/>
      <c r="AM460" s="112" t="s">
        <v>568</v>
      </c>
      <c r="AN460" s="113"/>
      <c r="AO460" s="113"/>
      <c r="AP460" s="114"/>
      <c r="AQ460" s="112" t="s">
        <v>574</v>
      </c>
      <c r="AR460" s="113"/>
      <c r="AS460" s="113"/>
      <c r="AT460" s="114"/>
      <c r="AU460" s="113" t="s">
        <v>581</v>
      </c>
      <c r="AV460" s="113"/>
      <c r="AW460" s="113"/>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524</v>
      </c>
      <c r="AJ461" s="182"/>
      <c r="AK461" s="182"/>
      <c r="AL461" s="177"/>
      <c r="AM461" s="182" t="s">
        <v>522</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524</v>
      </c>
      <c r="AJ466" s="182"/>
      <c r="AK466" s="182"/>
      <c r="AL466" s="177"/>
      <c r="AM466" s="182" t="s">
        <v>520</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524</v>
      </c>
      <c r="AJ471" s="182"/>
      <c r="AK471" s="182"/>
      <c r="AL471" s="177"/>
      <c r="AM471" s="182" t="s">
        <v>516</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524</v>
      </c>
      <c r="AJ476" s="182"/>
      <c r="AK476" s="182"/>
      <c r="AL476" s="177"/>
      <c r="AM476" s="182" t="s">
        <v>520</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5"/>
      <c r="B481" s="253"/>
      <c r="C481" s="252"/>
      <c r="D481" s="253"/>
      <c r="E481" s="158" t="s">
        <v>564</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11.25" customHeight="1" x14ac:dyDescent="0.15">
      <c r="A482" s="995"/>
      <c r="B482" s="253"/>
      <c r="C482" s="252"/>
      <c r="D482" s="253"/>
      <c r="E482" s="161" t="s">
        <v>582</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11.25" customHeight="1" thickBot="1" x14ac:dyDescent="0.2">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559</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525</v>
      </c>
      <c r="AJ485" s="182"/>
      <c r="AK485" s="182"/>
      <c r="AL485" s="177"/>
      <c r="AM485" s="182" t="s">
        <v>522</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524</v>
      </c>
      <c r="AJ490" s="182"/>
      <c r="AK490" s="182"/>
      <c r="AL490" s="177"/>
      <c r="AM490" s="182" t="s">
        <v>522</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524</v>
      </c>
      <c r="AJ495" s="182"/>
      <c r="AK495" s="182"/>
      <c r="AL495" s="177"/>
      <c r="AM495" s="182" t="s">
        <v>520</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524</v>
      </c>
      <c r="AJ500" s="182"/>
      <c r="AK500" s="182"/>
      <c r="AL500" s="177"/>
      <c r="AM500" s="182" t="s">
        <v>521</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524</v>
      </c>
      <c r="AJ505" s="182"/>
      <c r="AK505" s="182"/>
      <c r="AL505" s="177"/>
      <c r="AM505" s="182" t="s">
        <v>522</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524</v>
      </c>
      <c r="AJ510" s="182"/>
      <c r="AK510" s="182"/>
      <c r="AL510" s="177"/>
      <c r="AM510" s="182" t="s">
        <v>520</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525</v>
      </c>
      <c r="AJ515" s="182"/>
      <c r="AK515" s="182"/>
      <c r="AL515" s="177"/>
      <c r="AM515" s="182" t="s">
        <v>520</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525</v>
      </c>
      <c r="AJ520" s="182"/>
      <c r="AK520" s="182"/>
      <c r="AL520" s="177"/>
      <c r="AM520" s="182" t="s">
        <v>520</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524</v>
      </c>
      <c r="AJ525" s="182"/>
      <c r="AK525" s="182"/>
      <c r="AL525" s="177"/>
      <c r="AM525" s="182" t="s">
        <v>516</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524</v>
      </c>
      <c r="AJ530" s="182"/>
      <c r="AK530" s="182"/>
      <c r="AL530" s="177"/>
      <c r="AM530" s="182" t="s">
        <v>520</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5"/>
      <c r="B535" s="253"/>
      <c r="C535" s="252"/>
      <c r="D535" s="253"/>
      <c r="E535" s="158" t="s">
        <v>565</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thickBot="1" x14ac:dyDescent="0.2">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560</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525</v>
      </c>
      <c r="AJ539" s="182"/>
      <c r="AK539" s="182"/>
      <c r="AL539" s="177"/>
      <c r="AM539" s="182" t="s">
        <v>520</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524</v>
      </c>
      <c r="AJ544" s="182"/>
      <c r="AK544" s="182"/>
      <c r="AL544" s="177"/>
      <c r="AM544" s="182" t="s">
        <v>522</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524</v>
      </c>
      <c r="AJ549" s="182"/>
      <c r="AK549" s="182"/>
      <c r="AL549" s="177"/>
      <c r="AM549" s="182" t="s">
        <v>516</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524</v>
      </c>
      <c r="AJ554" s="182"/>
      <c r="AK554" s="182"/>
      <c r="AL554" s="177"/>
      <c r="AM554" s="182" t="s">
        <v>516</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524</v>
      </c>
      <c r="AJ559" s="182"/>
      <c r="AK559" s="182"/>
      <c r="AL559" s="177"/>
      <c r="AM559" s="182" t="s">
        <v>520</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524</v>
      </c>
      <c r="AJ564" s="182"/>
      <c r="AK564" s="182"/>
      <c r="AL564" s="177"/>
      <c r="AM564" s="182" t="s">
        <v>516</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525</v>
      </c>
      <c r="AJ569" s="182"/>
      <c r="AK569" s="182"/>
      <c r="AL569" s="177"/>
      <c r="AM569" s="182" t="s">
        <v>516</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524</v>
      </c>
      <c r="AJ574" s="182"/>
      <c r="AK574" s="182"/>
      <c r="AL574" s="177"/>
      <c r="AM574" s="182" t="s">
        <v>516</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524</v>
      </c>
      <c r="AJ579" s="182"/>
      <c r="AK579" s="182"/>
      <c r="AL579" s="177"/>
      <c r="AM579" s="182" t="s">
        <v>516</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524</v>
      </c>
      <c r="AJ584" s="182"/>
      <c r="AK584" s="182"/>
      <c r="AL584" s="177"/>
      <c r="AM584" s="182" t="s">
        <v>520</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565</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559</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524</v>
      </c>
      <c r="AJ593" s="182"/>
      <c r="AK593" s="182"/>
      <c r="AL593" s="177"/>
      <c r="AM593" s="182" t="s">
        <v>516</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525</v>
      </c>
      <c r="AJ598" s="182"/>
      <c r="AK598" s="182"/>
      <c r="AL598" s="177"/>
      <c r="AM598" s="182" t="s">
        <v>521</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524</v>
      </c>
      <c r="AJ603" s="182"/>
      <c r="AK603" s="182"/>
      <c r="AL603" s="177"/>
      <c r="AM603" s="182" t="s">
        <v>516</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524</v>
      </c>
      <c r="AJ608" s="182"/>
      <c r="AK608" s="182"/>
      <c r="AL608" s="177"/>
      <c r="AM608" s="182" t="s">
        <v>516</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524</v>
      </c>
      <c r="AJ613" s="182"/>
      <c r="AK613" s="182"/>
      <c r="AL613" s="177"/>
      <c r="AM613" s="182" t="s">
        <v>520</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524</v>
      </c>
      <c r="AJ618" s="182"/>
      <c r="AK618" s="182"/>
      <c r="AL618" s="177"/>
      <c r="AM618" s="182" t="s">
        <v>520</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524</v>
      </c>
      <c r="AJ623" s="182"/>
      <c r="AK623" s="182"/>
      <c r="AL623" s="177"/>
      <c r="AM623" s="182" t="s">
        <v>521</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524</v>
      </c>
      <c r="AJ628" s="182"/>
      <c r="AK628" s="182"/>
      <c r="AL628" s="177"/>
      <c r="AM628" s="182" t="s">
        <v>520</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524</v>
      </c>
      <c r="AJ633" s="182"/>
      <c r="AK633" s="182"/>
      <c r="AL633" s="177"/>
      <c r="AM633" s="182" t="s">
        <v>516</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524</v>
      </c>
      <c r="AJ638" s="182"/>
      <c r="AK638" s="182"/>
      <c r="AL638" s="177"/>
      <c r="AM638" s="182" t="s">
        <v>520</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565</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560</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525</v>
      </c>
      <c r="AJ647" s="182"/>
      <c r="AK647" s="182"/>
      <c r="AL647" s="177"/>
      <c r="AM647" s="182" t="s">
        <v>516</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524</v>
      </c>
      <c r="AJ652" s="182"/>
      <c r="AK652" s="182"/>
      <c r="AL652" s="177"/>
      <c r="AM652" s="182" t="s">
        <v>516</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524</v>
      </c>
      <c r="AJ657" s="182"/>
      <c r="AK657" s="182"/>
      <c r="AL657" s="177"/>
      <c r="AM657" s="182" t="s">
        <v>520</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524</v>
      </c>
      <c r="AJ662" s="182"/>
      <c r="AK662" s="182"/>
      <c r="AL662" s="177"/>
      <c r="AM662" s="182" t="s">
        <v>516</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524</v>
      </c>
      <c r="AJ667" s="182"/>
      <c r="AK667" s="182"/>
      <c r="AL667" s="177"/>
      <c r="AM667" s="182" t="s">
        <v>516</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525</v>
      </c>
      <c r="AJ672" s="182"/>
      <c r="AK672" s="182"/>
      <c r="AL672" s="177"/>
      <c r="AM672" s="182" t="s">
        <v>516</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524</v>
      </c>
      <c r="AJ677" s="182"/>
      <c r="AK677" s="182"/>
      <c r="AL677" s="177"/>
      <c r="AM677" s="182" t="s">
        <v>522</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525</v>
      </c>
      <c r="AJ682" s="182"/>
      <c r="AK682" s="182"/>
      <c r="AL682" s="177"/>
      <c r="AM682" s="182" t="s">
        <v>520</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524</v>
      </c>
      <c r="AJ687" s="182"/>
      <c r="AK687" s="182"/>
      <c r="AL687" s="177"/>
      <c r="AM687" s="182" t="s">
        <v>516</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524</v>
      </c>
      <c r="AJ692" s="182"/>
      <c r="AK692" s="182"/>
      <c r="AL692" s="177"/>
      <c r="AM692" s="182" t="s">
        <v>521</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5"/>
      <c r="B697" s="253"/>
      <c r="C697" s="252"/>
      <c r="D697" s="253"/>
      <c r="E697" s="158" t="s">
        <v>565</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4.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2.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573</v>
      </c>
      <c r="AE702" s="897"/>
      <c r="AF702" s="897"/>
      <c r="AG702" s="886" t="s">
        <v>618</v>
      </c>
      <c r="AH702" s="887"/>
      <c r="AI702" s="887"/>
      <c r="AJ702" s="887"/>
      <c r="AK702" s="887"/>
      <c r="AL702" s="887"/>
      <c r="AM702" s="887"/>
      <c r="AN702" s="887"/>
      <c r="AO702" s="887"/>
      <c r="AP702" s="887"/>
      <c r="AQ702" s="887"/>
      <c r="AR702" s="887"/>
      <c r="AS702" s="887"/>
      <c r="AT702" s="887"/>
      <c r="AU702" s="887"/>
      <c r="AV702" s="887"/>
      <c r="AW702" s="887"/>
      <c r="AX702" s="888"/>
    </row>
    <row r="703" spans="1:50" ht="41.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573</v>
      </c>
      <c r="AE703" s="156"/>
      <c r="AF703" s="156"/>
      <c r="AG703" s="665" t="s">
        <v>650</v>
      </c>
      <c r="AH703" s="666"/>
      <c r="AI703" s="666"/>
      <c r="AJ703" s="666"/>
      <c r="AK703" s="666"/>
      <c r="AL703" s="666"/>
      <c r="AM703" s="666"/>
      <c r="AN703" s="666"/>
      <c r="AO703" s="666"/>
      <c r="AP703" s="666"/>
      <c r="AQ703" s="666"/>
      <c r="AR703" s="666"/>
      <c r="AS703" s="666"/>
      <c r="AT703" s="666"/>
      <c r="AU703" s="666"/>
      <c r="AV703" s="666"/>
      <c r="AW703" s="666"/>
      <c r="AX703" s="667"/>
    </row>
    <row r="704" spans="1:50" ht="41.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573</v>
      </c>
      <c r="AE704" s="587"/>
      <c r="AF704" s="587"/>
      <c r="AG704" s="429" t="s">
        <v>619</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646</v>
      </c>
      <c r="AE705" s="734"/>
      <c r="AF705" s="734"/>
      <c r="AG705" s="161" t="s">
        <v>574</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1"/>
      <c r="C706" s="615"/>
      <c r="D706" s="616"/>
      <c r="E706" s="684" t="s">
        <v>503</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672</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672</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39"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573</v>
      </c>
      <c r="AE708" s="669"/>
      <c r="AF708" s="669"/>
      <c r="AG708" s="527" t="s">
        <v>645</v>
      </c>
      <c r="AH708" s="528"/>
      <c r="AI708" s="528"/>
      <c r="AJ708" s="528"/>
      <c r="AK708" s="528"/>
      <c r="AL708" s="528"/>
      <c r="AM708" s="528"/>
      <c r="AN708" s="528"/>
      <c r="AO708" s="528"/>
      <c r="AP708" s="528"/>
      <c r="AQ708" s="528"/>
      <c r="AR708" s="528"/>
      <c r="AS708" s="528"/>
      <c r="AT708" s="528"/>
      <c r="AU708" s="528"/>
      <c r="AV708" s="528"/>
      <c r="AW708" s="528"/>
      <c r="AX708" s="529"/>
    </row>
    <row r="709" spans="1:50" ht="38.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573</v>
      </c>
      <c r="AE709" s="156"/>
      <c r="AF709" s="156"/>
      <c r="AG709" s="665" t="s">
        <v>647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646</v>
      </c>
      <c r="AE710" s="156"/>
      <c r="AF710" s="156"/>
      <c r="AG710" s="665" t="s">
        <v>574</v>
      </c>
      <c r="AH710" s="666"/>
      <c r="AI710" s="666"/>
      <c r="AJ710" s="666"/>
      <c r="AK710" s="666"/>
      <c r="AL710" s="666"/>
      <c r="AM710" s="666"/>
      <c r="AN710" s="666"/>
      <c r="AO710" s="666"/>
      <c r="AP710" s="666"/>
      <c r="AQ710" s="666"/>
      <c r="AR710" s="666"/>
      <c r="AS710" s="666"/>
      <c r="AT710" s="666"/>
      <c r="AU710" s="666"/>
      <c r="AV710" s="666"/>
      <c r="AW710" s="666"/>
      <c r="AX710" s="667"/>
    </row>
    <row r="711" spans="1:50" ht="39"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573</v>
      </c>
      <c r="AE711" s="156"/>
      <c r="AF711" s="156"/>
      <c r="AG711" s="665" t="s">
        <v>620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646</v>
      </c>
      <c r="AE712" s="587"/>
      <c r="AF712" s="587"/>
      <c r="AG712" s="595" t="s">
        <v>574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646</v>
      </c>
      <c r="AE713" s="156"/>
      <c r="AF713" s="157"/>
      <c r="AG713" s="665" t="s">
        <v>574</v>
      </c>
      <c r="AH713" s="666"/>
      <c r="AI713" s="666"/>
      <c r="AJ713" s="666"/>
      <c r="AK713" s="666"/>
      <c r="AL713" s="666"/>
      <c r="AM713" s="666"/>
      <c r="AN713" s="666"/>
      <c r="AO713" s="666"/>
      <c r="AP713" s="666"/>
      <c r="AQ713" s="666"/>
      <c r="AR713" s="666"/>
      <c r="AS713" s="666"/>
      <c r="AT713" s="666"/>
      <c r="AU713" s="666"/>
      <c r="AV713" s="666"/>
      <c r="AW713" s="666"/>
      <c r="AX713" s="667"/>
    </row>
    <row r="714" spans="1:50" ht="60"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573</v>
      </c>
      <c r="AE714" s="593"/>
      <c r="AF714" s="594"/>
      <c r="AG714" s="690" t="s">
        <v>648</v>
      </c>
      <c r="AH714" s="691"/>
      <c r="AI714" s="691"/>
      <c r="AJ714" s="691"/>
      <c r="AK714" s="691"/>
      <c r="AL714" s="691"/>
      <c r="AM714" s="691"/>
      <c r="AN714" s="691"/>
      <c r="AO714" s="691"/>
      <c r="AP714" s="691"/>
      <c r="AQ714" s="691"/>
      <c r="AR714" s="691"/>
      <c r="AS714" s="691"/>
      <c r="AT714" s="691"/>
      <c r="AU714" s="691"/>
      <c r="AV714" s="691"/>
      <c r="AW714" s="691"/>
      <c r="AX714" s="692"/>
    </row>
    <row r="715" spans="1:50" ht="56.25"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573</v>
      </c>
      <c r="AE715" s="669"/>
      <c r="AF715" s="778"/>
      <c r="AG715" s="527" t="s">
        <v>651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646</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573</v>
      </c>
      <c r="AE717" s="156"/>
      <c r="AF717" s="156"/>
      <c r="AG717" s="665" t="s">
        <v>649</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646</v>
      </c>
      <c r="AE718" s="156"/>
      <c r="AF718" s="156"/>
      <c r="AG718" s="164" t="s">
        <v>574</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646</v>
      </c>
      <c r="AE719" s="669"/>
      <c r="AF719" s="669"/>
      <c r="AG719" s="161" t="s">
        <v>595</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8" t="s">
        <v>668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669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78" customHeight="1" thickBot="1" x14ac:dyDescent="0.2">
      <c r="A735" s="612" t="s">
        <v>621</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546</v>
      </c>
      <c r="B737" s="125"/>
      <c r="C737" s="125"/>
      <c r="D737" s="126"/>
      <c r="E737" s="123" t="s">
        <v>622</v>
      </c>
      <c r="F737" s="123"/>
      <c r="G737" s="123"/>
      <c r="H737" s="123"/>
      <c r="I737" s="123"/>
      <c r="J737" s="123"/>
      <c r="K737" s="123"/>
      <c r="L737" s="123"/>
      <c r="M737" s="123"/>
      <c r="N737" s="102" t="s">
        <v>539</v>
      </c>
      <c r="O737" s="102"/>
      <c r="P737" s="102"/>
      <c r="Q737" s="102"/>
      <c r="R737" s="123" t="s">
        <v>623</v>
      </c>
      <c r="S737" s="123"/>
      <c r="T737" s="123"/>
      <c r="U737" s="123"/>
      <c r="V737" s="123"/>
      <c r="W737" s="123"/>
      <c r="X737" s="123"/>
      <c r="Y737" s="123"/>
      <c r="Z737" s="123"/>
      <c r="AA737" s="102" t="s">
        <v>538</v>
      </c>
      <c r="AB737" s="102"/>
      <c r="AC737" s="102"/>
      <c r="AD737" s="102"/>
      <c r="AE737" s="123" t="s">
        <v>624</v>
      </c>
      <c r="AF737" s="123"/>
      <c r="AG737" s="123"/>
      <c r="AH737" s="123"/>
      <c r="AI737" s="123"/>
      <c r="AJ737" s="123"/>
      <c r="AK737" s="123"/>
      <c r="AL737" s="123"/>
      <c r="AM737" s="123"/>
      <c r="AN737" s="102" t="s">
        <v>537</v>
      </c>
      <c r="AO737" s="102"/>
      <c r="AP737" s="102"/>
      <c r="AQ737" s="102"/>
      <c r="AR737" s="103" t="s">
        <v>625</v>
      </c>
      <c r="AS737" s="104"/>
      <c r="AT737" s="104"/>
      <c r="AU737" s="104"/>
      <c r="AV737" s="104"/>
      <c r="AW737" s="104"/>
      <c r="AX737" s="105"/>
      <c r="AY737" s="89"/>
      <c r="AZ737" s="89"/>
    </row>
    <row r="738" spans="1:52" ht="24.75" customHeight="1" x14ac:dyDescent="0.15">
      <c r="A738" s="124" t="s">
        <v>536</v>
      </c>
      <c r="B738" s="125"/>
      <c r="C738" s="125"/>
      <c r="D738" s="126"/>
      <c r="E738" s="123" t="s">
        <v>626</v>
      </c>
      <c r="F738" s="123"/>
      <c r="G738" s="123"/>
      <c r="H738" s="123"/>
      <c r="I738" s="123"/>
      <c r="J738" s="123"/>
      <c r="K738" s="123"/>
      <c r="L738" s="123"/>
      <c r="M738" s="123"/>
      <c r="N738" s="102" t="s">
        <v>535</v>
      </c>
      <c r="O738" s="102"/>
      <c r="P738" s="102"/>
      <c r="Q738" s="102"/>
      <c r="R738" s="123" t="s">
        <v>627</v>
      </c>
      <c r="S738" s="123"/>
      <c r="T738" s="123"/>
      <c r="U738" s="123"/>
      <c r="V738" s="123"/>
      <c r="W738" s="123"/>
      <c r="X738" s="123"/>
      <c r="Y738" s="123"/>
      <c r="Z738" s="123"/>
      <c r="AA738" s="102" t="s">
        <v>534</v>
      </c>
      <c r="AB738" s="102"/>
      <c r="AC738" s="102"/>
      <c r="AD738" s="102"/>
      <c r="AE738" s="123" t="s">
        <v>628</v>
      </c>
      <c r="AF738" s="123"/>
      <c r="AG738" s="123"/>
      <c r="AH738" s="123"/>
      <c r="AI738" s="123"/>
      <c r="AJ738" s="123"/>
      <c r="AK738" s="123"/>
      <c r="AL738" s="123"/>
      <c r="AM738" s="123"/>
      <c r="AN738" s="102" t="s">
        <v>530</v>
      </c>
      <c r="AO738" s="102"/>
      <c r="AP738" s="102"/>
      <c r="AQ738" s="102"/>
      <c r="AR738" s="103">
        <v>310</v>
      </c>
      <c r="AS738" s="104"/>
      <c r="AT738" s="104"/>
      <c r="AU738" s="104"/>
      <c r="AV738" s="104"/>
      <c r="AW738" s="104"/>
      <c r="AX738" s="105"/>
    </row>
    <row r="739" spans="1:52" ht="24.75" customHeight="1" thickBot="1" x14ac:dyDescent="0.2">
      <c r="A739" s="127" t="s">
        <v>526</v>
      </c>
      <c r="B739" s="128"/>
      <c r="C739" s="128"/>
      <c r="D739" s="129"/>
      <c r="E739" s="130" t="s">
        <v>575</v>
      </c>
      <c r="F739" s="118"/>
      <c r="G739" s="118"/>
      <c r="H739" s="93" t="str">
        <f>IF(E739="", "", "(")</f>
        <v>(</v>
      </c>
      <c r="I739" s="118"/>
      <c r="J739" s="118"/>
      <c r="K739" s="93" t="str">
        <f>IF(OR(I739="　", I739=""), "", "-")</f>
        <v/>
      </c>
      <c r="L739" s="119">
        <v>306</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506</v>
      </c>
      <c r="B740" s="144"/>
      <c r="C740" s="144"/>
      <c r="D740" s="144"/>
      <c r="E740" s="144"/>
      <c r="F740" s="145"/>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101"/>
      <c r="AM759" s="101"/>
      <c r="AN759" s="101"/>
      <c r="AO759" s="101"/>
      <c r="AP759" s="101"/>
      <c r="AQ759" s="101"/>
      <c r="AR759" s="101"/>
      <c r="AS759" s="101"/>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101"/>
      <c r="AM760" s="101"/>
      <c r="AN760" s="101"/>
      <c r="AO760" s="101"/>
      <c r="AP760" s="101"/>
      <c r="AQ760" s="101"/>
      <c r="AR760" s="101"/>
      <c r="AS760" s="101"/>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101"/>
      <c r="AM761" s="101"/>
      <c r="AN761" s="101"/>
      <c r="AO761" s="101"/>
      <c r="AP761" s="101"/>
      <c r="AQ761" s="101"/>
      <c r="AR761" s="101"/>
      <c r="AS761" s="101"/>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101"/>
      <c r="AC762" s="101"/>
      <c r="AD762" s="101"/>
      <c r="AE762" s="101"/>
      <c r="AF762" s="101"/>
      <c r="AG762" s="101"/>
      <c r="AH762" s="101"/>
      <c r="AI762" s="101"/>
      <c r="AJ762" s="101"/>
      <c r="AK762" s="101"/>
      <c r="AL762" s="101"/>
      <c r="AM762" s="101"/>
      <c r="AN762" s="101"/>
      <c r="AO762" s="101"/>
      <c r="AP762" s="101"/>
      <c r="AQ762" s="101"/>
      <c r="AR762" s="101"/>
      <c r="AS762" s="101"/>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508</v>
      </c>
      <c r="B779" s="762"/>
      <c r="C779" s="762"/>
      <c r="D779" s="762"/>
      <c r="E779" s="762"/>
      <c r="F779" s="763"/>
      <c r="G779" s="440" t="s">
        <v>652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t="s">
        <v>660</v>
      </c>
      <c r="H781" s="451"/>
      <c r="I781" s="451"/>
      <c r="J781" s="451"/>
      <c r="K781" s="452"/>
      <c r="L781" s="453" t="s">
        <v>664</v>
      </c>
      <c r="M781" s="454"/>
      <c r="N781" s="454"/>
      <c r="O781" s="454"/>
      <c r="P781" s="454"/>
      <c r="Q781" s="454"/>
      <c r="R781" s="454"/>
      <c r="S781" s="454"/>
      <c r="T781" s="454"/>
      <c r="U781" s="454"/>
      <c r="V781" s="454"/>
      <c r="W781" s="454"/>
      <c r="X781" s="455"/>
      <c r="Y781" s="456">
        <v>38</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9" t="s">
        <v>661</v>
      </c>
      <c r="H782" s="350"/>
      <c r="I782" s="350"/>
      <c r="J782" s="350"/>
      <c r="K782" s="351"/>
      <c r="L782" s="402" t="s">
        <v>665</v>
      </c>
      <c r="M782" s="403"/>
      <c r="N782" s="403"/>
      <c r="O782" s="403"/>
      <c r="P782" s="403"/>
      <c r="Q782" s="403"/>
      <c r="R782" s="403"/>
      <c r="S782" s="403"/>
      <c r="T782" s="403"/>
      <c r="U782" s="403"/>
      <c r="V782" s="403"/>
      <c r="W782" s="403"/>
      <c r="X782" s="404"/>
      <c r="Y782" s="399">
        <v>17</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7"/>
      <c r="B783" s="764"/>
      <c r="C783" s="764"/>
      <c r="D783" s="764"/>
      <c r="E783" s="764"/>
      <c r="F783" s="765"/>
      <c r="G783" s="349" t="s">
        <v>662</v>
      </c>
      <c r="H783" s="350"/>
      <c r="I783" s="350"/>
      <c r="J783" s="350"/>
      <c r="K783" s="351"/>
      <c r="L783" s="402" t="s">
        <v>666</v>
      </c>
      <c r="M783" s="403"/>
      <c r="N783" s="403"/>
      <c r="O783" s="403"/>
      <c r="P783" s="403"/>
      <c r="Q783" s="403"/>
      <c r="R783" s="403"/>
      <c r="S783" s="403"/>
      <c r="T783" s="403"/>
      <c r="U783" s="403"/>
      <c r="V783" s="403"/>
      <c r="W783" s="403"/>
      <c r="X783" s="404"/>
      <c r="Y783" s="399">
        <v>4</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7"/>
      <c r="B784" s="764"/>
      <c r="C784" s="764"/>
      <c r="D784" s="764"/>
      <c r="E784" s="764"/>
      <c r="F784" s="765"/>
      <c r="G784" s="349" t="s">
        <v>663</v>
      </c>
      <c r="H784" s="350"/>
      <c r="I784" s="350"/>
      <c r="J784" s="350"/>
      <c r="K784" s="351"/>
      <c r="L784" s="402" t="s">
        <v>667</v>
      </c>
      <c r="M784" s="403"/>
      <c r="N784" s="403"/>
      <c r="O784" s="403"/>
      <c r="P784" s="403"/>
      <c r="Q784" s="403"/>
      <c r="R784" s="403"/>
      <c r="S784" s="403"/>
      <c r="T784" s="403"/>
      <c r="U784" s="403"/>
      <c r="V784" s="403"/>
      <c r="W784" s="403"/>
      <c r="X784" s="404"/>
      <c r="Y784" s="399">
        <v>3</v>
      </c>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62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489</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25" t="s">
        <v>653</v>
      </c>
      <c r="D837" s="419"/>
      <c r="E837" s="419"/>
      <c r="F837" s="419"/>
      <c r="G837" s="419"/>
      <c r="H837" s="419"/>
      <c r="I837" s="419"/>
      <c r="J837" s="420">
        <v>8010005004194</v>
      </c>
      <c r="K837" s="421"/>
      <c r="L837" s="421"/>
      <c r="M837" s="421"/>
      <c r="N837" s="421"/>
      <c r="O837" s="421"/>
      <c r="P837" s="426" t="s">
        <v>654</v>
      </c>
      <c r="Q837" s="318"/>
      <c r="R837" s="318"/>
      <c r="S837" s="318"/>
      <c r="T837" s="318"/>
      <c r="U837" s="318"/>
      <c r="V837" s="318"/>
      <c r="W837" s="318"/>
      <c r="X837" s="318"/>
      <c r="Y837" s="319">
        <v>62</v>
      </c>
      <c r="Z837" s="320"/>
      <c r="AA837" s="320"/>
      <c r="AB837" s="321"/>
      <c r="AC837" s="329" t="s">
        <v>655</v>
      </c>
      <c r="AD837" s="424"/>
      <c r="AE837" s="424"/>
      <c r="AF837" s="424"/>
      <c r="AG837" s="424"/>
      <c r="AH837" s="422" t="s">
        <v>656</v>
      </c>
      <c r="AI837" s="423"/>
      <c r="AJ837" s="423"/>
      <c r="AK837" s="423"/>
      <c r="AL837" s="326" t="s">
        <v>656</v>
      </c>
      <c r="AM837" s="327"/>
      <c r="AN837" s="327"/>
      <c r="AO837" s="328"/>
      <c r="AP837" s="322" t="s">
        <v>657</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489</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489</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489</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489</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489</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489</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489</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453</v>
      </c>
      <c r="AQ1101" s="428"/>
      <c r="AR1101" s="428"/>
      <c r="AS1101" s="428"/>
      <c r="AT1101" s="428"/>
      <c r="AU1101" s="428"/>
      <c r="AV1101" s="428"/>
      <c r="AW1101" s="428"/>
      <c r="AX1101" s="428"/>
    </row>
    <row r="1102" spans="1:50" ht="30" customHeight="1" x14ac:dyDescent="0.15">
      <c r="A1102" s="405">
        <v>1</v>
      </c>
      <c r="B1102" s="405">
        <v>1</v>
      </c>
      <c r="C1102" s="894"/>
      <c r="D1102" s="894"/>
      <c r="E1102" s="262" t="s">
        <v>569</v>
      </c>
      <c r="F1102" s="893"/>
      <c r="G1102" s="893"/>
      <c r="H1102" s="893"/>
      <c r="I1102" s="893"/>
      <c r="J1102" s="420" t="s">
        <v>570</v>
      </c>
      <c r="K1102" s="421"/>
      <c r="L1102" s="421"/>
      <c r="M1102" s="421"/>
      <c r="N1102" s="421"/>
      <c r="O1102" s="421"/>
      <c r="P1102" s="426" t="s">
        <v>569</v>
      </c>
      <c r="Q1102" s="318"/>
      <c r="R1102" s="318"/>
      <c r="S1102" s="318"/>
      <c r="T1102" s="318"/>
      <c r="U1102" s="318"/>
      <c r="V1102" s="318"/>
      <c r="W1102" s="318"/>
      <c r="X1102" s="318"/>
      <c r="Y1102" s="319" t="s">
        <v>571</v>
      </c>
      <c r="Z1102" s="320"/>
      <c r="AA1102" s="320"/>
      <c r="AB1102" s="321"/>
      <c r="AC1102" s="323"/>
      <c r="AD1102" s="323"/>
      <c r="AE1102" s="323"/>
      <c r="AF1102" s="323"/>
      <c r="AG1102" s="323"/>
      <c r="AH1102" s="324" t="s">
        <v>570</v>
      </c>
      <c r="AI1102" s="325"/>
      <c r="AJ1102" s="325"/>
      <c r="AK1102" s="325"/>
      <c r="AL1102" s="326" t="s">
        <v>572</v>
      </c>
      <c r="AM1102" s="327"/>
      <c r="AN1102" s="327"/>
      <c r="AO1102" s="328"/>
      <c r="AP1102" s="322" t="s">
        <v>569</v>
      </c>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79" max="49" man="1"/>
    <brk id="699"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629</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553</v>
      </c>
      <c r="AF2" s="997"/>
      <c r="AG2" s="997"/>
      <c r="AH2" s="997"/>
      <c r="AI2" s="997" t="s">
        <v>550</v>
      </c>
      <c r="AJ2" s="997"/>
      <c r="AK2" s="997"/>
      <c r="AL2" s="997"/>
      <c r="AM2" s="997" t="s">
        <v>524</v>
      </c>
      <c r="AN2" s="997"/>
      <c r="AO2" s="997"/>
      <c r="AP2" s="459"/>
      <c r="AQ2" s="177" t="s">
        <v>354</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8" t="s">
        <v>502</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554</v>
      </c>
      <c r="AF9" s="997"/>
      <c r="AG9" s="997"/>
      <c r="AH9" s="997"/>
      <c r="AI9" s="997" t="s">
        <v>550</v>
      </c>
      <c r="AJ9" s="997"/>
      <c r="AK9" s="997"/>
      <c r="AL9" s="997"/>
      <c r="AM9" s="997" t="s">
        <v>524</v>
      </c>
      <c r="AN9" s="997"/>
      <c r="AO9" s="997"/>
      <c r="AP9" s="459"/>
      <c r="AQ9" s="177" t="s">
        <v>354</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8" t="s">
        <v>502</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553</v>
      </c>
      <c r="AF16" s="997"/>
      <c r="AG16" s="997"/>
      <c r="AH16" s="997"/>
      <c r="AI16" s="997" t="s">
        <v>551</v>
      </c>
      <c r="AJ16" s="997"/>
      <c r="AK16" s="997"/>
      <c r="AL16" s="997"/>
      <c r="AM16" s="997" t="s">
        <v>524</v>
      </c>
      <c r="AN16" s="997"/>
      <c r="AO16" s="997"/>
      <c r="AP16" s="459"/>
      <c r="AQ16" s="177" t="s">
        <v>354</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8" t="s">
        <v>502</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555</v>
      </c>
      <c r="AF23" s="997"/>
      <c r="AG23" s="997"/>
      <c r="AH23" s="997"/>
      <c r="AI23" s="997" t="s">
        <v>550</v>
      </c>
      <c r="AJ23" s="997"/>
      <c r="AK23" s="997"/>
      <c r="AL23" s="997"/>
      <c r="AM23" s="997" t="s">
        <v>524</v>
      </c>
      <c r="AN23" s="997"/>
      <c r="AO23" s="997"/>
      <c r="AP23" s="459"/>
      <c r="AQ23" s="177" t="s">
        <v>354</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8" t="s">
        <v>502</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553</v>
      </c>
      <c r="AF30" s="997"/>
      <c r="AG30" s="997"/>
      <c r="AH30" s="997"/>
      <c r="AI30" s="997" t="s">
        <v>550</v>
      </c>
      <c r="AJ30" s="997"/>
      <c r="AK30" s="997"/>
      <c r="AL30" s="997"/>
      <c r="AM30" s="997" t="s">
        <v>548</v>
      </c>
      <c r="AN30" s="997"/>
      <c r="AO30" s="997"/>
      <c r="AP30" s="459"/>
      <c r="AQ30" s="177" t="s">
        <v>354</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8" t="s">
        <v>502</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555</v>
      </c>
      <c r="AF37" s="997"/>
      <c r="AG37" s="997"/>
      <c r="AH37" s="997"/>
      <c r="AI37" s="997" t="s">
        <v>552</v>
      </c>
      <c r="AJ37" s="997"/>
      <c r="AK37" s="997"/>
      <c r="AL37" s="997"/>
      <c r="AM37" s="997" t="s">
        <v>549</v>
      </c>
      <c r="AN37" s="997"/>
      <c r="AO37" s="997"/>
      <c r="AP37" s="459"/>
      <c r="AQ37" s="177" t="s">
        <v>354</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8" t="s">
        <v>502</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553</v>
      </c>
      <c r="AF44" s="997"/>
      <c r="AG44" s="997"/>
      <c r="AH44" s="997"/>
      <c r="AI44" s="997" t="s">
        <v>550</v>
      </c>
      <c r="AJ44" s="997"/>
      <c r="AK44" s="997"/>
      <c r="AL44" s="997"/>
      <c r="AM44" s="997" t="s">
        <v>524</v>
      </c>
      <c r="AN44" s="997"/>
      <c r="AO44" s="997"/>
      <c r="AP44" s="459"/>
      <c r="AQ44" s="177" t="s">
        <v>354</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8" t="s">
        <v>502</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553</v>
      </c>
      <c r="AF51" s="997"/>
      <c r="AG51" s="997"/>
      <c r="AH51" s="997"/>
      <c r="AI51" s="997" t="s">
        <v>550</v>
      </c>
      <c r="AJ51" s="997"/>
      <c r="AK51" s="997"/>
      <c r="AL51" s="997"/>
      <c r="AM51" s="997" t="s">
        <v>524</v>
      </c>
      <c r="AN51" s="997"/>
      <c r="AO51" s="997"/>
      <c r="AP51" s="459"/>
      <c r="AQ51" s="177" t="s">
        <v>354</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8" t="s">
        <v>502</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553</v>
      </c>
      <c r="AF58" s="997"/>
      <c r="AG58" s="997"/>
      <c r="AH58" s="997"/>
      <c r="AI58" s="997" t="s">
        <v>550</v>
      </c>
      <c r="AJ58" s="997"/>
      <c r="AK58" s="997"/>
      <c r="AL58" s="997"/>
      <c r="AM58" s="997" t="s">
        <v>524</v>
      </c>
      <c r="AN58" s="997"/>
      <c r="AO58" s="997"/>
      <c r="AP58" s="459"/>
      <c r="AQ58" s="177" t="s">
        <v>354</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8" t="s">
        <v>502</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553</v>
      </c>
      <c r="AF65" s="997"/>
      <c r="AG65" s="997"/>
      <c r="AH65" s="997"/>
      <c r="AI65" s="997" t="s">
        <v>550</v>
      </c>
      <c r="AJ65" s="997"/>
      <c r="AK65" s="997"/>
      <c r="AL65" s="997"/>
      <c r="AM65" s="997" t="s">
        <v>524</v>
      </c>
      <c r="AN65" s="997"/>
      <c r="AO65" s="997"/>
      <c r="AP65" s="459"/>
      <c r="AQ65" s="177" t="s">
        <v>354</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8" t="s">
        <v>502</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488</v>
      </c>
      <c r="H2" s="441"/>
      <c r="I2" s="441"/>
      <c r="J2" s="441"/>
      <c r="K2" s="441"/>
      <c r="L2" s="441"/>
      <c r="M2" s="441"/>
      <c r="N2" s="441"/>
      <c r="O2" s="441"/>
      <c r="P2" s="441"/>
      <c r="Q2" s="441"/>
      <c r="R2" s="441"/>
      <c r="S2" s="441"/>
      <c r="T2" s="441"/>
      <c r="U2" s="441"/>
      <c r="V2" s="441"/>
      <c r="W2" s="441"/>
      <c r="X2" s="441"/>
      <c r="Y2" s="441"/>
      <c r="Z2" s="441"/>
      <c r="AA2" s="441"/>
      <c r="AB2" s="442"/>
      <c r="AC2" s="440" t="s">
        <v>490</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2019-06-11T09:14:15Z</cp:lastPrinted>
  <dcterms:created xsi:type="dcterms:W3CDTF">2012-03-13T00:50:25Z</dcterms:created>
  <dcterms:modified xsi:type="dcterms:W3CDTF">2019-07-09T00:38:44Z</dcterms:modified>
</cp:coreProperties>
</file>