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0C4CACB-81F1-4ACE-8EA5-56CE8E247F83}"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<sst xmlns="http://schemas.openxmlformats.org/spreadsheetml/2006/main" count="3039" uniqueCount="676">
  <si>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</si>
  <si>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</si>
  <si>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</si>
  <si>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</si>
  <si>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</si>
  <si>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</si>
  <si>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</si>
  <si>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</si>
  <si>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</si>
  <si>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</si>
  <si>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</si>
  <si>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</si>
  <si>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</si>
  <si>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</si>
  <si>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</si>
  <si>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</si>
  <si>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</si>
  <si>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</si>
  <si>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</si>
  <si>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</si>
  <si>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</si>
  <si>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</si>
  <si>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</si>
  <si>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</si>
  <si>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</si>
  <si>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</si>
  <si>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</si>
  <si>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</si>
  <si>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</si>
  <si>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</si>
  <si>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</si>
  <si>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</si>
  <si>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</si>
  <si>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</si>
  <si>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</si>
  <si>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</si>
  <si>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</si>
  <si>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</si>
  <si>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</si>
  <si>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</si>
  <si>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</si>
  <si>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</si>
  <si>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</si>
  <si>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</si>
  <si>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</si>
  <si>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</si>
  <si>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</si>
  <si>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</si>
  <si>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</si>
  <si>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</si>
  <si>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</si>
  <si>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</si>
  <si>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</si>
  <si>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</si>
  <si>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</si>
  <si>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</si>
  <si>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</si>
  <si>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</si>
  <si>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</si>
  <si>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</si>
  <si>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</si>
  <si>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</si>
  <si>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</si>
  <si>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</si>
  <si>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</si>
  <si>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</si>
  <si>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</si>
  <si>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</si>
  <si>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</si>
  <si>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</si>
  <si>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</si>
  <si>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</si>
  <si>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</si>
  <si>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</si>
  <si>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</si>
  <si>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</si>
  <si>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</si>
  <si>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</si>
  <si>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</si>
  <si>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</si>
  <si>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</si>
  <si>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</si>
  <si>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</si>
  <si>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</si>
  <si>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</si>
  <si>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</si>
  <si>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</si>
  <si>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</si>
  <si>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</si>
  <si>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</si>
  <si>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</si>
  <si>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</si>
  <si>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</si>
  <si>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</si>
  <si>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</si>
  <si>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</si>
  <si>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</si>
  <si>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</si>
  <si>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</si>
  <si>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</si>
  <si>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</si>
  <si>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</si>
  <si>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</si>
  <si>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</si>
  <si>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</si>
  <si>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</si>
  <si>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</si>
  <si>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</si>
  <si>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</si>
  <si>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</si>
  <si>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</si>
  <si>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</si>
  <si>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</si>
  <si>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</si>
  <si>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</si>
  <si>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</si>
  <si>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</si>
  <si>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</si>
  <si>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</si>
  <si>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</si>
  <si>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</si>
  <si>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</si>
  <si>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</si>
  <si>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</si>
  <si>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</si>
  <si>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</si>
  <si>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</si>
  <si>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</si>
  <si>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</si>
  <si>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</si>
  <si>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</si>
  <si>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</si>
  <si>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</si>
  <si>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</si>
  <si>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</si>
  <si>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</si>
  <si>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</si>
  <si>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</si>
  <si>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</si>
  <si>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</si>
  <si>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</si>
  <si>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</si>
  <si>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</si>
  <si>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</si>
  <si>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</si>
  <si>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</si>
  <si>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</si>
  <si>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</si>
  <si>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</si>
  <si>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</si>
  <si>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</si>
  <si>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</si>
  <si>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</si>
  <si>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</si>
  <si>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</si>
  <si>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</si>
  <si>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</si>
  <si>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</si>
  <si>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</si>
  <si>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</si>
  <si>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</si>
  <si>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</si>
  <si>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</si>
  <si>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</si>
  <si>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</si>
  <si>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</si>
  <si>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</si>
  <si>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</si>
  <si>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</si>
  <si>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</si>
  <si>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</si>
  <si>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</si>
  <si>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</si>
  <si>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</si>
  <si>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</si>
  <si>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</si>
  <si>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</si>
  <si>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</si>
  <si>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</si>
  <si>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</si>
  <si>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</si>
  <si>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</si>
  <si>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</si>
  <si>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</si>
  <si>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</si>
  <si>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</si>
  <si>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</si>
  <si>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</si>
  <si>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</si>
  <si>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</si>
  <si>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</si>
  <si>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</si>
  <si>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</si>
  <si>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</si>
  <si>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</si>
  <si>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</si>
  <si>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</si>
  <si>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</si>
  <si>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</si>
  <si>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</si>
  <si>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</si>
  <si>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</si>
  <si>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</si>
  <si>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</si>
  <si>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</si>
  <si>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</si>
  <si>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</si>
  <si>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</si>
  <si>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</si>
  <si>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</si>
  <si>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</si>
  <si>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</si>
  <si>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</si>
  <si>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</si>
  <si>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</si>
  <si>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</si>
  <si>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</si>
  <si>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</si>
  <si>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</si>
  <si>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</si>
  <si>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</si>
  <si>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</si>
  <si>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</si>
  <si>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</si>
  <si>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</si>
  <si>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</si>
  <si>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</si>
  <si>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</si>
  <si>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</si>
  <si>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</si>
  <si>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</si>
  <si>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</si>
  <si>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</si>
  <si>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</si>
  <si>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</si>
  <si>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</si>
  <si>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</si>
  <si>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</si>
  <si>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</si>
  <si>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</si>
  <si>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</si>
  <si>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</si>
  <si>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</si>
  <si>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</si>
  <si>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</si>
  <si>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</si>
  <si>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</si>
  <si>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</si>
  <si>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</si>
  <si>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</si>
  <si>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</si>
  <si>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</si>
  <si>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</si>
  <si>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</si>
  <si>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</si>
  <si>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</si>
  <si>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</si>
  <si>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</si>
  <si>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</si>
  <si>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</si>
  <si>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</si>
  <si>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</si>
  <si>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</si>
  <si>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</si>
  <si>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</si>
  <si>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</si>
  <si>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</si>
  <si>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</si>
  <si>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</si>
  <si>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</si>
  <si>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</si>
  <si>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</si>
  <si>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</si>
  <si>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</si>
  <si>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</si>
  <si>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</si>
  <si>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</si>
  <si>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</si>
  <si>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</si>
  <si>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</si>
  <si>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</si>
  <si>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</si>
  <si>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</si>
  <si>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</si>
  <si>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</si>
  <si>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</si>
  <si>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</si>
  <si>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</si>
  <si>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</si>
  <si>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</si>
  <si>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</si>
  <si>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</si>
  <si>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</si>
  <si>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</si>
  <si>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</si>
  <si>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</si>
  <si>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</si>
  <si>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</si>
  <si>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</si>
  <si>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</si>
  <si>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</si>
  <si>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</si>
  <si>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</si>
  <si>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</si>
  <si>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</si>
  <si>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</si>
  <si>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</si>
  <si>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</si>
  <si>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</si>
  <si>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</si>
  <si>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</si>
  <si>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</si>
  <si>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</si>
  <si>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</si>
  <si>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</si>
  <si>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</si>
  <si>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</si>
  <si>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</si>
  <si>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</si>
  <si>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</si>
  <si>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</si>
  <si>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</si>
  <si>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</si>
  <si>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</si>
  <si>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</si>
  <si>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</si>
  <si>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</si>
  <si>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</si>
  <si>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</si>
  <si>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</si>
  <si>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</si>
  <si>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</si>
  <si>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</si>
  <si>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</si>
  <si>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</si>
  <si>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</si>
  <si>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</si>
  <si>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</si>
  <si>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</si>
  <si>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</si>
  <si>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</si>
  <si>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</si>
  <si>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</si>
  <si>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</si>
  <si>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</si>
  <si>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</si>
  <si>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</si>
  <si>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</si>
  <si>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</si>
  <si>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</si>
  <si>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</si>
  <si>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</si>
  <si>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</si>
  <si>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</si>
  <si>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</si>
  <si>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</si>
  <si>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</si>
  <si>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</si>
  <si>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</si>
  <si>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</si>
  <si>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</si>
  <si>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</si>
  <si>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</si>
  <si>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</si>
  <si>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</si>
  <si>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</si>
  <si>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</si>
  <si>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</si>
  <si>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</si>
  <si>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</si>
  <si>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</si>
  <si>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</si>
  <si>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</si>
  <si>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</si>
  <si>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</si>
  <si>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</si>
  <si>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</si>
  <si>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</si>
  <si>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</si>
  <si>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</si>
  <si>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</si>
  <si>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</si>
  <si>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</si>
  <si>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</si>
  <si>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</si>
  <si>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</si>
  <si>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</si>
  <si>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</si>
  <si>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</si>
  <si>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</si>
  <si>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</si>
  <si>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</si>
  <si>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</si>
  <si>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</si>
  <si>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</si>
  <si>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</si>
  <si>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</si>
  <si>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</si>
  <si>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</si>
  <si>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</si>
  <si>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</si>
  <si>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</si>
  <si>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</si>
  <si>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</si>
  <si>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</si>
  <si>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</si>
  <si>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</si>
  <si>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</si>
  <si>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</si>
  <si>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</si>
  <si>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</si>
  <si>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</si>
  <si>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</si>
  <si>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</si>
  <si>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</si>
  <si>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</si>
  <si>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</si>
  <si>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</si>
  <si>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</si>
  <si>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</si>
  <si>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</si>
  <si>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</si>
  <si>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</si>
  <si>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</si>
  <si>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</si>
  <si>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</si>
  <si>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</si>
  <si>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</si>
  <si>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</si>
  <si>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</si>
  <si>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</si>
  <si>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</si>
  <si>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</si>
  <si>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</si>
  <si>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</si>
  <si>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</si>
  <si>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</si>
  <si>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</si>
  <si>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</si>
  <si>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</si>
  <si>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</si>
  <si>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</si>
  <si>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</si>
  <si>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</si>
  <si>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</si>
  <si>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</si>
  <si>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</si>
  <si>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</si>
  <si>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</si>
  <si>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</si>
  <si>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</si>
  <si>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</si>
  <si>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</si>
  <si>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</si>
  <si>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</si>
  <si>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</si>
  <si>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</si>
  <si>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</si>
  <si>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</si>
  <si>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</si>
  <si>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</si>
  <si>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</si>
  <si>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</si>
  <si>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</si>
  <si>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</si>
  <si>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</si>
  <si>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</si>
  <si>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</si>
  <si>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</si>
  <si>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</si>
  <si>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</si>
  <si>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</si>
  <si>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</si>
  <si>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</si>
  <si>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</si>
  <si>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</si>
  <si>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</si>
  <si>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</si>
  <si>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</si>
  <si>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</si>
  <si>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</si>
  <si>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</si>
  <si>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</si>
  <si>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</si>
  <si>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</si>
  <si>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</si>
  <si>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</si>
  <si>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</si>
  <si>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</si>
  <si>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</si>
  <si>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</si>
  <si>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</si>
  <si>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</si>
  <si>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</si>
  <si>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</si>
  <si>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</si>
  <si>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</si>
  <si>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</si>
  <si>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</si>
  <si>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</si>
  <si>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</si>
  <si>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</si>
  <si>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</si>
  <si>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</si>
  <si>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</si>
  <si>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</si>
  <si>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</si>
  <si>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</si>
  <si>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</si>
  <si>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</si>
  <si>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</si>
  <si>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</si>
  <si>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</si>
  <si>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</si>
  <si>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</si>
  <si>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</si>
  <si>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</si>
  <si>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</si>
  <si>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</si>
  <si>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</si>
  <si>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</si>
  <si>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</si>
  <si>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</si>
  <si>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</si>
  <si>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</si>
  <si>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</si>
  <si>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</si>
  <si>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</si>
  <si>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</si>
  <si>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</si>
  <si>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</si>
  <si>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</si>
  <si>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</si>
  <si>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</si>
  <si>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</si>
  <si>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</si>
  <si>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</si>
  <si>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</si>
  <si>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</si>
  <si>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</si>
  <si>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</si>
  <si>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</si>
  <si>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</si>
  <si>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</si>
  <si>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</si>
  <si>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</si>
  <si>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</si>
  <si>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</si>
  <si>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</si>
  <si>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</si>
  <si>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</si>
  <si>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</si>
  <si>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</si>
  <si>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</si>
  <si>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</si>
  <si>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</si>
  <si>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</si>
  <si>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</si>
  <si>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</si>
  <si>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</si>
  <si>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</si>
  <si>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</si>
  <si>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</si>
  <si>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</si>
  <si>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</si>
  <si>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</si>
  <si>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</si>
  <si>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</si>
  <si>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</si>
  <si>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</si>
  <si>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</si>
  <si>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</si>
  <si>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</si>
  <si>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</si>
  <si>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平成３０年度</t>
  </si>
  <si>
    <t>平成３４年度</t>
  </si>
  <si>
    <t>知恵・情報・技術・人材が高い水準で揃う大学等において、組織の長のリーダーシップの下、情報科学技術を核として様々な研究成果を統合しつつ、産業界、自治体、他の研究機関等と連携して社会実装を目指す取組を支援し、Society5.0の実証・課題解決の先端中核拠点を創成する。</t>
  </si>
  <si>
    <t>大学等において、情報科学技術を基盤として、事業や学内組織の垣根を越えて研究成果を統合し、社会実装に向けた取組を加速するため、学長等のリーダーシップにより組織全体としてのマネジメントを発揮できる体制構築を支援する。また、企業等からの本格的な投資の呼び水となることが見込まれる大学等での実証試験等の実施や概念実証に必要な研究費を支援する。</t>
  </si>
  <si>
    <t>人工知能等社会実装研究拠点事業費補助金</t>
  </si>
  <si>
    <t>拠点の研究開発成果が社会実装される</t>
  </si>
  <si>
    <t>社会実装された研究開発のテーマ数</t>
  </si>
  <si>
    <t>件</t>
  </si>
  <si>
    <t>Society5.0実現化研究拠点支援事業推進委員会での議論</t>
  </si>
  <si>
    <t>支援期間終了後も持続的に発展可能な学内体制や実証システムを構築</t>
  </si>
  <si>
    <t>企業、自治体、他の研究機関等の参画機関数</t>
  </si>
  <si>
    <t>国際会議開催等のアウトリーチ活動件数</t>
  </si>
  <si>
    <t>交付金額／拠点数　　　　　　　　　　　　　　</t>
    <phoneticPr fontId="5"/>
  </si>
  <si>
    <t>百万円</t>
  </si>
  <si>
    <t>百万円/拠点数</t>
    <phoneticPr fontId="5"/>
  </si>
  <si>
    <t>700/1</t>
  </si>
  <si>
    <t>情報科学技術分野における研究成果に基づく特許数
（事業における成果に基づく）</t>
  </si>
  <si>
    <t>社会実装された研究開発のテーマ数
（事業における成果に基づく）</t>
  </si>
  <si>
    <t>研究開発が社会実装されたことによる経済的・社会的インパクト
（事業における成果に基づく）</t>
  </si>
  <si>
    <t>社会実装されることによって、社会課題が解決される。</t>
  </si>
  <si>
    <t>社会課題解決を目指して設定した研究開発テーマに基づき、研究開発に着手する。</t>
  </si>
  <si>
    <t>大学等において、情報科学技術を核として様々な研究成果を統合し、産業界、自治体、他の研究機関等と連携してSociety5.0の実現を目指す取組を支援することにより、未来社会を見据えた先端基盤技術の強化が実現される。</t>
  </si>
  <si>
    <t>-</t>
    <phoneticPr fontId="5"/>
  </si>
  <si>
    <t>-</t>
    <phoneticPr fontId="5"/>
  </si>
  <si>
    <t>-</t>
    <phoneticPr fontId="5"/>
  </si>
  <si>
    <t>「未来投資戦略2017」において、Society5.0の実現に向け、眠っている様々な知恵・情報・技術・人材をつなげ、イノベーションと社会課題の解決をもたらす仕組みを世界に先駆けて構築することが求められているため、本事業は国として実施すべきである。</t>
  </si>
  <si>
    <t>本事業は、大学等において、情報科学技術を核に様々な研究成果を統合し、産業界、自治体、他の研究機関等と連携してSociety5.0の実現を目指す取組を支援するものであり、経済的・社会的意義が高いことから、政策体系における優先度が高い。</t>
  </si>
  <si>
    <t>新30</t>
  </si>
  <si>
    <t>○</t>
  </si>
  <si>
    <t>9　未来社会に向けた価値創出の取組と経済・社会的課題への対応</t>
    <phoneticPr fontId="5"/>
  </si>
  <si>
    <t>9-1 未来社会を見据えた先端基盤技術の強化</t>
    <phoneticPr fontId="5"/>
  </si>
  <si>
    <t>Society5.0実現化研究拠点支援事業</t>
    <phoneticPr fontId="5"/>
  </si>
  <si>
    <t>研究振興局</t>
    <phoneticPr fontId="5"/>
  </si>
  <si>
    <t>参事官（情報担当）</t>
    <phoneticPr fontId="5"/>
  </si>
  <si>
    <t>-</t>
    <phoneticPr fontId="5"/>
  </si>
  <si>
    <t>参事官（情報担当）
橋爪　淳</t>
    <rPh sb="10" eb="12">
      <t>ハシヅメ</t>
    </rPh>
    <rPh sb="13" eb="14">
      <t>ジュン</t>
    </rPh>
    <phoneticPr fontId="5"/>
  </si>
  <si>
    <t>無</t>
  </si>
  <si>
    <t>本事業は、事業提案を公募した上で有識者からなる委員会による公平な審査を経て選定しており、その妥当性や競争性を確保している。</t>
    <phoneticPr fontId="5"/>
  </si>
  <si>
    <t>本事業は、開始以降５年度目までに当該年度の補助金額と同規模以上の負担を産学官等の関係機関に求めており、国と事業実施機関との負担関係は妥当である。</t>
    <rPh sb="57" eb="59">
      <t>キカン</t>
    </rPh>
    <phoneticPr fontId="5"/>
  </si>
  <si>
    <t>‐</t>
  </si>
  <si>
    <t>事業実施機関における標準単価の水準が妥当であることを確認済みである。</t>
    <rPh sb="0" eb="2">
      <t>ジギョウ</t>
    </rPh>
    <rPh sb="2" eb="4">
      <t>ジッシ</t>
    </rPh>
    <rPh sb="4" eb="6">
      <t>キカン</t>
    </rPh>
    <rPh sb="10" eb="12">
      <t>ヒョウジュン</t>
    </rPh>
    <rPh sb="12" eb="14">
      <t>タンカ</t>
    </rPh>
    <rPh sb="15" eb="17">
      <t>スイジュン</t>
    </rPh>
    <rPh sb="18" eb="20">
      <t>ダトウ</t>
    </rPh>
    <rPh sb="26" eb="28">
      <t>カクニン</t>
    </rPh>
    <rPh sb="28" eb="29">
      <t>ス</t>
    </rPh>
    <phoneticPr fontId="5"/>
  </si>
  <si>
    <t>補助金を交付する際に事業経費の費目・使途の内容について厳正に確認し、資金の流れを把握している。</t>
    <rPh sb="34" eb="36">
      <t>シキン</t>
    </rPh>
    <rPh sb="37" eb="38">
      <t>ナガ</t>
    </rPh>
    <rPh sb="40" eb="42">
      <t>ハアク</t>
    </rPh>
    <phoneticPr fontId="5"/>
  </si>
  <si>
    <t>補助金を交付する際に事業経費の費目・使途の内容について厳正に確認し、真に必要なものに限定している。</t>
    <rPh sb="34" eb="35">
      <t>シン</t>
    </rPh>
    <rPh sb="36" eb="38">
      <t>ヒツヨウ</t>
    </rPh>
    <rPh sb="42" eb="44">
      <t>ゲンテイ</t>
    </rPh>
    <phoneticPr fontId="5"/>
  </si>
  <si>
    <t>事業実施機関には、関連する技術の進歩等に柔軟に対応し、ターゲットへのアプローチを見直す体制を求めている。</t>
    <rPh sb="40" eb="42">
      <t>ミナオ</t>
    </rPh>
    <rPh sb="43" eb="45">
      <t>タイセイ</t>
    </rPh>
    <rPh sb="46" eb="47">
      <t>モト</t>
    </rPh>
    <phoneticPr fontId="5"/>
  </si>
  <si>
    <t>拠点に参画する産官学の協力機関と協働して事業を行っており、効率的かつ低コストで実施できている。</t>
    <phoneticPr fontId="5"/>
  </si>
  <si>
    <t>有識者による頻回のサイトビジット等を通じ、目標に向けた活動実績、進捗具合を常に確認しながら進めている。</t>
    <phoneticPr fontId="5"/>
  </si>
  <si>
    <t>整備したセンサ等から得られたデータは、拠点内で可搬的に利用可能とし、効率的に活用している。</t>
    <rPh sb="25" eb="26">
      <t>テキ</t>
    </rPh>
    <rPh sb="27" eb="29">
      <t>リヨウ</t>
    </rPh>
    <rPh sb="29" eb="31">
      <t>カノウ</t>
    </rPh>
    <phoneticPr fontId="5"/>
  </si>
  <si>
    <t>701/1</t>
    <phoneticPr fontId="5"/>
  </si>
  <si>
    <t>総長のリーダーシップの下、情報科学技術を基盤として事業や学内組織の垣根を超えて研究成果を統合する体制を構築し、目標の達成に向けて着実に進捗している。</t>
    <phoneticPr fontId="5"/>
  </si>
  <si>
    <t>総長のリーダーシップの下、情報科学技術を基盤として事業や学内組織の垣根を超えて研究成果を統合する体制を構築し、社会実装に向けて着実に取組を進めている。</t>
    <rPh sb="55" eb="57">
      <t>シャカイ</t>
    </rPh>
    <rPh sb="57" eb="59">
      <t>ジッソウ</t>
    </rPh>
    <rPh sb="66" eb="68">
      <t>トリクミ</t>
    </rPh>
    <rPh sb="69" eb="70">
      <t>スス</t>
    </rPh>
    <phoneticPr fontId="5"/>
  </si>
  <si>
    <t>A.大阪大学</t>
    <rPh sb="2" eb="4">
      <t>オオサカ</t>
    </rPh>
    <rPh sb="4" eb="6">
      <t>ダイガク</t>
    </rPh>
    <phoneticPr fontId="5"/>
  </si>
  <si>
    <t>設備備品費</t>
    <rPh sb="0" eb="2">
      <t>セツビ</t>
    </rPh>
    <rPh sb="2" eb="5">
      <t>ビヒンヒ</t>
    </rPh>
    <phoneticPr fontId="5"/>
  </si>
  <si>
    <t>人件費</t>
    <rPh sb="0" eb="3">
      <t>ジンケンヒ</t>
    </rPh>
    <phoneticPr fontId="5"/>
  </si>
  <si>
    <t>事業実施費</t>
    <rPh sb="0" eb="2">
      <t>ジギョウ</t>
    </rPh>
    <rPh sb="2" eb="4">
      <t>ジッシ</t>
    </rPh>
    <rPh sb="4" eb="5">
      <t>ヒ</t>
    </rPh>
    <phoneticPr fontId="5"/>
  </si>
  <si>
    <t>間接経費</t>
    <rPh sb="0" eb="2">
      <t>カンセツ</t>
    </rPh>
    <rPh sb="2" eb="4">
      <t>ケイヒ</t>
    </rPh>
    <phoneticPr fontId="5"/>
  </si>
  <si>
    <t>委託費等</t>
    <rPh sb="0" eb="2">
      <t>イタク</t>
    </rPh>
    <rPh sb="2" eb="3">
      <t>ヒ</t>
    </rPh>
    <rPh sb="3" eb="4">
      <t>ナド</t>
    </rPh>
    <phoneticPr fontId="5"/>
  </si>
  <si>
    <t>企業等との共同研究開発の件数</t>
    <phoneticPr fontId="5"/>
  </si>
  <si>
    <t>C.理化学研究所</t>
    <rPh sb="2" eb="5">
      <t>リカガク</t>
    </rPh>
    <rPh sb="5" eb="8">
      <t>ケンキュウジョ</t>
    </rPh>
    <phoneticPr fontId="5"/>
  </si>
  <si>
    <t>大阪大学</t>
    <rPh sb="0" eb="2">
      <t>オオサカ</t>
    </rPh>
    <rPh sb="2" eb="4">
      <t>ダイガク</t>
    </rPh>
    <phoneticPr fontId="5"/>
  </si>
  <si>
    <t>日本電気株式会社</t>
    <rPh sb="0" eb="2">
      <t>ニホン</t>
    </rPh>
    <rPh sb="2" eb="4">
      <t>デンキ</t>
    </rPh>
    <rPh sb="4" eb="8">
      <t>カブシキガイシャ</t>
    </rPh>
    <phoneticPr fontId="5"/>
  </si>
  <si>
    <t>理化学研究所</t>
    <rPh sb="0" eb="6">
      <t>リカガクケンキュウジョ</t>
    </rPh>
    <phoneticPr fontId="5"/>
  </si>
  <si>
    <t>補助金等交付</t>
  </si>
  <si>
    <t>-</t>
    <phoneticPr fontId="5"/>
  </si>
  <si>
    <t>Society5.0の実証・課題解決の先端中核拠点を創成</t>
    <phoneticPr fontId="5"/>
  </si>
  <si>
    <t>情報システム基盤の構築</t>
    <phoneticPr fontId="5"/>
  </si>
  <si>
    <t>奈良先端科学技術大学院大学</t>
    <rPh sb="0" eb="2">
      <t>ナラ</t>
    </rPh>
    <rPh sb="2" eb="4">
      <t>センタン</t>
    </rPh>
    <rPh sb="4" eb="6">
      <t>カガク</t>
    </rPh>
    <rPh sb="6" eb="8">
      <t>ギジュツ</t>
    </rPh>
    <rPh sb="8" eb="11">
      <t>ダイガクイン</t>
    </rPh>
    <rPh sb="11" eb="13">
      <t>ダイガク</t>
    </rPh>
    <phoneticPr fontId="5"/>
  </si>
  <si>
    <t>大阪体育大学</t>
    <rPh sb="0" eb="2">
      <t>オオサカ</t>
    </rPh>
    <rPh sb="2" eb="4">
      <t>タイイク</t>
    </rPh>
    <rPh sb="4" eb="6">
      <t>ダイガク</t>
    </rPh>
    <phoneticPr fontId="5"/>
  </si>
  <si>
    <t>鳥取大学</t>
    <rPh sb="0" eb="2">
      <t>トットリ</t>
    </rPh>
    <rPh sb="2" eb="4">
      <t>ダイガク</t>
    </rPh>
    <phoneticPr fontId="5"/>
  </si>
  <si>
    <t>九州大学</t>
    <rPh sb="0" eb="2">
      <t>キュウシュウ</t>
    </rPh>
    <rPh sb="2" eb="4">
      <t>ダイガク</t>
    </rPh>
    <phoneticPr fontId="5"/>
  </si>
  <si>
    <t>筑波大学</t>
    <rPh sb="0" eb="2">
      <t>ツクバ</t>
    </rPh>
    <rPh sb="2" eb="4">
      <t>ダイガク</t>
    </rPh>
    <phoneticPr fontId="5"/>
  </si>
  <si>
    <t>和歌山大学</t>
    <rPh sb="0" eb="3">
      <t>ワカヤマ</t>
    </rPh>
    <rPh sb="3" eb="5">
      <t>ダイガク</t>
    </rPh>
    <phoneticPr fontId="5"/>
  </si>
  <si>
    <t>東北大学</t>
    <rPh sb="0" eb="2">
      <t>トウホク</t>
    </rPh>
    <rPh sb="2" eb="4">
      <t>ダイガク</t>
    </rPh>
    <phoneticPr fontId="5"/>
  </si>
  <si>
    <t>東京電機大学</t>
    <rPh sb="0" eb="2">
      <t>トウキョウ</t>
    </rPh>
    <rPh sb="2" eb="4">
      <t>デンキ</t>
    </rPh>
    <rPh sb="4" eb="6">
      <t>ダイガク</t>
    </rPh>
    <phoneticPr fontId="5"/>
  </si>
  <si>
    <t>慶應義塾</t>
    <rPh sb="0" eb="2">
      <t>ケイオウ</t>
    </rPh>
    <rPh sb="2" eb="4">
      <t>ギジュク</t>
    </rPh>
    <phoneticPr fontId="5"/>
  </si>
  <si>
    <t>京都産業大学</t>
    <rPh sb="0" eb="2">
      <t>キョウト</t>
    </rPh>
    <rPh sb="2" eb="4">
      <t>サンギョウ</t>
    </rPh>
    <rPh sb="4" eb="6">
      <t>ダイガク</t>
    </rPh>
    <phoneticPr fontId="5"/>
  </si>
  <si>
    <t>神戸大学</t>
    <rPh sb="0" eb="2">
      <t>コウベ</t>
    </rPh>
    <rPh sb="2" eb="4">
      <t>ダイガク</t>
    </rPh>
    <phoneticPr fontId="5"/>
  </si>
  <si>
    <t>共同研究</t>
    <phoneticPr fontId="5"/>
  </si>
  <si>
    <t>ゲーミフィケーション型ランニング支援システムのフィジビリティスタディ</t>
    <phoneticPr fontId="5"/>
  </si>
  <si>
    <t>Eyewearプラットフォームの構築と人の行動・感情認識に関する研究</t>
    <phoneticPr fontId="5"/>
  </si>
  <si>
    <t>スマートフォンを用いたPERアプリケーションの開発</t>
    <phoneticPr fontId="5"/>
  </si>
  <si>
    <t>ＢＬＥビーコンを用いた移動履歴の把握による医療・介護支援　等</t>
    <rPh sb="29" eb="30">
      <t>ナド</t>
    </rPh>
    <phoneticPr fontId="5"/>
  </si>
  <si>
    <t>校外学習時における頭部装着型ディスプレイを用いた視覚情報提示に関する研究</t>
    <phoneticPr fontId="5"/>
  </si>
  <si>
    <t>積み木型センサデバイスを用いた長期的な幼児の心理状態推定システム</t>
    <phoneticPr fontId="5"/>
  </si>
  <si>
    <t>スマートコミュニティに向けた生活データ収集基盤　等</t>
    <rPh sb="24" eb="25">
      <t>ナド</t>
    </rPh>
    <phoneticPr fontId="5"/>
  </si>
  <si>
    <t>子育て世代の健康維持を目的としたIoＴプラットフォームの構築および行動変容情報提供に関する研究</t>
    <phoneticPr fontId="5"/>
  </si>
  <si>
    <t>マルチモーダル観測に基づくスポーツ選手の内面情報分析</t>
    <phoneticPr fontId="5"/>
  </si>
  <si>
    <t>生徒の活動状況に基づくヘルバルト的探究学習支援システム</t>
    <phoneticPr fontId="5"/>
  </si>
  <si>
    <t>キャンパスライフセンシングに基づく個人適応型学習教材推薦</t>
    <phoneticPr fontId="5"/>
  </si>
  <si>
    <t>研究用設備備品の取得に係る費用</t>
    <rPh sb="0" eb="3">
      <t>ケンキュウヨウ</t>
    </rPh>
    <rPh sb="3" eb="5">
      <t>セツビ</t>
    </rPh>
    <rPh sb="5" eb="7">
      <t>ビヒン</t>
    </rPh>
    <rPh sb="8" eb="10">
      <t>シュトク</t>
    </rPh>
    <rPh sb="11" eb="12">
      <t>カカワ</t>
    </rPh>
    <rPh sb="13" eb="15">
      <t>ヒヨウ</t>
    </rPh>
    <phoneticPr fontId="5"/>
  </si>
  <si>
    <t>研究実施に係る人件費（研究者雇用経費）</t>
    <phoneticPr fontId="5"/>
  </si>
  <si>
    <t>調査旅費等（国内旅費）</t>
    <rPh sb="0" eb="2">
      <t>チョウサ</t>
    </rPh>
    <rPh sb="2" eb="5">
      <t>リョヒナド</t>
    </rPh>
    <rPh sb="6" eb="8">
      <t>コクナイ</t>
    </rPh>
    <rPh sb="8" eb="10">
      <t>リョヒ</t>
    </rPh>
    <phoneticPr fontId="5"/>
  </si>
  <si>
    <t>調査旅費等（国内旅費、外国旅費）、研究用消耗品の取得に係る費用</t>
    <rPh sb="0" eb="2">
      <t>チョウサ</t>
    </rPh>
    <rPh sb="2" eb="5">
      <t>リョヒナド</t>
    </rPh>
    <rPh sb="6" eb="8">
      <t>コクナイ</t>
    </rPh>
    <rPh sb="8" eb="10">
      <t>リョヒ</t>
    </rPh>
    <rPh sb="11" eb="13">
      <t>ガイコク</t>
    </rPh>
    <rPh sb="13" eb="15">
      <t>リョヒ</t>
    </rPh>
    <phoneticPr fontId="5"/>
  </si>
  <si>
    <t>未来投資戦略2017（平成29年6月9日　閣議決定）
経済財政運営と改革の基本方針2017（平成29年6月9日　閣議決定）
未来投資戦略2018（平成30年6月15日　閣議決定）
経済財政運営と改革の基本方針2018（平成30年6月15日　閣議決定）</t>
    <phoneticPr fontId="5"/>
  </si>
  <si>
    <t>研究開発費</t>
    <rPh sb="0" eb="2">
      <t>ケンキュウ</t>
    </rPh>
    <rPh sb="2" eb="5">
      <t>カイハツヒ</t>
    </rPh>
    <rPh sb="4" eb="5">
      <t>ヒ</t>
    </rPh>
    <phoneticPr fontId="5"/>
  </si>
  <si>
    <t>※金額は単位未満四捨五入して記載していることから、合計が一致しない場合がある</t>
    <phoneticPr fontId="5"/>
  </si>
  <si>
    <t>情報科学技術分野における研究開発の論文数、学会発表数（単年度）
（事業における成果に基づく）</t>
    <rPh sb="27" eb="30">
      <t>タンネンド</t>
    </rPh>
    <phoneticPr fontId="5"/>
  </si>
  <si>
    <t>「未来投資戦略2017」等において、世界トップレベルの大学・研究開発法人の研究拠点が産業界と連携してイノベーションを生み出せるよう、少数の拠点にリソースを集中投下することが定められており、本事業を着実に実施し研究開発を推進する必要がある。</t>
    <rPh sb="98" eb="100">
      <t>チャクジツ</t>
    </rPh>
    <rPh sb="101" eb="103">
      <t>ジッシ</t>
    </rPh>
    <phoneticPr fontId="5"/>
  </si>
  <si>
    <t>スマートコミュニティに向けた生活データ収集基盤　等</t>
    <rPh sb="11" eb="12">
      <t>ム</t>
    </rPh>
    <rPh sb="14" eb="16">
      <t>セイカツ</t>
    </rPh>
    <rPh sb="19" eb="21">
      <t>シュウシュウ</t>
    </rPh>
    <rPh sb="21" eb="23">
      <t>キバン</t>
    </rPh>
    <rPh sb="24" eb="25">
      <t>トウ</t>
    </rPh>
    <phoneticPr fontId="5"/>
  </si>
  <si>
    <t>D.奈良先端科学技術大学院大学</t>
    <rPh sb="2" eb="15">
      <t>ナラセンタンカガクギジュツダイガクインダイガク</t>
    </rPh>
    <phoneticPr fontId="5"/>
  </si>
  <si>
    <t>　本事業は、大学等において、情報科学技術を核に様々な研究成果を統合し、産業界等と連携してSociety5.0の実現を目指す取組を支援するものであり、経済的・社会的意義が高いことから、積極的に推進すべき取組である。
　事業実施機関には、関連する技術の進歩等に柔軟に対応し、ターゲットへのアプローチを見直す体制を求め、総長のリーダーシップの下、情報科学技術を基盤として事業や学内組織の垣根を超えて研究成果を統合する体制を構築し、目標の達成に向けて着実に進捗している。</t>
    <phoneticPr fontId="5"/>
  </si>
  <si>
    <t>　将来的な事業の自律的な運営に向け、事業開始以降5年度目までに当該年度の補助金額と同規模以上の負担を産学官等の関係機関に求めていく。
　事業実施機関には、関連する技術の進歩等に柔軟に対応し、ターゲットへのアプローチを見直す体制を求めており、社会情勢の変化等も踏まえ、今後も引き続き着実に取組を実施していく。</t>
    <phoneticPr fontId="5"/>
  </si>
  <si>
    <t>B.日本電気株式会社</t>
    <rPh sb="2" eb="4">
      <t>ニホン</t>
    </rPh>
    <rPh sb="4" eb="6">
      <t>デンキ</t>
    </rPh>
    <rPh sb="6" eb="10">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</si>
</sst>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289426</xdr:rowOff>
    </xdr:from>
    <xdr:to>
      <xdr:col>20</xdr:col>
      <xdr:colOff>143917</xdr:colOff>
      <xdr:row>2</xdr:row>
      <xdr:rowOff>18005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89426"/>
          <a:ext cx="4192042" cy="300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52091</xdr:colOff>
      <xdr:row>744</xdr:row>
      <xdr:rowOff>107156</xdr:rowOff>
    </xdr:from>
    <xdr:to>
      <xdr:col>49</xdr:col>
      <xdr:colOff>104633</xdr:colOff>
      <xdr:row>757</xdr:row>
      <xdr:rowOff>22008</xdr:rowOff>
    </xdr:to>
    <xdr:grpSp>
      <xdr:nvGrpSpPr>
        <xdr:cNvPr id="3" name="グループ化 2">
          <a:extLst>
            <a:ext uri="{FF2B5EF4-FFF2-40B4-BE49-F238E27FC236}">
              <a16:creationId xmlns:a16="http://schemas.microsoft.com/office/drawing/2014/main" id="{0074F7C2-8B4A-4091-BBBC-C894BFA28CC8}"/>
            </a:ext>
          </a:extLst>
        </xdr:cNvPr>
        <xdr:cNvGrpSpPr/>
      </xdr:nvGrpSpPr>
      <xdr:grpSpPr>
        <a:xfrm>
          <a:off x="1468935" y="50470594"/>
          <a:ext cx="8553604" cy="4867852"/>
          <a:chOff x="1266921" y="160935"/>
          <a:chExt cx="8553604" cy="4867852"/>
        </a:xfrm>
      </xdr:grpSpPr>
      <xdr:sp macro="" textlink="">
        <xdr:nvSpPr>
          <xdr:cNvPr id="4" name="Text Box 21">
            <a:extLst>
              <a:ext uri="{FF2B5EF4-FFF2-40B4-BE49-F238E27FC236}">
                <a16:creationId xmlns:a16="http://schemas.microsoft.com/office/drawing/2014/main" id="{B5CCD65F-ADE4-43F0-8DC2-AD9BF418BF4A}"/>
              </a:ext>
            </a:extLst>
          </xdr:cNvPr>
          <xdr:cNvSpPr txBox="1">
            <a:spLocks noChangeArrowheads="1"/>
          </xdr:cNvSpPr>
        </xdr:nvSpPr>
        <xdr:spPr bwMode="auto">
          <a:xfrm>
            <a:off x="4495906" y="160935"/>
            <a:ext cx="1718395" cy="8499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ysClr val="windowText" lastClr="000000"/>
                </a:solidFill>
                <a:effectLst/>
                <a:latin typeface="+mn-ea"/>
                <a:ea typeface="+mn-ea"/>
                <a:cs typeface="+mn-cs"/>
              </a:rPr>
              <a:t>700</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sp macro="" textlink="">
        <xdr:nvSpPr>
          <xdr:cNvPr id="5" name="Text Box 51">
            <a:extLst>
              <a:ext uri="{FF2B5EF4-FFF2-40B4-BE49-F238E27FC236}">
                <a16:creationId xmlns:a16="http://schemas.microsoft.com/office/drawing/2014/main" id="{38876B9E-B385-4CB4-AF2F-D6A489CB574B}"/>
              </a:ext>
            </a:extLst>
          </xdr:cNvPr>
          <xdr:cNvSpPr txBox="1">
            <a:spLocks noChangeArrowheads="1"/>
          </xdr:cNvSpPr>
        </xdr:nvSpPr>
        <xdr:spPr bwMode="auto">
          <a:xfrm>
            <a:off x="4890758" y="1147608"/>
            <a:ext cx="2884416" cy="345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200" b="0" i="0" u="none" strike="noStrike" baseline="0">
                <a:solidFill>
                  <a:srgbClr val="000000"/>
                </a:solidFill>
                <a:latin typeface="ＭＳ Ｐゴシック"/>
                <a:ea typeface="ＭＳ Ｐゴシック"/>
              </a:rPr>
              <a:t>公募【補助金等交付】</a:t>
            </a:r>
            <a:endParaRPr lang="ja-JP" altLang="en-US"/>
          </a:p>
        </xdr:txBody>
      </xdr:sp>
      <xdr:cxnSp macro="">
        <xdr:nvCxnSpPr>
          <xdr:cNvPr id="6" name="直線矢印コネクタ 5">
            <a:extLst>
              <a:ext uri="{FF2B5EF4-FFF2-40B4-BE49-F238E27FC236}">
                <a16:creationId xmlns:a16="http://schemas.microsoft.com/office/drawing/2014/main" id="{B88365BB-9F0B-4DA9-A4A9-D78AD5B63DFF}"/>
              </a:ext>
            </a:extLst>
          </xdr:cNvPr>
          <xdr:cNvCxnSpPr/>
        </xdr:nvCxnSpPr>
        <xdr:spPr>
          <a:xfrm>
            <a:off x="5355103" y="1010913"/>
            <a:ext cx="0" cy="49235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Text Box 21">
            <a:extLst>
              <a:ext uri="{FF2B5EF4-FFF2-40B4-BE49-F238E27FC236}">
                <a16:creationId xmlns:a16="http://schemas.microsoft.com/office/drawing/2014/main" id="{65BEB466-E04F-4841-851A-69239B625F0E}"/>
              </a:ext>
            </a:extLst>
          </xdr:cNvPr>
          <xdr:cNvSpPr txBox="1">
            <a:spLocks noChangeArrowheads="1"/>
          </xdr:cNvSpPr>
        </xdr:nvSpPr>
        <xdr:spPr bwMode="auto">
          <a:xfrm>
            <a:off x="3798211" y="1504330"/>
            <a:ext cx="3291466" cy="11354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en-US" altLang="ja-JP" sz="1500" b="0" i="0" u="none" strike="noStrike" baseline="0">
                <a:solidFill>
                  <a:srgbClr val="000000"/>
                </a:solidFill>
                <a:latin typeface="ＭＳ Ｐゴシック"/>
                <a:ea typeface="ＭＳ Ｐゴシック"/>
              </a:rPr>
              <a:t>A. Society5.0</a:t>
            </a:r>
            <a:r>
              <a:rPr lang="ja-JP" altLang="en-US" sz="1500" b="0" i="0" u="none" strike="noStrike" baseline="0">
                <a:solidFill>
                  <a:srgbClr val="000000"/>
                </a:solidFill>
                <a:latin typeface="ＭＳ Ｐゴシック"/>
                <a:ea typeface="ＭＳ Ｐゴシック"/>
              </a:rPr>
              <a:t>実現化研究拠点支援事業</a:t>
            </a:r>
            <a:endParaRPr lang="en-US" altLang="ja-JP" sz="1500" b="0" i="0" u="none" strike="noStrike" baseline="0">
              <a:solidFill>
                <a:srgbClr val="000000"/>
              </a:solidFill>
              <a:latin typeface="+mn-ea"/>
              <a:ea typeface="+mn-ea"/>
            </a:endParaRPr>
          </a:p>
          <a:p>
            <a:pPr algn="ctr" rtl="0">
              <a:lnSpc>
                <a:spcPts val="1800"/>
              </a:lnSpc>
              <a:defRPr sz="1000"/>
            </a:pPr>
            <a:r>
              <a:rPr lang="ja-JP" altLang="en-US" sz="1500">
                <a:solidFill>
                  <a:srgbClr val="000000"/>
                </a:solidFill>
                <a:latin typeface="+mn-ea"/>
              </a:rPr>
              <a:t>大阪大学</a:t>
            </a:r>
            <a:r>
              <a:rPr lang="ja-JP" altLang="en-US" sz="1500" b="0" i="0" u="none" strike="noStrike" baseline="0">
                <a:solidFill>
                  <a:srgbClr val="000000"/>
                </a:solidFill>
                <a:latin typeface="+mn-ea"/>
                <a:ea typeface="+mn-ea"/>
              </a:rPr>
              <a:t>（拠点）</a:t>
            </a:r>
            <a:endParaRPr lang="en-US" altLang="ja-JP" sz="1500" b="0" i="0" u="none" strike="noStrike" baseline="0">
              <a:solidFill>
                <a:srgbClr val="000000"/>
              </a:solidFill>
              <a:latin typeface="+mn-ea"/>
              <a:ea typeface="+mn-ea"/>
            </a:endParaRPr>
          </a:p>
          <a:p>
            <a:pPr algn="ctr" rtl="0">
              <a:lnSpc>
                <a:spcPts val="1800"/>
              </a:lnSpc>
              <a:defRPr sz="1000"/>
            </a:pPr>
            <a:r>
              <a:rPr lang="en-US" altLang="ja-JP" sz="1500" b="0" i="0" u="none" strike="noStrike" baseline="0">
                <a:solidFill>
                  <a:srgbClr val="000000"/>
                </a:solidFill>
                <a:latin typeface="+mn-ea"/>
                <a:ea typeface="+mn-ea"/>
              </a:rPr>
              <a:t>700</a:t>
            </a:r>
            <a:r>
              <a:rPr lang="ja-JP" altLang="en-US" sz="1500" b="0" i="0" u="none" strike="noStrike" baseline="0">
                <a:solidFill>
                  <a:srgbClr val="000000"/>
                </a:solidFill>
                <a:latin typeface="+mn-ea"/>
                <a:ea typeface="+mn-ea"/>
              </a:rPr>
              <a:t>百万円</a:t>
            </a:r>
            <a:endParaRPr lang="en-US" altLang="ja-JP" sz="1500" b="0" i="0" u="none" strike="noStrike" baseline="0">
              <a:solidFill>
                <a:srgbClr val="000000"/>
              </a:solidFill>
              <a:latin typeface="+mn-ea"/>
              <a:ea typeface="+mn-ea"/>
            </a:endParaRPr>
          </a:p>
        </xdr:txBody>
      </xdr:sp>
      <xdr:sp macro="" textlink="">
        <xdr:nvSpPr>
          <xdr:cNvPr id="8" name="AutoShape 30">
            <a:extLst>
              <a:ext uri="{FF2B5EF4-FFF2-40B4-BE49-F238E27FC236}">
                <a16:creationId xmlns:a16="http://schemas.microsoft.com/office/drawing/2014/main" id="{5E82781E-CC98-4BCC-9D45-9BEB59D42A38}"/>
              </a:ext>
            </a:extLst>
          </xdr:cNvPr>
          <xdr:cNvSpPr>
            <a:spLocks noChangeArrowheads="1"/>
          </xdr:cNvSpPr>
        </xdr:nvSpPr>
        <xdr:spPr bwMode="auto">
          <a:xfrm>
            <a:off x="3298423" y="2731689"/>
            <a:ext cx="4298132" cy="2391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ct val="100000"/>
              </a:lnSpc>
              <a:defRPr sz="1000"/>
            </a:pPr>
            <a:r>
              <a:rPr lang="en-US" altLang="ja-JP" sz="1400" b="0" i="0" u="none" strike="noStrike" baseline="0">
                <a:solidFill>
                  <a:srgbClr val="000000"/>
                </a:solidFill>
                <a:latin typeface="ＭＳ Ｐゴシック"/>
                <a:ea typeface="+mn-ea"/>
              </a:rPr>
              <a:t>Society5.0</a:t>
            </a:r>
            <a:r>
              <a:rPr lang="ja-JP" altLang="en-US" sz="1400" b="0" i="0" u="none" strike="noStrike" baseline="0">
                <a:solidFill>
                  <a:srgbClr val="000000"/>
                </a:solidFill>
                <a:latin typeface="ＭＳ Ｐゴシック"/>
                <a:ea typeface="+mn-ea"/>
              </a:rPr>
              <a:t>の実証・課題解決の先端中核拠点を創成。</a:t>
            </a:r>
          </a:p>
        </xdr:txBody>
      </xdr:sp>
      <xdr:sp macro="" textlink="">
        <xdr:nvSpPr>
          <xdr:cNvPr id="9" name="Text Box 51">
            <a:extLst>
              <a:ext uri="{FF2B5EF4-FFF2-40B4-BE49-F238E27FC236}">
                <a16:creationId xmlns:a16="http://schemas.microsoft.com/office/drawing/2014/main" id="{BC1BB7E5-3A9D-4A02-B943-0569D0590B4C}"/>
              </a:ext>
            </a:extLst>
          </xdr:cNvPr>
          <xdr:cNvSpPr txBox="1">
            <a:spLocks noChangeArrowheads="1"/>
          </xdr:cNvSpPr>
        </xdr:nvSpPr>
        <xdr:spPr bwMode="auto">
          <a:xfrm>
            <a:off x="1266921" y="3480545"/>
            <a:ext cx="2293440" cy="345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200" b="0" i="0" u="none" strike="noStrike" baseline="0">
                <a:solidFill>
                  <a:srgbClr val="000000"/>
                </a:solidFill>
                <a:latin typeface="ＭＳ Ｐゴシック"/>
                <a:ea typeface="ＭＳ Ｐゴシック"/>
              </a:rPr>
              <a:t>委託【随意契約（その他）】</a:t>
            </a:r>
            <a:endParaRPr lang="ja-JP" altLang="en-US"/>
          </a:p>
        </xdr:txBody>
      </xdr:sp>
      <xdr:cxnSp macro="">
        <xdr:nvCxnSpPr>
          <xdr:cNvPr id="10" name="直線矢印コネクタ 9">
            <a:extLst>
              <a:ext uri="{FF2B5EF4-FFF2-40B4-BE49-F238E27FC236}">
                <a16:creationId xmlns:a16="http://schemas.microsoft.com/office/drawing/2014/main" id="{C2472250-29A6-42B5-80CC-BD9693D64483}"/>
              </a:ext>
            </a:extLst>
          </xdr:cNvPr>
          <xdr:cNvCxnSpPr/>
        </xdr:nvCxnSpPr>
        <xdr:spPr>
          <a:xfrm>
            <a:off x="5378044" y="3195101"/>
            <a:ext cx="0" cy="612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Text Box 21">
            <a:extLst>
              <a:ext uri="{FF2B5EF4-FFF2-40B4-BE49-F238E27FC236}">
                <a16:creationId xmlns:a16="http://schemas.microsoft.com/office/drawing/2014/main" id="{5E2F7E7D-54AC-4265-A467-BE1525497AFF}"/>
              </a:ext>
            </a:extLst>
          </xdr:cNvPr>
          <xdr:cNvSpPr txBox="1">
            <a:spLocks noChangeArrowheads="1"/>
          </xdr:cNvSpPr>
        </xdr:nvSpPr>
        <xdr:spPr bwMode="auto">
          <a:xfrm>
            <a:off x="1345799" y="3893377"/>
            <a:ext cx="2604629" cy="11354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en-US" altLang="ja-JP" sz="1500">
                <a:solidFill>
                  <a:srgbClr val="000000"/>
                </a:solidFill>
                <a:latin typeface="ＭＳ Ｐゴシック"/>
                <a:ea typeface="ＭＳ Ｐゴシック"/>
              </a:rPr>
              <a:t>B</a:t>
            </a:r>
            <a:r>
              <a:rPr lang="en-US" altLang="ja-JP" sz="1500" b="0" i="0" u="none" strike="noStrike" baseline="0">
                <a:solidFill>
                  <a:srgbClr val="000000"/>
                </a:solidFill>
                <a:latin typeface="ＭＳ Ｐゴシック"/>
                <a:ea typeface="ＭＳ Ｐゴシック"/>
              </a:rPr>
              <a:t>. </a:t>
            </a:r>
            <a:r>
              <a:rPr lang="ja-JP" altLang="en-US" sz="1500" b="0" i="0" u="none" strike="noStrike" baseline="0">
                <a:solidFill>
                  <a:srgbClr val="000000"/>
                </a:solidFill>
                <a:latin typeface="ＭＳ Ｐゴシック"/>
                <a:ea typeface="ＭＳ Ｐゴシック"/>
              </a:rPr>
              <a:t>日本電気株式会社</a:t>
            </a:r>
            <a:endParaRPr lang="en-US" altLang="ja-JP" sz="1500" b="0" i="0" u="none" strike="noStrike" baseline="0">
              <a:solidFill>
                <a:srgbClr val="000000"/>
              </a:solidFill>
              <a:latin typeface="+mn-ea"/>
              <a:ea typeface="+mn-ea"/>
            </a:endParaRPr>
          </a:p>
          <a:p>
            <a:pPr algn="ctr" rtl="0">
              <a:lnSpc>
                <a:spcPts val="1800"/>
              </a:lnSpc>
              <a:defRPr sz="1000"/>
            </a:pPr>
            <a:r>
              <a:rPr lang="en-US" altLang="ja-JP" sz="1500">
                <a:solidFill>
                  <a:srgbClr val="000000"/>
                </a:solidFill>
                <a:latin typeface="+mn-ea"/>
              </a:rPr>
              <a:t>4</a:t>
            </a:r>
            <a:r>
              <a:rPr lang="en-US" altLang="ja-JP" sz="1500" b="0" i="0" u="none" strike="noStrike" baseline="0">
                <a:solidFill>
                  <a:srgbClr val="000000"/>
                </a:solidFill>
                <a:latin typeface="+mn-ea"/>
                <a:ea typeface="+mn-ea"/>
              </a:rPr>
              <a:t>0</a:t>
            </a:r>
            <a:r>
              <a:rPr lang="ja-JP" altLang="en-US" sz="1500" b="0" i="0" u="none" strike="noStrike" baseline="0">
                <a:solidFill>
                  <a:srgbClr val="000000"/>
                </a:solidFill>
                <a:latin typeface="+mn-ea"/>
                <a:ea typeface="+mn-ea"/>
              </a:rPr>
              <a:t>百万円</a:t>
            </a:r>
            <a:endParaRPr lang="en-US" altLang="ja-JP" sz="1500" b="0" i="0" u="none" strike="noStrike" baseline="0">
              <a:solidFill>
                <a:srgbClr val="000000"/>
              </a:solidFill>
              <a:latin typeface="+mn-ea"/>
              <a:ea typeface="+mn-ea"/>
            </a:endParaRPr>
          </a:p>
          <a:p>
            <a:pPr algn="ctr" rtl="0">
              <a:lnSpc>
                <a:spcPts val="1800"/>
              </a:lnSpc>
              <a:defRPr sz="1000"/>
            </a:pPr>
            <a:r>
              <a:rPr lang="ja-JP" altLang="en-US" sz="1500">
                <a:solidFill>
                  <a:srgbClr val="000000"/>
                </a:solidFill>
                <a:latin typeface="+mn-ea"/>
              </a:rPr>
              <a:t>（情報システム基盤の構築）</a:t>
            </a:r>
            <a:endParaRPr lang="en-US" altLang="ja-JP" sz="1500" b="0" i="0" u="none" strike="noStrike" baseline="0">
              <a:solidFill>
                <a:srgbClr val="000000"/>
              </a:solidFill>
              <a:latin typeface="+mn-ea"/>
              <a:ea typeface="+mn-ea"/>
            </a:endParaRPr>
          </a:p>
        </xdr:txBody>
      </xdr:sp>
      <xdr:cxnSp macro="">
        <xdr:nvCxnSpPr>
          <xdr:cNvPr id="12" name="直線矢印コネクタ 11">
            <a:extLst>
              <a:ext uri="{FF2B5EF4-FFF2-40B4-BE49-F238E27FC236}">
                <a16:creationId xmlns:a16="http://schemas.microsoft.com/office/drawing/2014/main" id="{61BB4859-F159-438F-9C18-4F203B65B5AD}"/>
              </a:ext>
            </a:extLst>
          </xdr:cNvPr>
          <xdr:cNvCxnSpPr/>
        </xdr:nvCxnSpPr>
        <xdr:spPr>
          <a:xfrm flipH="1">
            <a:off x="3531771" y="3076125"/>
            <a:ext cx="532881" cy="7497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1A7E002B-8538-44F8-8A29-4EB970D2F0DC}"/>
              </a:ext>
            </a:extLst>
          </xdr:cNvPr>
          <xdr:cNvCxnSpPr/>
        </xdr:nvCxnSpPr>
        <xdr:spPr>
          <a:xfrm>
            <a:off x="6941736" y="3101779"/>
            <a:ext cx="326865" cy="6235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Text Box 21">
            <a:extLst>
              <a:ext uri="{FF2B5EF4-FFF2-40B4-BE49-F238E27FC236}">
                <a16:creationId xmlns:a16="http://schemas.microsoft.com/office/drawing/2014/main" id="{A1A0D1D2-780F-499B-916E-65A7352D2E9C}"/>
              </a:ext>
            </a:extLst>
          </xdr:cNvPr>
          <xdr:cNvSpPr txBox="1">
            <a:spLocks noChangeArrowheads="1"/>
          </xdr:cNvSpPr>
        </xdr:nvSpPr>
        <xdr:spPr bwMode="auto">
          <a:xfrm>
            <a:off x="4009221" y="3893377"/>
            <a:ext cx="2770961" cy="11354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en-US" altLang="ja-JP" sz="1500">
                <a:solidFill>
                  <a:srgbClr val="000000"/>
                </a:solidFill>
                <a:latin typeface="ＭＳ Ｐゴシック"/>
                <a:ea typeface="ＭＳ Ｐゴシック"/>
              </a:rPr>
              <a:t>C</a:t>
            </a:r>
            <a:r>
              <a:rPr lang="en-US" altLang="ja-JP" sz="1500" b="0" i="0" u="none" strike="noStrike" baseline="0">
                <a:solidFill>
                  <a:srgbClr val="000000"/>
                </a:solidFill>
                <a:latin typeface="ＭＳ Ｐゴシック"/>
                <a:ea typeface="ＭＳ Ｐゴシック"/>
              </a:rPr>
              <a:t>. </a:t>
            </a:r>
            <a:r>
              <a:rPr lang="ja-JP" altLang="en-US" sz="1500" b="0" i="0" u="none" strike="noStrike" baseline="0">
                <a:solidFill>
                  <a:srgbClr val="000000"/>
                </a:solidFill>
                <a:latin typeface="ＭＳ Ｐゴシック"/>
                <a:ea typeface="ＭＳ Ｐゴシック"/>
              </a:rPr>
              <a:t>理化学研究所</a:t>
            </a:r>
            <a:endParaRPr lang="en-US" altLang="ja-JP" sz="1500" b="0" i="0" u="none" strike="noStrike" baseline="0">
              <a:solidFill>
                <a:srgbClr val="000000"/>
              </a:solidFill>
              <a:latin typeface="+mn-ea"/>
              <a:ea typeface="+mn-ea"/>
            </a:endParaRPr>
          </a:p>
          <a:p>
            <a:pPr algn="ctr" rtl="0">
              <a:lnSpc>
                <a:spcPts val="1800"/>
              </a:lnSpc>
              <a:defRPr sz="1000"/>
            </a:pPr>
            <a:r>
              <a:rPr lang="en-US" altLang="ja-JP" sz="1500">
                <a:solidFill>
                  <a:srgbClr val="000000"/>
                </a:solidFill>
                <a:latin typeface="+mn-ea"/>
              </a:rPr>
              <a:t>82</a:t>
            </a:r>
            <a:r>
              <a:rPr lang="ja-JP" altLang="en-US" sz="1500" b="0" i="0" u="none" strike="noStrike" baseline="0">
                <a:solidFill>
                  <a:srgbClr val="000000"/>
                </a:solidFill>
                <a:latin typeface="+mn-ea"/>
                <a:ea typeface="+mn-ea"/>
              </a:rPr>
              <a:t>百万円</a:t>
            </a:r>
            <a:endParaRPr lang="en-US" altLang="ja-JP" sz="1500" b="0" i="0" u="none" strike="noStrike" baseline="0">
              <a:solidFill>
                <a:srgbClr val="000000"/>
              </a:solidFill>
              <a:latin typeface="+mn-ea"/>
              <a:ea typeface="+mn-ea"/>
            </a:endParaRPr>
          </a:p>
          <a:p>
            <a:pPr algn="ctr" rtl="0">
              <a:lnSpc>
                <a:spcPts val="1800"/>
              </a:lnSpc>
              <a:defRPr sz="1000"/>
            </a:pPr>
            <a:r>
              <a:rPr lang="ja-JP" altLang="en-US" sz="1500">
                <a:solidFill>
                  <a:srgbClr val="000000"/>
                </a:solidFill>
                <a:latin typeface="+mn-ea"/>
              </a:rPr>
              <a:t>（共同研究）</a:t>
            </a:r>
            <a:endParaRPr lang="en-US" altLang="ja-JP" sz="1500">
              <a:solidFill>
                <a:srgbClr val="000000"/>
              </a:solidFill>
              <a:latin typeface="+mn-ea"/>
            </a:endParaRPr>
          </a:p>
        </xdr:txBody>
      </xdr:sp>
      <xdr:sp macro="" textlink="">
        <xdr:nvSpPr>
          <xdr:cNvPr id="15" name="Text Box 21">
            <a:extLst>
              <a:ext uri="{FF2B5EF4-FFF2-40B4-BE49-F238E27FC236}">
                <a16:creationId xmlns:a16="http://schemas.microsoft.com/office/drawing/2014/main" id="{255DD5E5-6E41-49C8-99E0-55B2845D3EE4}"/>
              </a:ext>
            </a:extLst>
          </xdr:cNvPr>
          <xdr:cNvSpPr txBox="1">
            <a:spLocks noChangeArrowheads="1"/>
          </xdr:cNvSpPr>
        </xdr:nvSpPr>
        <xdr:spPr bwMode="auto">
          <a:xfrm>
            <a:off x="6838175" y="3893377"/>
            <a:ext cx="2982350" cy="11354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45720" tIns="27432" rIns="45720" bIns="27432"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800"/>
              </a:lnSpc>
              <a:defRPr sz="1000"/>
            </a:pPr>
            <a:r>
              <a:rPr lang="en-US" altLang="ja-JP" sz="1500">
                <a:solidFill>
                  <a:srgbClr val="000000"/>
                </a:solidFill>
                <a:latin typeface="ＭＳ Ｐゴシック"/>
                <a:ea typeface="ＭＳ Ｐゴシック"/>
              </a:rPr>
              <a:t>D</a:t>
            </a:r>
            <a:r>
              <a:rPr lang="en-US" altLang="ja-JP" sz="1500" b="0" i="0" u="none" strike="noStrike" baseline="0">
                <a:solidFill>
                  <a:srgbClr val="000000"/>
                </a:solidFill>
                <a:latin typeface="ＭＳ Ｐゴシック"/>
                <a:ea typeface="ＭＳ Ｐゴシック"/>
              </a:rPr>
              <a:t>. </a:t>
            </a:r>
            <a:r>
              <a:rPr lang="ja-JP" altLang="en-US" sz="1500" b="0" i="0" u="none" strike="noStrike" baseline="0">
                <a:solidFill>
                  <a:srgbClr val="000000"/>
                </a:solidFill>
                <a:latin typeface="ＭＳ Ｐゴシック"/>
                <a:ea typeface="ＭＳ Ｐゴシック"/>
              </a:rPr>
              <a:t>その他大学（</a:t>
            </a:r>
            <a:r>
              <a:rPr lang="en-US" altLang="ja-JP" sz="1500" b="0" i="0" u="none" strike="noStrike" baseline="0">
                <a:solidFill>
                  <a:srgbClr val="000000"/>
                </a:solidFill>
                <a:latin typeface="ＭＳ Ｐゴシック"/>
                <a:ea typeface="ＭＳ Ｐゴシック"/>
              </a:rPr>
              <a:t>11</a:t>
            </a:r>
            <a:r>
              <a:rPr lang="ja-JP" altLang="en-US" sz="1500" b="0" i="0" u="none" strike="noStrike" baseline="0">
                <a:solidFill>
                  <a:srgbClr val="000000"/>
                </a:solidFill>
                <a:latin typeface="ＭＳ Ｐゴシック"/>
                <a:ea typeface="ＭＳ Ｐゴシック"/>
              </a:rPr>
              <a:t>機関</a:t>
            </a:r>
            <a:r>
              <a:rPr lang="en-US" altLang="ja-JP" sz="1500" b="0" i="0" u="none" strike="noStrike" baseline="0">
                <a:solidFill>
                  <a:srgbClr val="000000"/>
                </a:solidFill>
                <a:latin typeface="ＭＳ Ｐゴシック"/>
                <a:ea typeface="ＭＳ Ｐゴシック"/>
              </a:rPr>
              <a:t>14</a:t>
            </a:r>
            <a:r>
              <a:rPr lang="ja-JP" altLang="en-US" sz="1500" b="0" i="0" u="none" strike="noStrike" baseline="0">
                <a:solidFill>
                  <a:srgbClr val="000000"/>
                </a:solidFill>
                <a:latin typeface="ＭＳ Ｐゴシック"/>
                <a:ea typeface="ＭＳ Ｐゴシック"/>
              </a:rPr>
              <a:t>件）</a:t>
            </a:r>
            <a:endParaRPr lang="en-US" altLang="ja-JP" sz="1500" b="0" i="0" u="none" strike="noStrike" baseline="0">
              <a:solidFill>
                <a:srgbClr val="000000"/>
              </a:solidFill>
              <a:latin typeface="+mn-ea"/>
              <a:ea typeface="+mn-ea"/>
            </a:endParaRPr>
          </a:p>
          <a:p>
            <a:pPr algn="ctr" rtl="0">
              <a:lnSpc>
                <a:spcPts val="1800"/>
              </a:lnSpc>
              <a:defRPr sz="1000"/>
            </a:pPr>
            <a:r>
              <a:rPr lang="en-US" altLang="ja-JP" sz="1500" b="0" i="0" u="none" strike="noStrike" baseline="0">
                <a:solidFill>
                  <a:srgbClr val="000000"/>
                </a:solidFill>
                <a:latin typeface="+mn-ea"/>
                <a:ea typeface="+mn-ea"/>
              </a:rPr>
              <a:t>75.5</a:t>
            </a:r>
            <a:r>
              <a:rPr lang="ja-JP" altLang="en-US" sz="1500" b="0" i="0" u="none" strike="noStrike" baseline="0">
                <a:solidFill>
                  <a:srgbClr val="000000"/>
                </a:solidFill>
                <a:latin typeface="+mn-ea"/>
                <a:ea typeface="+mn-ea"/>
              </a:rPr>
              <a:t>百万円</a:t>
            </a:r>
            <a:endParaRPr lang="en-US" altLang="ja-JP" sz="1500" b="0" i="0" u="none" strike="noStrike" baseline="0">
              <a:solidFill>
                <a:srgbClr val="000000"/>
              </a:solidFill>
              <a:latin typeface="+mn-ea"/>
              <a:ea typeface="+mn-ea"/>
            </a:endParaRPr>
          </a:p>
          <a:p>
            <a:pPr algn="ctr" rtl="0">
              <a:lnSpc>
                <a:spcPts val="1800"/>
              </a:lnSpc>
              <a:defRPr sz="1000"/>
            </a:pPr>
            <a:r>
              <a:rPr lang="ja-JP" altLang="en-US" sz="1500">
                <a:solidFill>
                  <a:srgbClr val="000000"/>
                </a:solidFill>
                <a:latin typeface="+mn-ea"/>
              </a:rPr>
              <a:t>（公募型プロジェクトへの参画）</a:t>
            </a:r>
            <a:endParaRPr lang="en-US" altLang="ja-JP" sz="1500" b="0" i="0" u="none" strike="noStrike" baseline="0">
              <a:solidFill>
                <a:srgbClr val="000000"/>
              </a:solidFill>
              <a:latin typeface="+mn-ea"/>
              <a:ea typeface="+mn-ea"/>
            </a:endParaRPr>
          </a:p>
        </xdr:txBody>
      </xdr:sp>
      <xdr:sp macro="" textlink="">
        <xdr:nvSpPr>
          <xdr:cNvPr id="17" name="Text Box 51">
            <a:extLst>
              <a:ext uri="{FF2B5EF4-FFF2-40B4-BE49-F238E27FC236}">
                <a16:creationId xmlns:a16="http://schemas.microsoft.com/office/drawing/2014/main" id="{90E94CDC-673C-44FB-A398-6A654FD85E57}"/>
              </a:ext>
            </a:extLst>
          </xdr:cNvPr>
          <xdr:cNvSpPr txBox="1">
            <a:spLocks noChangeArrowheads="1"/>
          </xdr:cNvSpPr>
        </xdr:nvSpPr>
        <xdr:spPr bwMode="auto">
          <a:xfrm>
            <a:off x="6968876" y="3492451"/>
            <a:ext cx="2842266" cy="430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200">
                <a:solidFill>
                  <a:srgbClr val="000000"/>
                </a:solidFill>
                <a:latin typeface="ＭＳ Ｐゴシック"/>
                <a:ea typeface="ＭＳ Ｐゴシック"/>
              </a:rPr>
              <a:t>公募・</a:t>
            </a: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随意契約（公募）</a:t>
            </a:r>
            <a:r>
              <a:rPr lang="en-US" altLang="ja-JP" sz="1200" b="0" i="0" u="none" strike="noStrike" baseline="0">
                <a:solidFill>
                  <a:srgbClr val="000000"/>
                </a:solidFill>
                <a:latin typeface="ＭＳ Ｐゴシック"/>
                <a:ea typeface="ＭＳ Ｐゴシック"/>
              </a:rPr>
              <a:t>】</a:t>
            </a:r>
            <a:endParaRPr lang="ja-JP" altLang="en-US"/>
          </a:p>
        </xdr:txBody>
      </xdr:sp>
      <xdr:sp macro="" textlink="">
        <xdr:nvSpPr>
          <xdr:cNvPr id="18" name="Text Box 51">
            <a:extLst>
              <a:ext uri="{FF2B5EF4-FFF2-40B4-BE49-F238E27FC236}">
                <a16:creationId xmlns:a16="http://schemas.microsoft.com/office/drawing/2014/main" id="{C7B4C097-1677-4029-9982-0009FF28E002}"/>
              </a:ext>
            </a:extLst>
          </xdr:cNvPr>
          <xdr:cNvSpPr txBox="1">
            <a:spLocks noChangeArrowheads="1"/>
          </xdr:cNvSpPr>
        </xdr:nvSpPr>
        <xdr:spPr bwMode="auto">
          <a:xfrm>
            <a:off x="4052984" y="3480545"/>
            <a:ext cx="2293440" cy="345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200" b="0" i="0" u="none" strike="noStrike" baseline="0">
                <a:solidFill>
                  <a:srgbClr val="000000"/>
                </a:solidFill>
                <a:latin typeface="ＭＳ Ｐゴシック"/>
                <a:ea typeface="ＭＳ Ｐゴシック"/>
              </a:rPr>
              <a:t>委託【随意契約（その他）】</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226</v>
      </c>
      <c r="AT2" s="945"/>
      <c r="AU2" s="945"/>
      <c r="AV2" s="52" t="str">
        <f>IF(AW2="", "", "-")</f>
        <v/>
      </c>
      <c r="AW2" s="914"/>
      <c r="AX2" s="914"/>
    </row>
    <row r="3" spans="1:50" ht="21" customHeight="1" thickBot="1" x14ac:dyDescent="0.2">
      <c r="A3" s="870" t="s">
        <v>540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573</v>
      </c>
      <c r="AK3" s="872"/>
      <c r="AL3" s="872"/>
      <c r="AM3" s="872"/>
      <c r="AN3" s="872"/>
      <c r="AO3" s="872"/>
      <c r="AP3" s="872"/>
      <c r="AQ3" s="872"/>
      <c r="AR3" s="872"/>
      <c r="AS3" s="872"/>
      <c r="AT3" s="872"/>
      <c r="AU3" s="872"/>
      <c r="AV3" s="872"/>
      <c r="AW3" s="872"/>
      <c r="AX3" s="24" t="s">
        <v>65</v>
      </c>
    </row>
    <row r="4" spans="1:50" ht="24.75" customHeight="1" x14ac:dyDescent="0.15">
      <c r="A4" s="708" t="s">
        <v>25</v>
      </c>
      <c r="B4" s="709"/>
      <c r="C4" s="709"/>
      <c r="D4" s="709"/>
      <c r="E4" s="709"/>
      <c r="F4" s="709"/>
      <c r="G4" s="686" t="s">
        <v>605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606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2" t="s">
        <v>574</v>
      </c>
      <c r="H5" s="843"/>
      <c r="I5" s="843"/>
      <c r="J5" s="843"/>
      <c r="K5" s="843"/>
      <c r="L5" s="843"/>
      <c r="M5" s="844" t="s">
        <v>66</v>
      </c>
      <c r="N5" s="845"/>
      <c r="O5" s="845"/>
      <c r="P5" s="845"/>
      <c r="Q5" s="845"/>
      <c r="R5" s="846"/>
      <c r="S5" s="847" t="s">
        <v>575</v>
      </c>
      <c r="T5" s="843"/>
      <c r="U5" s="843"/>
      <c r="V5" s="843"/>
      <c r="W5" s="843"/>
      <c r="X5" s="848"/>
      <c r="Y5" s="702" t="s">
        <v>3</v>
      </c>
      <c r="Z5" s="543"/>
      <c r="AA5" s="543"/>
      <c r="AB5" s="543"/>
      <c r="AC5" s="543"/>
      <c r="AD5" s="544"/>
      <c r="AE5" s="703" t="s">
        <v>607</v>
      </c>
      <c r="AF5" s="703"/>
      <c r="AG5" s="703"/>
      <c r="AH5" s="703"/>
      <c r="AI5" s="703"/>
      <c r="AJ5" s="703"/>
      <c r="AK5" s="703"/>
      <c r="AL5" s="703"/>
      <c r="AM5" s="703"/>
      <c r="AN5" s="703"/>
      <c r="AO5" s="703"/>
      <c r="AP5" s="704"/>
      <c r="AQ5" s="705" t="s">
        <v>609</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3"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5" t="s">
        <v>512</v>
      </c>
      <c r="Z7" s="443"/>
      <c r="AA7" s="443"/>
      <c r="AB7" s="443"/>
      <c r="AC7" s="443"/>
      <c r="AD7" s="926"/>
      <c r="AE7" s="915" t="s">
        <v>666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6" t="str">
        <f>入力規則等!A28</f>
        <v>科学技術・イノベーション</v>
      </c>
      <c r="H8" s="724"/>
      <c r="I8" s="724"/>
      <c r="J8" s="724"/>
      <c r="K8" s="724"/>
      <c r="L8" s="724"/>
      <c r="M8" s="724"/>
      <c r="N8" s="724"/>
      <c r="O8" s="724"/>
      <c r="P8" s="724"/>
      <c r="Q8" s="724"/>
      <c r="R8" s="724"/>
      <c r="S8" s="724"/>
      <c r="T8" s="724"/>
      <c r="U8" s="724"/>
      <c r="V8" s="724"/>
      <c r="W8" s="724"/>
      <c r="X8" s="947"/>
      <c r="Y8" s="849" t="s">
        <v>379</v>
      </c>
      <c r="Z8" s="850"/>
      <c r="AA8" s="850"/>
      <c r="AB8" s="850"/>
      <c r="AC8" s="850"/>
      <c r="AD8" s="851"/>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2" t="s">
        <v>23</v>
      </c>
      <c r="B9" s="853"/>
      <c r="C9" s="853"/>
      <c r="D9" s="853"/>
      <c r="E9" s="853"/>
      <c r="F9" s="853"/>
      <c r="G9" s="854" t="s">
        <v>576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4" t="s">
        <v>30</v>
      </c>
      <c r="B10" s="665"/>
      <c r="C10" s="665"/>
      <c r="D10" s="665"/>
      <c r="E10" s="665"/>
      <c r="F10" s="665"/>
      <c r="G10" s="758" t="s">
        <v>577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6"/>
    </row>
    <row r="13" spans="1:50" ht="21" customHeight="1" x14ac:dyDescent="0.15">
      <c r="A13" s="614"/>
      <c r="B13" s="615"/>
      <c r="C13" s="615"/>
      <c r="D13" s="615"/>
      <c r="E13" s="615"/>
      <c r="F13" s="616"/>
      <c r="G13" s="727" t="s">
        <v>6</v>
      </c>
      <c r="H13" s="728"/>
      <c r="I13" s="768" t="s">
        <v>7</v>
      </c>
      <c r="J13" s="769"/>
      <c r="K13" s="769"/>
      <c r="L13" s="769"/>
      <c r="M13" s="769"/>
      <c r="N13" s="769"/>
      <c r="O13" s="770"/>
      <c r="P13" s="661" t="s">
        <v>568</v>
      </c>
      <c r="Q13" s="662"/>
      <c r="R13" s="662"/>
      <c r="S13" s="662"/>
      <c r="T13" s="662"/>
      <c r="U13" s="662"/>
      <c r="V13" s="663"/>
      <c r="W13" s="661" t="s">
        <v>568</v>
      </c>
      <c r="X13" s="662"/>
      <c r="Y13" s="662"/>
      <c r="Z13" s="662"/>
      <c r="AA13" s="662"/>
      <c r="AB13" s="662"/>
      <c r="AC13" s="663"/>
      <c r="AD13" s="661">
        <v>700</v>
      </c>
      <c r="AE13" s="662"/>
      <c r="AF13" s="662"/>
      <c r="AG13" s="662"/>
      <c r="AH13" s="662"/>
      <c r="AI13" s="662"/>
      <c r="AJ13" s="663"/>
      <c r="AK13" s="661">
        <v>700.80000000000007</v>
      </c>
      <c r="AL13" s="662"/>
      <c r="AM13" s="662"/>
      <c r="AN13" s="662"/>
      <c r="AO13" s="662"/>
      <c r="AP13" s="662"/>
      <c r="AQ13" s="663"/>
      <c r="AR13" s="922"/>
      <c r="AS13" s="923"/>
      <c r="AT13" s="923"/>
      <c r="AU13" s="923"/>
      <c r="AV13" s="923"/>
      <c r="AW13" s="923"/>
      <c r="AX13" s="924"/>
    </row>
    <row r="14" spans="1:50" ht="21" customHeight="1" x14ac:dyDescent="0.15">
      <c r="A14" s="614"/>
      <c r="B14" s="615"/>
      <c r="C14" s="615"/>
      <c r="D14" s="615"/>
      <c r="E14" s="615"/>
      <c r="F14" s="616"/>
      <c r="G14" s="729"/>
      <c r="H14" s="730"/>
      <c r="I14" s="715" t="s">
        <v>8</v>
      </c>
      <c r="J14" s="766"/>
      <c r="K14" s="766"/>
      <c r="L14" s="766"/>
      <c r="M14" s="766"/>
      <c r="N14" s="766"/>
      <c r="O14" s="767"/>
      <c r="P14" s="661" t="s">
        <v>568</v>
      </c>
      <c r="Q14" s="662"/>
      <c r="R14" s="662"/>
      <c r="S14" s="662"/>
      <c r="T14" s="662"/>
      <c r="U14" s="662"/>
      <c r="V14" s="663"/>
      <c r="W14" s="661" t="s">
        <v>568</v>
      </c>
      <c r="X14" s="662"/>
      <c r="Y14" s="662"/>
      <c r="Z14" s="662"/>
      <c r="AA14" s="662"/>
      <c r="AB14" s="662"/>
      <c r="AC14" s="663"/>
      <c r="AD14" s="661" t="s">
        <v>608</v>
      </c>
      <c r="AE14" s="662"/>
      <c r="AF14" s="662"/>
      <c r="AG14" s="662"/>
      <c r="AH14" s="662"/>
      <c r="AI14" s="662"/>
      <c r="AJ14" s="663"/>
      <c r="AK14" s="661" t="s">
        <v>563</v>
      </c>
      <c r="AL14" s="662"/>
      <c r="AM14" s="662"/>
      <c r="AN14" s="662"/>
      <c r="AO14" s="662"/>
      <c r="AP14" s="662"/>
      <c r="AQ14" s="663"/>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61" t="s">
        <v>568</v>
      </c>
      <c r="Q15" s="662"/>
      <c r="R15" s="662"/>
      <c r="S15" s="662"/>
      <c r="T15" s="662"/>
      <c r="U15" s="662"/>
      <c r="V15" s="663"/>
      <c r="W15" s="661" t="s">
        <v>568</v>
      </c>
      <c r="X15" s="662"/>
      <c r="Y15" s="662"/>
      <c r="Z15" s="662"/>
      <c r="AA15" s="662"/>
      <c r="AB15" s="662"/>
      <c r="AC15" s="663"/>
      <c r="AD15" s="661" t="s">
        <v>568</v>
      </c>
      <c r="AE15" s="662"/>
      <c r="AF15" s="662"/>
      <c r="AG15" s="662"/>
      <c r="AH15" s="662"/>
      <c r="AI15" s="662"/>
      <c r="AJ15" s="663"/>
      <c r="AK15" s="661" t="s">
        <v>568</v>
      </c>
      <c r="AL15" s="662"/>
      <c r="AM15" s="662"/>
      <c r="AN15" s="662"/>
      <c r="AO15" s="662"/>
      <c r="AP15" s="662"/>
      <c r="AQ15" s="663"/>
      <c r="AR15" s="661" t="s">
        <v>563</v>
      </c>
      <c r="AS15" s="662"/>
      <c r="AT15" s="662"/>
      <c r="AU15" s="662"/>
      <c r="AV15" s="662"/>
      <c r="AW15" s="662"/>
      <c r="AX15" s="663"/>
    </row>
    <row r="16" spans="1:50" ht="21" customHeight="1" x14ac:dyDescent="0.15">
      <c r="A16" s="614"/>
      <c r="B16" s="615"/>
      <c r="C16" s="615"/>
      <c r="D16" s="615"/>
      <c r="E16" s="615"/>
      <c r="F16" s="616"/>
      <c r="G16" s="729"/>
      <c r="H16" s="730"/>
      <c r="I16" s="715" t="s">
        <v>52</v>
      </c>
      <c r="J16" s="716"/>
      <c r="K16" s="716"/>
      <c r="L16" s="716"/>
      <c r="M16" s="716"/>
      <c r="N16" s="716"/>
      <c r="O16" s="717"/>
      <c r="P16" s="661" t="s">
        <v>568</v>
      </c>
      <c r="Q16" s="662"/>
      <c r="R16" s="662"/>
      <c r="S16" s="662"/>
      <c r="T16" s="662"/>
      <c r="U16" s="662"/>
      <c r="V16" s="663"/>
      <c r="W16" s="661" t="s">
        <v>568</v>
      </c>
      <c r="X16" s="662"/>
      <c r="Y16" s="662"/>
      <c r="Z16" s="662"/>
      <c r="AA16" s="662"/>
      <c r="AB16" s="662"/>
      <c r="AC16" s="663"/>
      <c r="AD16" s="661" t="s">
        <v>568</v>
      </c>
      <c r="AE16" s="662"/>
      <c r="AF16" s="662"/>
      <c r="AG16" s="662"/>
      <c r="AH16" s="662"/>
      <c r="AI16" s="662"/>
      <c r="AJ16" s="663"/>
      <c r="AK16" s="661" t="s">
        <v>568</v>
      </c>
      <c r="AL16" s="662"/>
      <c r="AM16" s="662"/>
      <c r="AN16" s="662"/>
      <c r="AO16" s="662"/>
      <c r="AP16" s="662"/>
      <c r="AQ16" s="663"/>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61" t="s">
        <v>568</v>
      </c>
      <c r="Q17" s="662"/>
      <c r="R17" s="662"/>
      <c r="S17" s="662"/>
      <c r="T17" s="662"/>
      <c r="U17" s="662"/>
      <c r="V17" s="663"/>
      <c r="W17" s="661" t="s">
        <v>568</v>
      </c>
      <c r="X17" s="662"/>
      <c r="Y17" s="662"/>
      <c r="Z17" s="662"/>
      <c r="AA17" s="662"/>
      <c r="AB17" s="662"/>
      <c r="AC17" s="663"/>
      <c r="AD17" s="661" t="s">
        <v>568</v>
      </c>
      <c r="AE17" s="662"/>
      <c r="AF17" s="662"/>
      <c r="AG17" s="662"/>
      <c r="AH17" s="662"/>
      <c r="AI17" s="662"/>
      <c r="AJ17" s="663"/>
      <c r="AK17" s="661" t="s">
        <v>568</v>
      </c>
      <c r="AL17" s="662"/>
      <c r="AM17" s="662"/>
      <c r="AN17" s="662"/>
      <c r="AO17" s="662"/>
      <c r="AP17" s="662"/>
      <c r="AQ17" s="663"/>
      <c r="AR17" s="920"/>
      <c r="AS17" s="920"/>
      <c r="AT17" s="920"/>
      <c r="AU17" s="920"/>
      <c r="AV17" s="920"/>
      <c r="AW17" s="920"/>
      <c r="AX17" s="921"/>
    </row>
    <row r="18" spans="1:50" ht="24.75" customHeight="1" x14ac:dyDescent="0.15">
      <c r="A18" s="614"/>
      <c r="B18" s="615"/>
      <c r="C18" s="615"/>
      <c r="D18" s="615"/>
      <c r="E18" s="615"/>
      <c r="F18" s="616"/>
      <c r="G18" s="731"/>
      <c r="H18" s="732"/>
      <c r="I18" s="720" t="s">
        <v>20</v>
      </c>
      <c r="J18" s="721"/>
      <c r="K18" s="721"/>
      <c r="L18" s="721"/>
      <c r="M18" s="721"/>
      <c r="N18" s="721"/>
      <c r="O18" s="722"/>
      <c r="P18" s="881">
        <f>SUM(P13:V17)</f>
        <v>0</v>
      </c>
      <c r="Q18" s="882"/>
      <c r="R18" s="882"/>
      <c r="S18" s="882"/>
      <c r="T18" s="882"/>
      <c r="U18" s="882"/>
      <c r="V18" s="883"/>
      <c r="W18" s="881">
        <f>SUM(W13:AC17)</f>
        <v>0</v>
      </c>
      <c r="X18" s="882"/>
      <c r="Y18" s="882"/>
      <c r="Z18" s="882"/>
      <c r="AA18" s="882"/>
      <c r="AB18" s="882"/>
      <c r="AC18" s="883"/>
      <c r="AD18" s="881">
        <f>SUM(AD13:AJ17)</f>
        <v>700</v>
      </c>
      <c r="AE18" s="882"/>
      <c r="AF18" s="882"/>
      <c r="AG18" s="882"/>
      <c r="AH18" s="882"/>
      <c r="AI18" s="882"/>
      <c r="AJ18" s="883"/>
      <c r="AK18" s="881">
        <f>SUM(AK13:AQ17)</f>
        <v>700.80000000000007</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61">
        <v>0</v>
      </c>
      <c r="Q19" s="662"/>
      <c r="R19" s="662"/>
      <c r="S19" s="662"/>
      <c r="T19" s="662"/>
      <c r="U19" s="662"/>
      <c r="V19" s="663"/>
      <c r="W19" s="661">
        <v>0</v>
      </c>
      <c r="X19" s="662"/>
      <c r="Y19" s="662"/>
      <c r="Z19" s="662"/>
      <c r="AA19" s="662"/>
      <c r="AB19" s="662"/>
      <c r="AC19" s="663"/>
      <c r="AD19" s="661">
        <v>700</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1"/>
      <c r="G21" s="316" t="s">
        <v>476</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556</v>
      </c>
      <c r="B22" s="970"/>
      <c r="C22" s="970"/>
      <c r="D22" s="970"/>
      <c r="E22" s="970"/>
      <c r="F22" s="971"/>
      <c r="G22" s="956" t="s">
        <v>455</v>
      </c>
      <c r="H22" s="222"/>
      <c r="I22" s="222"/>
      <c r="J22" s="222"/>
      <c r="K22" s="222"/>
      <c r="L22" s="222"/>
      <c r="M22" s="222"/>
      <c r="N22" s="222"/>
      <c r="O22" s="223"/>
      <c r="P22" s="939" t="s">
        <v>517</v>
      </c>
      <c r="Q22" s="222"/>
      <c r="R22" s="222"/>
      <c r="S22" s="222"/>
      <c r="T22" s="222"/>
      <c r="U22" s="222"/>
      <c r="V22" s="223"/>
      <c r="W22" s="939" t="s">
        <v>513</v>
      </c>
      <c r="X22" s="222"/>
      <c r="Y22" s="222"/>
      <c r="Z22" s="222"/>
      <c r="AA22" s="222"/>
      <c r="AB22" s="222"/>
      <c r="AC22" s="223"/>
      <c r="AD22" s="939" t="s">
        <v>454</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42.75" customHeight="1" x14ac:dyDescent="0.15">
      <c r="A23" s="972"/>
      <c r="B23" s="973"/>
      <c r="C23" s="973"/>
      <c r="D23" s="973"/>
      <c r="E23" s="973"/>
      <c r="F23" s="974"/>
      <c r="G23" s="957" t="s">
        <v>578</v>
      </c>
      <c r="H23" s="958"/>
      <c r="I23" s="958"/>
      <c r="J23" s="958"/>
      <c r="K23" s="958"/>
      <c r="L23" s="958"/>
      <c r="M23" s="958"/>
      <c r="N23" s="958"/>
      <c r="O23" s="959"/>
      <c r="P23" s="940">
        <v>700.8</v>
      </c>
      <c r="Q23" s="941"/>
      <c r="R23" s="941"/>
      <c r="S23" s="941"/>
      <c r="T23" s="941"/>
      <c r="U23" s="941"/>
      <c r="V23" s="942"/>
      <c r="W23" s="940"/>
      <c r="X23" s="941"/>
      <c r="Y23" s="941"/>
      <c r="Z23" s="941"/>
      <c r="AA23" s="941"/>
      <c r="AB23" s="941"/>
      <c r="AC23" s="942"/>
      <c r="AD23" s="979" t="s">
        <v>668</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1"/>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11.25" hidden="1" customHeight="1" x14ac:dyDescent="0.15">
      <c r="A28" s="972"/>
      <c r="B28" s="973"/>
      <c r="C28" s="973"/>
      <c r="D28" s="973"/>
      <c r="E28" s="973"/>
      <c r="F28" s="974"/>
      <c r="G28" s="963" t="s">
        <v>459</v>
      </c>
      <c r="H28" s="964"/>
      <c r="I28" s="964"/>
      <c r="J28" s="964"/>
      <c r="K28" s="964"/>
      <c r="L28" s="964"/>
      <c r="M28" s="964"/>
      <c r="N28" s="964"/>
      <c r="O28" s="965"/>
      <c r="P28" s="881">
        <f>P29-SUM(P23:P27)</f>
        <v>0</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456</v>
      </c>
      <c r="H29" s="967"/>
      <c r="I29" s="967"/>
      <c r="J29" s="967"/>
      <c r="K29" s="967"/>
      <c r="L29" s="967"/>
      <c r="M29" s="967"/>
      <c r="N29" s="967"/>
      <c r="O29" s="968"/>
      <c r="P29" s="661">
        <f>AK13</f>
        <v>700.80000000000007</v>
      </c>
      <c r="Q29" s="662"/>
      <c r="R29" s="662"/>
      <c r="S29" s="662"/>
      <c r="T29" s="662"/>
      <c r="U29" s="662"/>
      <c r="V29" s="663"/>
      <c r="W29" s="936">
        <f>AR13</f>
        <v>0</v>
      </c>
      <c r="X29" s="937"/>
      <c r="Y29" s="937"/>
      <c r="Z29" s="937"/>
      <c r="AA29" s="937"/>
      <c r="AB29" s="937"/>
      <c r="AC29" s="938"/>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4" t="s">
        <v>471</v>
      </c>
      <c r="B30" s="865"/>
      <c r="C30" s="865"/>
      <c r="D30" s="865"/>
      <c r="E30" s="865"/>
      <c r="F30" s="866"/>
      <c r="G30" s="777" t="s">
        <v>265</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532</v>
      </c>
      <c r="AF30" s="862"/>
      <c r="AG30" s="862"/>
      <c r="AH30" s="863"/>
      <c r="AI30" s="861" t="s">
        <v>529</v>
      </c>
      <c r="AJ30" s="862"/>
      <c r="AK30" s="862"/>
      <c r="AL30" s="863"/>
      <c r="AM30" s="918" t="s">
        <v>524</v>
      </c>
      <c r="AN30" s="918"/>
      <c r="AO30" s="918"/>
      <c r="AP30" s="861"/>
      <c r="AQ30" s="771" t="s">
        <v>354</v>
      </c>
      <c r="AR30" s="772"/>
      <c r="AS30" s="772"/>
      <c r="AT30" s="773"/>
      <c r="AU30" s="778" t="s">
        <v>253</v>
      </c>
      <c r="AV30" s="778"/>
      <c r="AW30" s="778"/>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568</v>
      </c>
      <c r="AR31" s="200"/>
      <c r="AS31" s="133" t="s">
        <v>355</v>
      </c>
      <c r="AT31" s="134"/>
      <c r="AU31" s="199">
        <v>34</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t="s">
        <v>568</v>
      </c>
      <c r="AF32" s="219"/>
      <c r="AG32" s="219"/>
      <c r="AH32" s="219"/>
      <c r="AI32" s="218" t="s">
        <v>568</v>
      </c>
      <c r="AJ32" s="219"/>
      <c r="AK32" s="219"/>
      <c r="AL32" s="219"/>
      <c r="AM32" s="218">
        <v>0</v>
      </c>
      <c r="AN32" s="219"/>
      <c r="AO32" s="219"/>
      <c r="AP32" s="219"/>
      <c r="AQ32" s="340" t="s">
        <v>568</v>
      </c>
      <c r="AR32" s="207"/>
      <c r="AS32" s="207"/>
      <c r="AT32" s="341"/>
      <c r="AU32" s="219" t="s">
        <v>568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t="s">
        <v>568</v>
      </c>
      <c r="AF33" s="219"/>
      <c r="AG33" s="219"/>
      <c r="AH33" s="219"/>
      <c r="AI33" s="218" t="s">
        <v>568</v>
      </c>
      <c r="AJ33" s="219"/>
      <c r="AK33" s="219"/>
      <c r="AL33" s="219"/>
      <c r="AM33" s="218">
        <v>0</v>
      </c>
      <c r="AN33" s="219"/>
      <c r="AO33" s="219"/>
      <c r="AP33" s="219"/>
      <c r="AQ33" s="340" t="s">
        <v>568</v>
      </c>
      <c r="AR33" s="207"/>
      <c r="AS33" s="207"/>
      <c r="AT33" s="341"/>
      <c r="AU33" s="219">
        <v>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19"/>
      <c r="AI34" s="218" t="s">
        <v>568</v>
      </c>
      <c r="AJ34" s="219"/>
      <c r="AK34" s="219"/>
      <c r="AL34" s="219"/>
      <c r="AM34" s="218">
        <v>0</v>
      </c>
      <c r="AN34" s="219"/>
      <c r="AO34" s="219"/>
      <c r="AP34" s="219"/>
      <c r="AQ34" s="340" t="s">
        <v>568</v>
      </c>
      <c r="AR34" s="207"/>
      <c r="AS34" s="207"/>
      <c r="AT34" s="341"/>
      <c r="AU34" s="219" t="s">
        <v>568</v>
      </c>
      <c r="AV34" s="219"/>
      <c r="AW34" s="219"/>
      <c r="AX34" s="221"/>
    </row>
    <row r="35" spans="1:50" ht="23.25" customHeight="1" x14ac:dyDescent="0.15">
      <c r="A35" s="226" t="s">
        <v>501</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568</v>
      </c>
      <c r="AR38" s="200"/>
      <c r="AS38" s="133" t="s">
        <v>355</v>
      </c>
      <c r="AT38" s="134"/>
      <c r="AU38" s="199">
        <v>34</v>
      </c>
      <c r="AV38" s="199"/>
      <c r="AW38" s="398" t="s">
        <v>300</v>
      </c>
      <c r="AX38" s="399"/>
    </row>
    <row r="39" spans="1:50" ht="23.25" customHeight="1" x14ac:dyDescent="0.15">
      <c r="A39" s="403"/>
      <c r="B39" s="401"/>
      <c r="C39" s="401"/>
      <c r="D39" s="401"/>
      <c r="E39" s="401"/>
      <c r="F39" s="402"/>
      <c r="G39" s="564" t="s">
        <v>583</v>
      </c>
      <c r="H39" s="565"/>
      <c r="I39" s="565"/>
      <c r="J39" s="565"/>
      <c r="K39" s="565"/>
      <c r="L39" s="565"/>
      <c r="M39" s="565"/>
      <c r="N39" s="565"/>
      <c r="O39" s="566"/>
      <c r="P39" s="105" t="s">
        <v>630</v>
      </c>
      <c r="Q39" s="105"/>
      <c r="R39" s="105"/>
      <c r="S39" s="105"/>
      <c r="T39" s="105"/>
      <c r="U39" s="105"/>
      <c r="V39" s="105"/>
      <c r="W39" s="105"/>
      <c r="X39" s="106"/>
      <c r="Y39" s="471" t="s">
        <v>12</v>
      </c>
      <c r="Z39" s="531"/>
      <c r="AA39" s="532"/>
      <c r="AB39" s="461" t="s">
        <v>581</v>
      </c>
      <c r="AC39" s="461"/>
      <c r="AD39" s="461"/>
      <c r="AE39" s="218" t="s">
        <v>568</v>
      </c>
      <c r="AF39" s="219"/>
      <c r="AG39" s="219"/>
      <c r="AH39" s="219"/>
      <c r="AI39" s="218" t="s">
        <v>568</v>
      </c>
      <c r="AJ39" s="219"/>
      <c r="AK39" s="219"/>
      <c r="AL39" s="219"/>
      <c r="AM39" s="218">
        <v>25</v>
      </c>
      <c r="AN39" s="219"/>
      <c r="AO39" s="219"/>
      <c r="AP39" s="219"/>
      <c r="AQ39" s="340" t="s">
        <v>568</v>
      </c>
      <c r="AR39" s="207"/>
      <c r="AS39" s="207"/>
      <c r="AT39" s="341"/>
      <c r="AU39" s="219" t="s">
        <v>568</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581</v>
      </c>
      <c r="AC40" s="523"/>
      <c r="AD40" s="523"/>
      <c r="AE40" s="218" t="s">
        <v>568</v>
      </c>
      <c r="AF40" s="219"/>
      <c r="AG40" s="219"/>
      <c r="AH40" s="219"/>
      <c r="AI40" s="218" t="s">
        <v>568</v>
      </c>
      <c r="AJ40" s="219"/>
      <c r="AK40" s="219"/>
      <c r="AL40" s="219"/>
      <c r="AM40" s="218">
        <v>2</v>
      </c>
      <c r="AN40" s="219"/>
      <c r="AO40" s="219"/>
      <c r="AP40" s="219"/>
      <c r="AQ40" s="340" t="s">
        <v>568</v>
      </c>
      <c r="AR40" s="207"/>
      <c r="AS40" s="207"/>
      <c r="AT40" s="341"/>
      <c r="AU40" s="219">
        <v>10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568</v>
      </c>
      <c r="AF41" s="219"/>
      <c r="AG41" s="219"/>
      <c r="AH41" s="219"/>
      <c r="AI41" s="218" t="s">
        <v>568</v>
      </c>
      <c r="AJ41" s="219"/>
      <c r="AK41" s="219"/>
      <c r="AL41" s="219"/>
      <c r="AM41" s="218">
        <v>250</v>
      </c>
      <c r="AN41" s="219"/>
      <c r="AO41" s="219"/>
      <c r="AP41" s="219"/>
      <c r="AQ41" s="340" t="s">
        <v>568</v>
      </c>
      <c r="AR41" s="207"/>
      <c r="AS41" s="207"/>
      <c r="AT41" s="341"/>
      <c r="AU41" s="219" t="s">
        <v>568</v>
      </c>
      <c r="AV41" s="219"/>
      <c r="AW41" s="219"/>
      <c r="AX41" s="221"/>
    </row>
    <row r="42" spans="1:50" ht="23.25" customHeight="1" x14ac:dyDescent="0.15">
      <c r="A42" s="226" t="s">
        <v>501</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504</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2"/>
    </row>
    <row r="80" spans="1:50" ht="18.75" hidden="1" customHeight="1" x14ac:dyDescent="0.15">
      <c r="A80" s="867"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7"/>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8"/>
    </row>
    <row r="83" spans="1:60" ht="22.5" hidden="1" customHeight="1" x14ac:dyDescent="0.15">
      <c r="A83" s="868"/>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8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0"/>
    </row>
    <row r="84" spans="1:60" ht="19.5" hidden="1" customHeight="1" x14ac:dyDescent="0.15">
      <c r="A84" s="868"/>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1"/>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t="s">
        <v>568</v>
      </c>
      <c r="AF101" s="219"/>
      <c r="AG101" s="219"/>
      <c r="AH101" s="220"/>
      <c r="AI101" s="218" t="s">
        <v>568</v>
      </c>
      <c r="AJ101" s="219"/>
      <c r="AK101" s="219"/>
      <c r="AL101" s="220"/>
      <c r="AM101" s="218">
        <v>25</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t="s">
        <v>568</v>
      </c>
      <c r="AF102" s="418"/>
      <c r="AG102" s="418"/>
      <c r="AH102" s="418"/>
      <c r="AI102" s="418" t="s">
        <v>568</v>
      </c>
      <c r="AJ102" s="418"/>
      <c r="AK102" s="418"/>
      <c r="AL102" s="418"/>
      <c r="AM102" s="418">
        <v>10</v>
      </c>
      <c r="AN102" s="418"/>
      <c r="AO102" s="418"/>
      <c r="AP102" s="418"/>
      <c r="AQ102" s="273">
        <v>25</v>
      </c>
      <c r="AR102" s="274"/>
      <c r="AS102" s="274"/>
      <c r="AT102" s="319"/>
      <c r="AU102" s="273">
        <v>25</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585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581</v>
      </c>
      <c r="AC104" s="546"/>
      <c r="AD104" s="547"/>
      <c r="AE104" s="218" t="s">
        <v>568</v>
      </c>
      <c r="AF104" s="219"/>
      <c r="AG104" s="219"/>
      <c r="AH104" s="220"/>
      <c r="AI104" s="218" t="s">
        <v>568</v>
      </c>
      <c r="AJ104" s="219"/>
      <c r="AK104" s="219"/>
      <c r="AL104" s="220"/>
      <c r="AM104" s="218">
        <v>0</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581</v>
      </c>
      <c r="AC105" s="469"/>
      <c r="AD105" s="470"/>
      <c r="AE105" s="418" t="s">
        <v>568</v>
      </c>
      <c r="AF105" s="418"/>
      <c r="AG105" s="418"/>
      <c r="AH105" s="418"/>
      <c r="AI105" s="418" t="s">
        <v>568</v>
      </c>
      <c r="AJ105" s="418"/>
      <c r="AK105" s="418"/>
      <c r="AL105" s="418"/>
      <c r="AM105" s="418">
        <v>1</v>
      </c>
      <c r="AN105" s="418"/>
      <c r="AO105" s="418"/>
      <c r="AP105" s="418"/>
      <c r="AQ105" s="218">
        <v>1</v>
      </c>
      <c r="AR105" s="219"/>
      <c r="AS105" s="219"/>
      <c r="AT105" s="220"/>
      <c r="AU105" s="273">
        <v>1</v>
      </c>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t="s">
        <v>568</v>
      </c>
      <c r="AF116" s="418"/>
      <c r="AG116" s="418"/>
      <c r="AH116" s="418"/>
      <c r="AI116" s="418" t="s">
        <v>568</v>
      </c>
      <c r="AJ116" s="418"/>
      <c r="AK116" s="418"/>
      <c r="AL116" s="418"/>
      <c r="AM116" s="418">
        <v>700</v>
      </c>
      <c r="AN116" s="418"/>
      <c r="AO116" s="418"/>
      <c r="AP116" s="418"/>
      <c r="AQ116" s="218">
        <v>701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568</v>
      </c>
      <c r="AF117" s="551"/>
      <c r="AG117" s="551"/>
      <c r="AH117" s="551"/>
      <c r="AI117" s="551" t="s">
        <v>568</v>
      </c>
      <c r="AJ117" s="551"/>
      <c r="AK117" s="551"/>
      <c r="AL117" s="551"/>
      <c r="AM117" s="551" t="s">
        <v>589</v>
      </c>
      <c r="AN117" s="551"/>
      <c r="AO117" s="551"/>
      <c r="AP117" s="551"/>
      <c r="AQ117" s="551" t="s">
        <v>621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508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508</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508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669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568</v>
      </c>
      <c r="AF134" s="207"/>
      <c r="AG134" s="207"/>
      <c r="AH134" s="207"/>
      <c r="AI134" s="206" t="s">
        <v>568</v>
      </c>
      <c r="AJ134" s="207"/>
      <c r="AK134" s="207"/>
      <c r="AL134" s="207"/>
      <c r="AM134" s="206">
        <v>27</v>
      </c>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568</v>
      </c>
      <c r="AF135" s="207"/>
      <c r="AG135" s="207"/>
      <c r="AH135" s="207"/>
      <c r="AI135" s="206" t="s">
        <v>568</v>
      </c>
      <c r="AJ135" s="207"/>
      <c r="AK135" s="207"/>
      <c r="AL135" s="207"/>
      <c r="AM135" s="206">
        <v>10</v>
      </c>
      <c r="AN135" s="207"/>
      <c r="AO135" s="207"/>
      <c r="AP135" s="207"/>
      <c r="AQ135" s="206" t="s">
        <v>568</v>
      </c>
      <c r="AR135" s="207"/>
      <c r="AS135" s="207"/>
      <c r="AT135" s="207"/>
      <c r="AU135" s="206">
        <v>20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568</v>
      </c>
      <c r="AR137" s="199"/>
      <c r="AS137" s="133" t="s">
        <v>355</v>
      </c>
      <c r="AT137" s="134"/>
      <c r="AU137" s="200">
        <v>34</v>
      </c>
      <c r="AV137" s="200"/>
      <c r="AW137" s="133" t="s">
        <v>300</v>
      </c>
      <c r="AX137" s="195"/>
    </row>
    <row r="138" spans="1:50" ht="39.75" customHeight="1" x14ac:dyDescent="0.15">
      <c r="A138" s="189"/>
      <c r="B138" s="186"/>
      <c r="C138" s="180"/>
      <c r="D138" s="186"/>
      <c r="E138" s="180"/>
      <c r="F138" s="181"/>
      <c r="G138" s="104" t="s">
        <v>590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581</v>
      </c>
      <c r="AC138" s="205"/>
      <c r="AD138" s="205"/>
      <c r="AE138" s="206" t="s">
        <v>568</v>
      </c>
      <c r="AF138" s="207"/>
      <c r="AG138" s="207"/>
      <c r="AH138" s="207"/>
      <c r="AI138" s="206" t="s">
        <v>568</v>
      </c>
      <c r="AJ138" s="207"/>
      <c r="AK138" s="207"/>
      <c r="AL138" s="207"/>
      <c r="AM138" s="206">
        <v>0</v>
      </c>
      <c r="AN138" s="207"/>
      <c r="AO138" s="207"/>
      <c r="AP138" s="207"/>
      <c r="AQ138" s="206" t="s">
        <v>568</v>
      </c>
      <c r="AR138" s="207"/>
      <c r="AS138" s="207"/>
      <c r="AT138" s="207"/>
      <c r="AU138" s="206" t="s">
        <v>568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581</v>
      </c>
      <c r="AC139" s="213"/>
      <c r="AD139" s="213"/>
      <c r="AE139" s="206" t="s">
        <v>568</v>
      </c>
      <c r="AF139" s="207"/>
      <c r="AG139" s="207"/>
      <c r="AH139" s="207"/>
      <c r="AI139" s="206" t="s">
        <v>568</v>
      </c>
      <c r="AJ139" s="207"/>
      <c r="AK139" s="207"/>
      <c r="AL139" s="207"/>
      <c r="AM139" s="206">
        <v>0</v>
      </c>
      <c r="AN139" s="207"/>
      <c r="AO139" s="207"/>
      <c r="AP139" s="207"/>
      <c r="AQ139" s="206" t="s">
        <v>568</v>
      </c>
      <c r="AR139" s="207"/>
      <c r="AS139" s="207"/>
      <c r="AT139" s="207"/>
      <c r="AU139" s="206">
        <v>4</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568</v>
      </c>
      <c r="AR141" s="199"/>
      <c r="AS141" s="133" t="s">
        <v>355</v>
      </c>
      <c r="AT141" s="134"/>
      <c r="AU141" s="200">
        <v>34</v>
      </c>
      <c r="AV141" s="200"/>
      <c r="AW141" s="133" t="s">
        <v>300</v>
      </c>
      <c r="AX141" s="195"/>
    </row>
    <row r="142" spans="1:50" ht="39.75" customHeight="1" x14ac:dyDescent="0.15">
      <c r="A142" s="189"/>
      <c r="B142" s="186"/>
      <c r="C142" s="180"/>
      <c r="D142" s="186"/>
      <c r="E142" s="180"/>
      <c r="F142" s="181"/>
      <c r="G142" s="104" t="s">
        <v>591</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581</v>
      </c>
      <c r="AC142" s="205"/>
      <c r="AD142" s="205"/>
      <c r="AE142" s="206" t="s">
        <v>568</v>
      </c>
      <c r="AF142" s="207"/>
      <c r="AG142" s="207"/>
      <c r="AH142" s="207"/>
      <c r="AI142" s="206" t="s">
        <v>568</v>
      </c>
      <c r="AJ142" s="207"/>
      <c r="AK142" s="207"/>
      <c r="AL142" s="207"/>
      <c r="AM142" s="206">
        <v>0</v>
      </c>
      <c r="AN142" s="207"/>
      <c r="AO142" s="207"/>
      <c r="AP142" s="207"/>
      <c r="AQ142" s="206" t="s">
        <v>568</v>
      </c>
      <c r="AR142" s="207"/>
      <c r="AS142" s="207"/>
      <c r="AT142" s="207"/>
      <c r="AU142" s="206" t="s">
        <v>568</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581</v>
      </c>
      <c r="AC143" s="213"/>
      <c r="AD143" s="213"/>
      <c r="AE143" s="206" t="s">
        <v>568</v>
      </c>
      <c r="AF143" s="207"/>
      <c r="AG143" s="207"/>
      <c r="AH143" s="207"/>
      <c r="AI143" s="206" t="s">
        <v>568</v>
      </c>
      <c r="AJ143" s="207"/>
      <c r="AK143" s="207"/>
      <c r="AL143" s="207"/>
      <c r="AM143" s="206">
        <v>0</v>
      </c>
      <c r="AN143" s="207"/>
      <c r="AO143" s="207"/>
      <c r="AP143" s="207"/>
      <c r="AQ143" s="206" t="s">
        <v>568</v>
      </c>
      <c r="AR143" s="207"/>
      <c r="AS143" s="207"/>
      <c r="AT143" s="207"/>
      <c r="AU143" s="206">
        <v>1</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592</v>
      </c>
      <c r="H154" s="105"/>
      <c r="I154" s="105"/>
      <c r="J154" s="105"/>
      <c r="K154" s="105"/>
      <c r="L154" s="105"/>
      <c r="M154" s="105"/>
      <c r="N154" s="105"/>
      <c r="O154" s="105"/>
      <c r="P154" s="106"/>
      <c r="Q154" s="125" t="s">
        <v>593</v>
      </c>
      <c r="R154" s="105"/>
      <c r="S154" s="105"/>
      <c r="T154" s="105"/>
      <c r="U154" s="105"/>
      <c r="V154" s="105"/>
      <c r="W154" s="105"/>
      <c r="X154" s="105"/>
      <c r="Y154" s="105"/>
      <c r="Z154" s="105"/>
      <c r="AA154" s="293"/>
      <c r="AB154" s="141">
        <v>34</v>
      </c>
      <c r="AC154" s="142"/>
      <c r="AD154" s="142"/>
      <c r="AE154" s="147" t="s">
        <v>594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4"/>
      <c r="E430" s="174" t="s">
        <v>542</v>
      </c>
      <c r="F430" s="901"/>
      <c r="G430" s="902" t="s">
        <v>374</v>
      </c>
      <c r="H430" s="123"/>
      <c r="I430" s="123"/>
      <c r="J430" s="903" t="s">
        <v>596</v>
      </c>
      <c r="K430" s="904"/>
      <c r="L430" s="904"/>
      <c r="M430" s="904"/>
      <c r="N430" s="904"/>
      <c r="O430" s="904"/>
      <c r="P430" s="904"/>
      <c r="Q430" s="904"/>
      <c r="R430" s="904"/>
      <c r="S430" s="904"/>
      <c r="T430" s="905"/>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0" t="s">
        <v>563</v>
      </c>
      <c r="AR432" s="200"/>
      <c r="AS432" s="133" t="s">
        <v>355</v>
      </c>
      <c r="AT432" s="134"/>
      <c r="AU432" s="200" t="s">
        <v>563</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596</v>
      </c>
      <c r="AF433" s="207"/>
      <c r="AG433" s="207"/>
      <c r="AH433" s="341"/>
      <c r="AI433" s="340" t="s">
        <v>596</v>
      </c>
      <c r="AJ433" s="207"/>
      <c r="AK433" s="207"/>
      <c r="AL433" s="207"/>
      <c r="AM433" s="340" t="s">
        <v>568</v>
      </c>
      <c r="AN433" s="207"/>
      <c r="AO433" s="207"/>
      <c r="AP433" s="341"/>
      <c r="AQ433" s="340" t="s">
        <v>596</v>
      </c>
      <c r="AR433" s="207"/>
      <c r="AS433" s="207"/>
      <c r="AT433" s="341"/>
      <c r="AU433" s="207" t="s">
        <v>596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596</v>
      </c>
      <c r="AF434" s="207"/>
      <c r="AG434" s="207"/>
      <c r="AH434" s="341"/>
      <c r="AI434" s="340" t="s">
        <v>596</v>
      </c>
      <c r="AJ434" s="207"/>
      <c r="AK434" s="207"/>
      <c r="AL434" s="207"/>
      <c r="AM434" s="340" t="s">
        <v>568</v>
      </c>
      <c r="AN434" s="207"/>
      <c r="AO434" s="207"/>
      <c r="AP434" s="341"/>
      <c r="AQ434" s="340" t="s">
        <v>596</v>
      </c>
      <c r="AR434" s="207"/>
      <c r="AS434" s="207"/>
      <c r="AT434" s="341"/>
      <c r="AU434" s="207" t="s">
        <v>598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596</v>
      </c>
      <c r="AF435" s="207"/>
      <c r="AG435" s="207"/>
      <c r="AH435" s="341"/>
      <c r="AI435" s="340" t="s">
        <v>598</v>
      </c>
      <c r="AJ435" s="207"/>
      <c r="AK435" s="207"/>
      <c r="AL435" s="207"/>
      <c r="AM435" s="340" t="s">
        <v>568</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355</v>
      </c>
      <c r="AH457" s="134"/>
      <c r="AI457" s="156"/>
      <c r="AJ457" s="156"/>
      <c r="AK457" s="156"/>
      <c r="AL457" s="154"/>
      <c r="AM457" s="156"/>
      <c r="AN457" s="156"/>
      <c r="AO457" s="156"/>
      <c r="AP457" s="154"/>
      <c r="AQ457" s="590" t="s">
        <v>563</v>
      </c>
      <c r="AR457" s="200"/>
      <c r="AS457" s="133" t="s">
        <v>355</v>
      </c>
      <c r="AT457" s="134"/>
      <c r="AU457" s="200" t="s">
        <v>563</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596</v>
      </c>
      <c r="AF458" s="207"/>
      <c r="AG458" s="207"/>
      <c r="AH458" s="207"/>
      <c r="AI458" s="340" t="s">
        <v>596</v>
      </c>
      <c r="AJ458" s="207"/>
      <c r="AK458" s="207"/>
      <c r="AL458" s="207"/>
      <c r="AM458" s="340" t="s">
        <v>568</v>
      </c>
      <c r="AN458" s="207"/>
      <c r="AO458" s="207"/>
      <c r="AP458" s="341"/>
      <c r="AQ458" s="340" t="s">
        <v>596</v>
      </c>
      <c r="AR458" s="207"/>
      <c r="AS458" s="207"/>
      <c r="AT458" s="341"/>
      <c r="AU458" s="207" t="s">
        <v>596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596</v>
      </c>
      <c r="AF459" s="207"/>
      <c r="AG459" s="207"/>
      <c r="AH459" s="341"/>
      <c r="AI459" s="340" t="s">
        <v>596</v>
      </c>
      <c r="AJ459" s="207"/>
      <c r="AK459" s="207"/>
      <c r="AL459" s="207"/>
      <c r="AM459" s="340" t="s">
        <v>568</v>
      </c>
      <c r="AN459" s="207"/>
      <c r="AO459" s="207"/>
      <c r="AP459" s="341"/>
      <c r="AQ459" s="340" t="s">
        <v>596</v>
      </c>
      <c r="AR459" s="207"/>
      <c r="AS459" s="207"/>
      <c r="AT459" s="341"/>
      <c r="AU459" s="207" t="s">
        <v>596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596</v>
      </c>
      <c r="AF460" s="207"/>
      <c r="AG460" s="207"/>
      <c r="AH460" s="341"/>
      <c r="AI460" s="340" t="s">
        <v>596</v>
      </c>
      <c r="AJ460" s="207"/>
      <c r="AK460" s="207"/>
      <c r="AL460" s="207"/>
      <c r="AM460" s="340" t="s">
        <v>568</v>
      </c>
      <c r="AN460" s="207"/>
      <c r="AO460" s="207"/>
      <c r="AP460" s="341"/>
      <c r="AQ460" s="340" t="s">
        <v>596</v>
      </c>
      <c r="AR460" s="207"/>
      <c r="AS460" s="207"/>
      <c r="AT460" s="341"/>
      <c r="AU460" s="207" t="s">
        <v>596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2.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72.75" customHeight="1" x14ac:dyDescent="0.15">
      <c r="A702" s="873" t="s">
        <v>259</v>
      </c>
      <c r="B702" s="874"/>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602</v>
      </c>
      <c r="AE702" s="346"/>
      <c r="AF702" s="346"/>
      <c r="AG702" s="385" t="s">
        <v>670</v>
      </c>
      <c r="AH702" s="386"/>
      <c r="AI702" s="386"/>
      <c r="AJ702" s="386"/>
      <c r="AK702" s="386"/>
      <c r="AL702" s="386"/>
      <c r="AM702" s="386"/>
      <c r="AN702" s="386"/>
      <c r="AO702" s="386"/>
      <c r="AP702" s="386"/>
      <c r="AQ702" s="386"/>
      <c r="AR702" s="386"/>
      <c r="AS702" s="386"/>
      <c r="AT702" s="386"/>
      <c r="AU702" s="386"/>
      <c r="AV702" s="386"/>
      <c r="AW702" s="386"/>
      <c r="AX702" s="387"/>
    </row>
    <row r="703" spans="1:50" ht="71.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602</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70.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602</v>
      </c>
      <c r="AE704" s="787"/>
      <c r="AF704" s="787"/>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8" t="s">
        <v>602</v>
      </c>
      <c r="AE705" s="719"/>
      <c r="AF705" s="719"/>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610</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610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49.5" customHeight="1" x14ac:dyDescent="0.15">
      <c r="A708" s="646"/>
      <c r="B708" s="648"/>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602</v>
      </c>
      <c r="AE708" s="605"/>
      <c r="AF708" s="605"/>
      <c r="AG708" s="746" t="s">
        <v>612</v>
      </c>
      <c r="AH708" s="747"/>
      <c r="AI708" s="747"/>
      <c r="AJ708" s="747"/>
      <c r="AK708" s="747"/>
      <c r="AL708" s="747"/>
      <c r="AM708" s="747"/>
      <c r="AN708" s="747"/>
      <c r="AO708" s="747"/>
      <c r="AP708" s="747"/>
      <c r="AQ708" s="747"/>
      <c r="AR708" s="747"/>
      <c r="AS708" s="747"/>
      <c r="AT708" s="747"/>
      <c r="AU708" s="747"/>
      <c r="AV708" s="747"/>
      <c r="AW708" s="747"/>
      <c r="AX708" s="748"/>
    </row>
    <row r="709" spans="1:50" ht="32.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602</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36"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t="s">
        <v>615</v>
      </c>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602</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613</v>
      </c>
      <c r="AE712" s="787"/>
      <c r="AF712" s="787"/>
      <c r="AG712" s="813" t="s">
        <v>568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6"/>
      <c r="B713" s="648"/>
      <c r="C713" s="953" t="s">
        <v>469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613</v>
      </c>
      <c r="AE713" s="329"/>
      <c r="AF713" s="667"/>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49"/>
      <c r="B714" s="650"/>
      <c r="C714" s="651" t="s">
        <v>445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0" t="s">
        <v>602</v>
      </c>
      <c r="AE714" s="811"/>
      <c r="AF714" s="812"/>
      <c r="AG714" s="740" t="s">
        <v>617</v>
      </c>
      <c r="AH714" s="741"/>
      <c r="AI714" s="741"/>
      <c r="AJ714" s="741"/>
      <c r="AK714" s="741"/>
      <c r="AL714" s="741"/>
      <c r="AM714" s="741"/>
      <c r="AN714" s="741"/>
      <c r="AO714" s="741"/>
      <c r="AP714" s="741"/>
      <c r="AQ714" s="741"/>
      <c r="AR714" s="741"/>
      <c r="AS714" s="741"/>
      <c r="AT714" s="741"/>
      <c r="AU714" s="741"/>
      <c r="AV714" s="741"/>
      <c r="AW714" s="741"/>
      <c r="AX714" s="742"/>
    </row>
    <row r="715" spans="1:50" ht="45.75" customHeight="1" x14ac:dyDescent="0.15">
      <c r="A715" s="644"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602</v>
      </c>
      <c r="AE715" s="605"/>
      <c r="AF715" s="660"/>
      <c r="AG715" s="746" t="s">
        <v>622</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602</v>
      </c>
      <c r="AE716" s="627"/>
      <c r="AF716" s="627"/>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36.7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602</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34.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602</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613</v>
      </c>
      <c r="AE719" s="605"/>
      <c r="AF719" s="605"/>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8" t="s">
        <v>53</v>
      </c>
      <c r="D726" s="840"/>
      <c r="E726" s="840"/>
      <c r="F726" s="841"/>
      <c r="G726" s="577" t="s">
        <v>673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674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2.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546</v>
      </c>
      <c r="B737" s="210"/>
      <c r="C737" s="210"/>
      <c r="D737" s="211"/>
      <c r="E737" s="995" t="s">
        <v>568</v>
      </c>
      <c r="F737" s="995"/>
      <c r="G737" s="995"/>
      <c r="H737" s="995"/>
      <c r="I737" s="995"/>
      <c r="J737" s="995"/>
      <c r="K737" s="995"/>
      <c r="L737" s="995"/>
      <c r="M737" s="995"/>
      <c r="N737" s="365" t="s">
        <v>539</v>
      </c>
      <c r="O737" s="365"/>
      <c r="P737" s="365"/>
      <c r="Q737" s="365"/>
      <c r="R737" s="995" t="s">
        <v>568</v>
      </c>
      <c r="S737" s="995"/>
      <c r="T737" s="995"/>
      <c r="U737" s="995"/>
      <c r="V737" s="995"/>
      <c r="W737" s="995"/>
      <c r="X737" s="995"/>
      <c r="Y737" s="995"/>
      <c r="Z737" s="995"/>
      <c r="AA737" s="365" t="s">
        <v>538</v>
      </c>
      <c r="AB737" s="365"/>
      <c r="AC737" s="365"/>
      <c r="AD737" s="365"/>
      <c r="AE737" s="995" t="s">
        <v>568</v>
      </c>
      <c r="AF737" s="995"/>
      <c r="AG737" s="995"/>
      <c r="AH737" s="995"/>
      <c r="AI737" s="995"/>
      <c r="AJ737" s="995"/>
      <c r="AK737" s="995"/>
      <c r="AL737" s="995"/>
      <c r="AM737" s="995"/>
      <c r="AN737" s="365" t="s">
        <v>537</v>
      </c>
      <c r="AO737" s="365"/>
      <c r="AP737" s="365"/>
      <c r="AQ737" s="365"/>
      <c r="AR737" s="987" t="s">
        <v>568</v>
      </c>
      <c r="AS737" s="988"/>
      <c r="AT737" s="988"/>
      <c r="AU737" s="988"/>
      <c r="AV737" s="988"/>
      <c r="AW737" s="988"/>
      <c r="AX737" s="989"/>
      <c r="AY737" s="89"/>
      <c r="AZ737" s="89"/>
    </row>
    <row r="738" spans="1:52" ht="24.75" customHeight="1" x14ac:dyDescent="0.15">
      <c r="A738" s="996" t="s">
        <v>536</v>
      </c>
      <c r="B738" s="210"/>
      <c r="C738" s="210"/>
      <c r="D738" s="211"/>
      <c r="E738" s="995" t="s">
        <v>568</v>
      </c>
      <c r="F738" s="995"/>
      <c r="G738" s="995"/>
      <c r="H738" s="995"/>
      <c r="I738" s="995"/>
      <c r="J738" s="995"/>
      <c r="K738" s="995"/>
      <c r="L738" s="995"/>
      <c r="M738" s="995"/>
      <c r="N738" s="365" t="s">
        <v>535</v>
      </c>
      <c r="O738" s="365"/>
      <c r="P738" s="365"/>
      <c r="Q738" s="365"/>
      <c r="R738" s="995" t="s">
        <v>568</v>
      </c>
      <c r="S738" s="995"/>
      <c r="T738" s="995"/>
      <c r="U738" s="995"/>
      <c r="V738" s="995"/>
      <c r="W738" s="995"/>
      <c r="X738" s="995"/>
      <c r="Y738" s="995"/>
      <c r="Z738" s="995"/>
      <c r="AA738" s="365" t="s">
        <v>534</v>
      </c>
      <c r="AB738" s="365"/>
      <c r="AC738" s="365"/>
      <c r="AD738" s="365"/>
      <c r="AE738" s="995" t="s">
        <v>568</v>
      </c>
      <c r="AF738" s="995"/>
      <c r="AG738" s="995"/>
      <c r="AH738" s="995"/>
      <c r="AI738" s="995"/>
      <c r="AJ738" s="995"/>
      <c r="AK738" s="995"/>
      <c r="AL738" s="995"/>
      <c r="AM738" s="995"/>
      <c r="AN738" s="365" t="s">
        <v>530</v>
      </c>
      <c r="AO738" s="365"/>
      <c r="AP738" s="365"/>
      <c r="AQ738" s="365"/>
      <c r="AR738" s="987">
        <v>18</v>
      </c>
      <c r="AS738" s="988"/>
      <c r="AT738" s="988"/>
      <c r="AU738" s="988"/>
      <c r="AV738" s="988"/>
      <c r="AW738" s="988"/>
      <c r="AX738" s="989"/>
    </row>
    <row r="739" spans="1:52" ht="24.75" customHeight="1" thickBot="1" x14ac:dyDescent="0.2">
      <c r="A739" s="997" t="s">
        <v>526</v>
      </c>
      <c r="B739" s="998"/>
      <c r="C739" s="998"/>
      <c r="D739" s="999"/>
      <c r="E739" s="1000" t="s">
        <v>566</v>
      </c>
      <c r="F739" s="990"/>
      <c r="G739" s="990"/>
      <c r="H739" s="93" t="str">
        <f>IF(E739="", "", "(")</f>
        <v>(</v>
      </c>
      <c r="I739" s="990" t="s">
        <v>601</v>
      </c>
      <c r="J739" s="990"/>
      <c r="K739" s="93" t="str">
        <f>IF(OR(I739="　", I739=""), "", "-")</f>
        <v>-</v>
      </c>
      <c r="L739" s="991">
        <v>11</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505</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7.2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7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624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675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8"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8"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1"/>
      <c r="B781" s="632"/>
      <c r="C781" s="632"/>
      <c r="D781" s="632"/>
      <c r="E781" s="632"/>
      <c r="F781" s="633"/>
      <c r="G781" s="674" t="s">
        <v>625</v>
      </c>
      <c r="H781" s="675"/>
      <c r="I781" s="675"/>
      <c r="J781" s="675"/>
      <c r="K781" s="676"/>
      <c r="L781" s="668" t="s">
        <v>662</v>
      </c>
      <c r="M781" s="669"/>
      <c r="N781" s="669"/>
      <c r="O781" s="669"/>
      <c r="P781" s="669"/>
      <c r="Q781" s="669"/>
      <c r="R781" s="669"/>
      <c r="S781" s="669"/>
      <c r="T781" s="669"/>
      <c r="U781" s="669"/>
      <c r="V781" s="669"/>
      <c r="W781" s="669"/>
      <c r="X781" s="670"/>
      <c r="Y781" s="388">
        <v>257</v>
      </c>
      <c r="Z781" s="389"/>
      <c r="AA781" s="389"/>
      <c r="AB781" s="809"/>
      <c r="AC781" s="674" t="s">
        <v>625</v>
      </c>
      <c r="AD781" s="675"/>
      <c r="AE781" s="675"/>
      <c r="AF781" s="675"/>
      <c r="AG781" s="676"/>
      <c r="AH781" s="668" t="s">
        <v>662</v>
      </c>
      <c r="AI781" s="669"/>
      <c r="AJ781" s="669"/>
      <c r="AK781" s="669"/>
      <c r="AL781" s="669"/>
      <c r="AM781" s="669"/>
      <c r="AN781" s="669"/>
      <c r="AO781" s="669"/>
      <c r="AP781" s="669"/>
      <c r="AQ781" s="669"/>
      <c r="AR781" s="669"/>
      <c r="AS781" s="669"/>
      <c r="AT781" s="670"/>
      <c r="AU781" s="388">
        <v>25</v>
      </c>
      <c r="AV781" s="389"/>
      <c r="AW781" s="389"/>
      <c r="AX781" s="390"/>
    </row>
    <row r="782" spans="1:50" ht="24.75" customHeight="1" x14ac:dyDescent="0.15">
      <c r="A782" s="631"/>
      <c r="B782" s="632"/>
      <c r="C782" s="632"/>
      <c r="D782" s="632"/>
      <c r="E782" s="632"/>
      <c r="F782" s="633"/>
      <c r="G782" s="606" t="s">
        <v>626</v>
      </c>
      <c r="H782" s="607"/>
      <c r="I782" s="607"/>
      <c r="J782" s="607"/>
      <c r="K782" s="608"/>
      <c r="L782" s="598" t="s">
        <v>663</v>
      </c>
      <c r="M782" s="599"/>
      <c r="N782" s="599"/>
      <c r="O782" s="599"/>
      <c r="P782" s="599"/>
      <c r="Q782" s="599"/>
      <c r="R782" s="599"/>
      <c r="S782" s="599"/>
      <c r="T782" s="599"/>
      <c r="U782" s="599"/>
      <c r="V782" s="599"/>
      <c r="W782" s="599"/>
      <c r="X782" s="600"/>
      <c r="Y782" s="601">
        <v>20</v>
      </c>
      <c r="Z782" s="602"/>
      <c r="AA782" s="602"/>
      <c r="AB782" s="612"/>
      <c r="AC782" s="606" t="s">
        <v>626</v>
      </c>
      <c r="AD782" s="607"/>
      <c r="AE782" s="607"/>
      <c r="AF782" s="607"/>
      <c r="AG782" s="608"/>
      <c r="AH782" s="598" t="s">
        <v>663</v>
      </c>
      <c r="AI782" s="599"/>
      <c r="AJ782" s="599"/>
      <c r="AK782" s="599"/>
      <c r="AL782" s="599"/>
      <c r="AM782" s="599"/>
      <c r="AN782" s="599"/>
      <c r="AO782" s="599"/>
      <c r="AP782" s="599"/>
      <c r="AQ782" s="599"/>
      <c r="AR782" s="599"/>
      <c r="AS782" s="599"/>
      <c r="AT782" s="600"/>
      <c r="AU782" s="601">
        <v>4</v>
      </c>
      <c r="AV782" s="602"/>
      <c r="AW782" s="602"/>
      <c r="AX782" s="603"/>
    </row>
    <row r="783" spans="1:50" ht="24.75" customHeight="1" x14ac:dyDescent="0.15">
      <c r="A783" s="631"/>
      <c r="B783" s="632"/>
      <c r="C783" s="632"/>
      <c r="D783" s="632"/>
      <c r="E783" s="632"/>
      <c r="F783" s="633"/>
      <c r="G783" s="606" t="s">
        <v>627</v>
      </c>
      <c r="H783" s="607"/>
      <c r="I783" s="607"/>
      <c r="J783" s="607"/>
      <c r="K783" s="608"/>
      <c r="L783" s="598" t="s">
        <v>629</v>
      </c>
      <c r="M783" s="599"/>
      <c r="N783" s="599"/>
      <c r="O783" s="599"/>
      <c r="P783" s="599"/>
      <c r="Q783" s="599"/>
      <c r="R783" s="599"/>
      <c r="S783" s="599"/>
      <c r="T783" s="599"/>
      <c r="U783" s="599"/>
      <c r="V783" s="599"/>
      <c r="W783" s="599"/>
      <c r="X783" s="600"/>
      <c r="Y783" s="601">
        <v>261</v>
      </c>
      <c r="Z783" s="602"/>
      <c r="AA783" s="602"/>
      <c r="AB783" s="612"/>
      <c r="AC783" s="606" t="s">
        <v>627</v>
      </c>
      <c r="AD783" s="607"/>
      <c r="AE783" s="607"/>
      <c r="AF783" s="607"/>
      <c r="AG783" s="608"/>
      <c r="AH783" s="598" t="s">
        <v>664</v>
      </c>
      <c r="AI783" s="599"/>
      <c r="AJ783" s="599"/>
      <c r="AK783" s="599"/>
      <c r="AL783" s="599"/>
      <c r="AM783" s="599"/>
      <c r="AN783" s="599"/>
      <c r="AO783" s="599"/>
      <c r="AP783" s="599"/>
      <c r="AQ783" s="599"/>
      <c r="AR783" s="599"/>
      <c r="AS783" s="599"/>
      <c r="AT783" s="600"/>
      <c r="AU783" s="601">
        <v>2</v>
      </c>
      <c r="AV783" s="602"/>
      <c r="AW783" s="602"/>
      <c r="AX783" s="603"/>
    </row>
    <row r="784" spans="1:50" ht="24.75" customHeight="1" x14ac:dyDescent="0.15">
      <c r="A784" s="631"/>
      <c r="B784" s="632"/>
      <c r="C784" s="632"/>
      <c r="D784" s="632"/>
      <c r="E784" s="632"/>
      <c r="F784" s="633"/>
      <c r="G784" s="606" t="s">
        <v>628</v>
      </c>
      <c r="H784" s="607"/>
      <c r="I784" s="607"/>
      <c r="J784" s="607"/>
      <c r="K784" s="608"/>
      <c r="L784" s="598"/>
      <c r="M784" s="599"/>
      <c r="N784" s="599"/>
      <c r="O784" s="599"/>
      <c r="P784" s="599"/>
      <c r="Q784" s="599"/>
      <c r="R784" s="599"/>
      <c r="S784" s="599"/>
      <c r="T784" s="599"/>
      <c r="U784" s="599"/>
      <c r="V784" s="599"/>
      <c r="W784" s="599"/>
      <c r="X784" s="600"/>
      <c r="Y784" s="601">
        <v>162</v>
      </c>
      <c r="Z784" s="602"/>
      <c r="AA784" s="602"/>
      <c r="AB784" s="612"/>
      <c r="AC784" s="606" t="s">
        <v>628</v>
      </c>
      <c r="AD784" s="607"/>
      <c r="AE784" s="607"/>
      <c r="AF784" s="607"/>
      <c r="AG784" s="608"/>
      <c r="AH784" s="598"/>
      <c r="AI784" s="599"/>
      <c r="AJ784" s="599"/>
      <c r="AK784" s="599"/>
      <c r="AL784" s="599"/>
      <c r="AM784" s="599"/>
      <c r="AN784" s="599"/>
      <c r="AO784" s="599"/>
      <c r="AP784" s="599"/>
      <c r="AQ784" s="599"/>
      <c r="AR784" s="599"/>
      <c r="AS784" s="599"/>
      <c r="AT784" s="600"/>
      <c r="AU784" s="601">
        <v>9</v>
      </c>
      <c r="AV784" s="602"/>
      <c r="AW784" s="602"/>
      <c r="AX784" s="603"/>
    </row>
    <row r="785" spans="1:50" ht="24.75" hidden="1" customHeight="1" x14ac:dyDescent="0.15">
      <c r="A785" s="631"/>
      <c r="B785" s="632"/>
      <c r="C785" s="632"/>
      <c r="D785" s="632"/>
      <c r="E785" s="632"/>
      <c r="F785" s="633"/>
      <c r="G785" s="606"/>
      <c r="H785" s="634"/>
      <c r="I785" s="634"/>
      <c r="J785" s="634"/>
      <c r="K785" s="635"/>
      <c r="L785" s="598"/>
      <c r="M785" s="636"/>
      <c r="N785" s="636"/>
      <c r="O785" s="636"/>
      <c r="P785" s="636"/>
      <c r="Q785" s="636"/>
      <c r="R785" s="636"/>
      <c r="S785" s="636"/>
      <c r="T785" s="636"/>
      <c r="U785" s="636"/>
      <c r="V785" s="636"/>
      <c r="W785" s="636"/>
      <c r="X785" s="637"/>
      <c r="Y785" s="601"/>
      <c r="Z785" s="602"/>
      <c r="AA785" s="602"/>
      <c r="AB785" s="612"/>
      <c r="AC785" s="606"/>
      <c r="AD785" s="634"/>
      <c r="AE785" s="634"/>
      <c r="AF785" s="634"/>
      <c r="AG785" s="635"/>
      <c r="AH785" s="598"/>
      <c r="AI785" s="636"/>
      <c r="AJ785" s="636"/>
      <c r="AK785" s="636"/>
      <c r="AL785" s="636"/>
      <c r="AM785" s="636"/>
      <c r="AN785" s="636"/>
      <c r="AO785" s="636"/>
      <c r="AP785" s="636"/>
      <c r="AQ785" s="636"/>
      <c r="AR785" s="636"/>
      <c r="AS785" s="636"/>
      <c r="AT785" s="637"/>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700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40</v>
      </c>
      <c r="AV791" s="835"/>
      <c r="AW791" s="835"/>
      <c r="AX791" s="837"/>
    </row>
    <row r="792" spans="1:50" ht="24.75" customHeight="1" x14ac:dyDescent="0.15">
      <c r="A792" s="631"/>
      <c r="B792" s="632"/>
      <c r="C792" s="632"/>
      <c r="D792" s="632"/>
      <c r="E792" s="632"/>
      <c r="F792" s="633"/>
      <c r="G792" s="595" t="s">
        <v>631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672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15">
      <c r="A793" s="631"/>
      <c r="B793" s="632"/>
      <c r="C793" s="632"/>
      <c r="D793" s="632"/>
      <c r="E793" s="632"/>
      <c r="F793" s="633"/>
      <c r="G793" s="818"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8"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1"/>
      <c r="B794" s="632"/>
      <c r="C794" s="632"/>
      <c r="D794" s="632"/>
      <c r="E794" s="632"/>
      <c r="F794" s="633"/>
      <c r="G794" s="674" t="s">
        <v>625</v>
      </c>
      <c r="H794" s="675"/>
      <c r="I794" s="675"/>
      <c r="J794" s="675"/>
      <c r="K794" s="676"/>
      <c r="L794" s="668" t="s">
        <v>662</v>
      </c>
      <c r="M794" s="669"/>
      <c r="N794" s="669"/>
      <c r="O794" s="669"/>
      <c r="P794" s="669"/>
      <c r="Q794" s="669"/>
      <c r="R794" s="669"/>
      <c r="S794" s="669"/>
      <c r="T794" s="669"/>
      <c r="U794" s="669"/>
      <c r="V794" s="669"/>
      <c r="W794" s="669"/>
      <c r="X794" s="670"/>
      <c r="Y794" s="388">
        <v>45</v>
      </c>
      <c r="Z794" s="389"/>
      <c r="AA794" s="389"/>
      <c r="AB794" s="809"/>
      <c r="AC794" s="606" t="s">
        <v>667</v>
      </c>
      <c r="AD794" s="607"/>
      <c r="AE794" s="607"/>
      <c r="AF794" s="607"/>
      <c r="AG794" s="608"/>
      <c r="AH794" s="668" t="s">
        <v>671</v>
      </c>
      <c r="AI794" s="669"/>
      <c r="AJ794" s="669"/>
      <c r="AK794" s="669"/>
      <c r="AL794" s="669"/>
      <c r="AM794" s="669"/>
      <c r="AN794" s="669"/>
      <c r="AO794" s="669"/>
      <c r="AP794" s="669"/>
      <c r="AQ794" s="669"/>
      <c r="AR794" s="669"/>
      <c r="AS794" s="669"/>
      <c r="AT794" s="670"/>
      <c r="AU794" s="388">
        <v>13</v>
      </c>
      <c r="AV794" s="389"/>
      <c r="AW794" s="389"/>
      <c r="AX794" s="390"/>
    </row>
    <row r="795" spans="1:50" ht="24.75" customHeight="1" x14ac:dyDescent="0.15">
      <c r="A795" s="631"/>
      <c r="B795" s="632"/>
      <c r="C795" s="632"/>
      <c r="D795" s="632"/>
      <c r="E795" s="632"/>
      <c r="F795" s="633"/>
      <c r="G795" s="606" t="s">
        <v>626</v>
      </c>
      <c r="H795" s="607"/>
      <c r="I795" s="607"/>
      <c r="J795" s="607"/>
      <c r="K795" s="608"/>
      <c r="L795" s="598" t="s">
        <v>663</v>
      </c>
      <c r="M795" s="599"/>
      <c r="N795" s="599"/>
      <c r="O795" s="599"/>
      <c r="P795" s="599"/>
      <c r="Q795" s="599"/>
      <c r="R795" s="599"/>
      <c r="S795" s="599"/>
      <c r="T795" s="599"/>
      <c r="U795" s="599"/>
      <c r="V795" s="599"/>
      <c r="W795" s="599"/>
      <c r="X795" s="600"/>
      <c r="Y795" s="601">
        <v>11</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627</v>
      </c>
      <c r="H796" s="607"/>
      <c r="I796" s="607"/>
      <c r="J796" s="607"/>
      <c r="K796" s="608"/>
      <c r="L796" s="598" t="s">
        <v>665</v>
      </c>
      <c r="M796" s="599"/>
      <c r="N796" s="599"/>
      <c r="O796" s="599"/>
      <c r="P796" s="599"/>
      <c r="Q796" s="599"/>
      <c r="R796" s="599"/>
      <c r="S796" s="599"/>
      <c r="T796" s="599"/>
      <c r="U796" s="599"/>
      <c r="V796" s="599"/>
      <c r="W796" s="599"/>
      <c r="X796" s="600"/>
      <c r="Y796" s="601">
        <v>7</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628</v>
      </c>
      <c r="H797" s="607"/>
      <c r="I797" s="607"/>
      <c r="J797" s="607"/>
      <c r="K797" s="608"/>
      <c r="L797" s="598"/>
      <c r="M797" s="599"/>
      <c r="N797" s="599"/>
      <c r="O797" s="599"/>
      <c r="P797" s="599"/>
      <c r="Q797" s="599"/>
      <c r="R797" s="599"/>
      <c r="S797" s="599"/>
      <c r="T797" s="599"/>
      <c r="U797" s="599"/>
      <c r="V797" s="599"/>
      <c r="W797" s="599"/>
      <c r="X797" s="600"/>
      <c r="Y797" s="601">
        <v>19</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82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13</v>
      </c>
      <c r="AV804" s="835"/>
      <c r="AW804" s="835"/>
      <c r="AX804" s="837"/>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8"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8"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1"/>
      <c r="B807" s="632"/>
      <c r="C807" s="632"/>
      <c r="D807" s="632"/>
      <c r="E807" s="632"/>
      <c r="F807" s="633"/>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8"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8"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1"/>
      <c r="B820" s="632"/>
      <c r="C820" s="632"/>
      <c r="D820" s="632"/>
      <c r="E820" s="632"/>
      <c r="F820" s="633"/>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632</v>
      </c>
      <c r="D837" s="347"/>
      <c r="E837" s="347"/>
      <c r="F837" s="347"/>
      <c r="G837" s="347"/>
      <c r="H837" s="347"/>
      <c r="I837" s="347"/>
      <c r="J837" s="348">
        <v>4120905002554</v>
      </c>
      <c r="K837" s="349"/>
      <c r="L837" s="349"/>
      <c r="M837" s="349"/>
      <c r="N837" s="349"/>
      <c r="O837" s="349"/>
      <c r="P837" s="362" t="s">
        <v>637</v>
      </c>
      <c r="Q837" s="350"/>
      <c r="R837" s="350"/>
      <c r="S837" s="350"/>
      <c r="T837" s="350"/>
      <c r="U837" s="350"/>
      <c r="V837" s="350"/>
      <c r="W837" s="350"/>
      <c r="X837" s="350"/>
      <c r="Y837" s="351">
        <v>700</v>
      </c>
      <c r="Z837" s="352"/>
      <c r="AA837" s="352"/>
      <c r="AB837" s="353"/>
      <c r="AC837" s="363" t="s">
        <v>635</v>
      </c>
      <c r="AD837" s="371"/>
      <c r="AE837" s="371"/>
      <c r="AF837" s="371"/>
      <c r="AG837" s="371"/>
      <c r="AH837" s="372" t="s">
        <v>636</v>
      </c>
      <c r="AI837" s="373"/>
      <c r="AJ837" s="373"/>
      <c r="AK837" s="373"/>
      <c r="AL837" s="357" t="s">
        <v>636</v>
      </c>
      <c r="AM837" s="358"/>
      <c r="AN837" s="358"/>
      <c r="AO837" s="359"/>
      <c r="AP837" s="360" t="s">
        <v>636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633</v>
      </c>
      <c r="D870" s="347"/>
      <c r="E870" s="347"/>
      <c r="F870" s="347"/>
      <c r="G870" s="347"/>
      <c r="H870" s="347"/>
      <c r="I870" s="347"/>
      <c r="J870" s="348">
        <v>7010401022916</v>
      </c>
      <c r="K870" s="349"/>
      <c r="L870" s="349"/>
      <c r="M870" s="349"/>
      <c r="N870" s="349"/>
      <c r="O870" s="349"/>
      <c r="P870" s="362" t="s">
        <v>638</v>
      </c>
      <c r="Q870" s="350"/>
      <c r="R870" s="350"/>
      <c r="S870" s="350"/>
      <c r="T870" s="350"/>
      <c r="U870" s="350"/>
      <c r="V870" s="350"/>
      <c r="W870" s="350"/>
      <c r="X870" s="350"/>
      <c r="Y870" s="351">
        <v>40</v>
      </c>
      <c r="Z870" s="352"/>
      <c r="AA870" s="352"/>
      <c r="AB870" s="353"/>
      <c r="AC870" s="363" t="s">
        <v>500</v>
      </c>
      <c r="AD870" s="371"/>
      <c r="AE870" s="371"/>
      <c r="AF870" s="371"/>
      <c r="AG870" s="371"/>
      <c r="AH870" s="372" t="s">
        <v>636</v>
      </c>
      <c r="AI870" s="373"/>
      <c r="AJ870" s="373"/>
      <c r="AK870" s="373"/>
      <c r="AL870" s="357" t="s">
        <v>636</v>
      </c>
      <c r="AM870" s="358"/>
      <c r="AN870" s="358"/>
      <c r="AO870" s="359"/>
      <c r="AP870" s="360" t="s">
        <v>636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634</v>
      </c>
      <c r="D903" s="347"/>
      <c r="E903" s="347"/>
      <c r="F903" s="347"/>
      <c r="G903" s="347"/>
      <c r="H903" s="347"/>
      <c r="I903" s="347"/>
      <c r="J903" s="348">
        <v>1030005007111</v>
      </c>
      <c r="K903" s="349"/>
      <c r="L903" s="349"/>
      <c r="M903" s="349"/>
      <c r="N903" s="349"/>
      <c r="O903" s="349"/>
      <c r="P903" s="362" t="s">
        <v>650</v>
      </c>
      <c r="Q903" s="350"/>
      <c r="R903" s="350"/>
      <c r="S903" s="350"/>
      <c r="T903" s="350"/>
      <c r="U903" s="350"/>
      <c r="V903" s="350"/>
      <c r="W903" s="350"/>
      <c r="X903" s="350"/>
      <c r="Y903" s="351">
        <v>82</v>
      </c>
      <c r="Z903" s="352"/>
      <c r="AA903" s="352"/>
      <c r="AB903" s="353"/>
      <c r="AC903" s="363" t="s">
        <v>500</v>
      </c>
      <c r="AD903" s="371"/>
      <c r="AE903" s="371"/>
      <c r="AF903" s="371"/>
      <c r="AG903" s="371"/>
      <c r="AH903" s="372" t="s">
        <v>636</v>
      </c>
      <c r="AI903" s="373"/>
      <c r="AJ903" s="373"/>
      <c r="AK903" s="373"/>
      <c r="AL903" s="357" t="s">
        <v>636</v>
      </c>
      <c r="AM903" s="358"/>
      <c r="AN903" s="358"/>
      <c r="AO903" s="359"/>
      <c r="AP903" s="360" t="s">
        <v>636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51" customHeight="1" x14ac:dyDescent="0.15">
      <c r="A936" s="376">
        <v>1</v>
      </c>
      <c r="B936" s="376">
        <v>1</v>
      </c>
      <c r="C936" s="361" t="s">
        <v>639</v>
      </c>
      <c r="D936" s="347"/>
      <c r="E936" s="347"/>
      <c r="F936" s="347"/>
      <c r="G936" s="347"/>
      <c r="H936" s="347"/>
      <c r="I936" s="347"/>
      <c r="J936" s="348">
        <v>8150005002309</v>
      </c>
      <c r="K936" s="349"/>
      <c r="L936" s="349"/>
      <c r="M936" s="349"/>
      <c r="N936" s="349"/>
      <c r="O936" s="349"/>
      <c r="P936" s="362" t="s">
        <v>657</v>
      </c>
      <c r="Q936" s="350"/>
      <c r="R936" s="350"/>
      <c r="S936" s="350"/>
      <c r="T936" s="350"/>
      <c r="U936" s="350"/>
      <c r="V936" s="350"/>
      <c r="W936" s="350"/>
      <c r="X936" s="350"/>
      <c r="Y936" s="351">
        <v>13</v>
      </c>
      <c r="Z936" s="352"/>
      <c r="AA936" s="352"/>
      <c r="AB936" s="353"/>
      <c r="AC936" s="363" t="s">
        <v>498</v>
      </c>
      <c r="AD936" s="371"/>
      <c r="AE936" s="371"/>
      <c r="AF936" s="371"/>
      <c r="AG936" s="371"/>
      <c r="AH936" s="372" t="s">
        <v>636</v>
      </c>
      <c r="AI936" s="373"/>
      <c r="AJ936" s="373"/>
      <c r="AK936" s="373"/>
      <c r="AL936" s="357" t="s">
        <v>636</v>
      </c>
      <c r="AM936" s="358"/>
      <c r="AN936" s="358"/>
      <c r="AO936" s="359"/>
      <c r="AP936" s="360" t="s">
        <v>636</v>
      </c>
      <c r="AQ936" s="360"/>
      <c r="AR936" s="360"/>
      <c r="AS936" s="360"/>
      <c r="AT936" s="360"/>
      <c r="AU936" s="360"/>
      <c r="AV936" s="360"/>
      <c r="AW936" s="360"/>
      <c r="AX936" s="360"/>
    </row>
    <row r="937" spans="1:50" ht="51" customHeight="1" x14ac:dyDescent="0.15">
      <c r="A937" s="376">
        <v>2</v>
      </c>
      <c r="B937" s="376">
        <v>1</v>
      </c>
      <c r="C937" s="361" t="s">
        <v>640</v>
      </c>
      <c r="D937" s="347"/>
      <c r="E937" s="347"/>
      <c r="F937" s="347"/>
      <c r="G937" s="347"/>
      <c r="H937" s="347"/>
      <c r="I937" s="347"/>
      <c r="J937" s="348">
        <v>9120105006459</v>
      </c>
      <c r="K937" s="349"/>
      <c r="L937" s="349"/>
      <c r="M937" s="349"/>
      <c r="N937" s="349"/>
      <c r="O937" s="349"/>
      <c r="P937" s="362" t="s">
        <v>653</v>
      </c>
      <c r="Q937" s="350"/>
      <c r="R937" s="350"/>
      <c r="S937" s="350"/>
      <c r="T937" s="350"/>
      <c r="U937" s="350"/>
      <c r="V937" s="350"/>
      <c r="W937" s="350"/>
      <c r="X937" s="350"/>
      <c r="Y937" s="351">
        <v>10</v>
      </c>
      <c r="Z937" s="352"/>
      <c r="AA937" s="352"/>
      <c r="AB937" s="353"/>
      <c r="AC937" s="363" t="s">
        <v>498</v>
      </c>
      <c r="AD937" s="363"/>
      <c r="AE937" s="363"/>
      <c r="AF937" s="363"/>
      <c r="AG937" s="363"/>
      <c r="AH937" s="372" t="s">
        <v>636</v>
      </c>
      <c r="AI937" s="373"/>
      <c r="AJ937" s="373"/>
      <c r="AK937" s="373"/>
      <c r="AL937" s="357" t="s">
        <v>636</v>
      </c>
      <c r="AM937" s="358"/>
      <c r="AN937" s="358"/>
      <c r="AO937" s="359"/>
      <c r="AP937" s="360" t="s">
        <v>636</v>
      </c>
      <c r="AQ937" s="360"/>
      <c r="AR937" s="360"/>
      <c r="AS937" s="360"/>
      <c r="AT937" s="360"/>
      <c r="AU937" s="360"/>
      <c r="AV937" s="360"/>
      <c r="AW937" s="360"/>
      <c r="AX937" s="360"/>
    </row>
    <row r="938" spans="1:50" ht="51" customHeight="1" x14ac:dyDescent="0.15">
      <c r="A938" s="376">
        <v>3</v>
      </c>
      <c r="B938" s="376">
        <v>1</v>
      </c>
      <c r="C938" s="361" t="s">
        <v>641</v>
      </c>
      <c r="D938" s="347"/>
      <c r="E938" s="347"/>
      <c r="F938" s="347"/>
      <c r="G938" s="347"/>
      <c r="H938" s="347"/>
      <c r="I938" s="347"/>
      <c r="J938" s="348">
        <v>4270005002614</v>
      </c>
      <c r="K938" s="349"/>
      <c r="L938" s="349"/>
      <c r="M938" s="349"/>
      <c r="N938" s="349"/>
      <c r="O938" s="349"/>
      <c r="P938" s="362" t="s">
        <v>660</v>
      </c>
      <c r="Q938" s="350"/>
      <c r="R938" s="350"/>
      <c r="S938" s="350"/>
      <c r="T938" s="350"/>
      <c r="U938" s="350"/>
      <c r="V938" s="350"/>
      <c r="W938" s="350"/>
      <c r="X938" s="350"/>
      <c r="Y938" s="351">
        <v>10</v>
      </c>
      <c r="Z938" s="352"/>
      <c r="AA938" s="352"/>
      <c r="AB938" s="353"/>
      <c r="AC938" s="363" t="s">
        <v>498</v>
      </c>
      <c r="AD938" s="363"/>
      <c r="AE938" s="363"/>
      <c r="AF938" s="363"/>
      <c r="AG938" s="363"/>
      <c r="AH938" s="372" t="s">
        <v>636</v>
      </c>
      <c r="AI938" s="373"/>
      <c r="AJ938" s="373"/>
      <c r="AK938" s="373"/>
      <c r="AL938" s="357" t="s">
        <v>636</v>
      </c>
      <c r="AM938" s="358"/>
      <c r="AN938" s="358"/>
      <c r="AO938" s="359"/>
      <c r="AP938" s="360" t="s">
        <v>636</v>
      </c>
      <c r="AQ938" s="360"/>
      <c r="AR938" s="360"/>
      <c r="AS938" s="360"/>
      <c r="AT938" s="360"/>
      <c r="AU938" s="360"/>
      <c r="AV938" s="360"/>
      <c r="AW938" s="360"/>
      <c r="AX938" s="360"/>
    </row>
    <row r="939" spans="1:50" ht="51" customHeight="1" x14ac:dyDescent="0.15">
      <c r="A939" s="376">
        <v>4</v>
      </c>
      <c r="B939" s="376">
        <v>1</v>
      </c>
      <c r="C939" s="361" t="s">
        <v>642</v>
      </c>
      <c r="D939" s="347"/>
      <c r="E939" s="347"/>
      <c r="F939" s="347"/>
      <c r="G939" s="347"/>
      <c r="H939" s="347"/>
      <c r="I939" s="347"/>
      <c r="J939" s="348">
        <v>3290005003743</v>
      </c>
      <c r="K939" s="349"/>
      <c r="L939" s="349"/>
      <c r="M939" s="349"/>
      <c r="N939" s="349"/>
      <c r="O939" s="349"/>
      <c r="P939" s="362" t="s">
        <v>661</v>
      </c>
      <c r="Q939" s="350"/>
      <c r="R939" s="350"/>
      <c r="S939" s="350"/>
      <c r="T939" s="350"/>
      <c r="U939" s="350"/>
      <c r="V939" s="350"/>
      <c r="W939" s="350"/>
      <c r="X939" s="350"/>
      <c r="Y939" s="351">
        <v>9</v>
      </c>
      <c r="Z939" s="352"/>
      <c r="AA939" s="352"/>
      <c r="AB939" s="353"/>
      <c r="AC939" s="363" t="s">
        <v>498</v>
      </c>
      <c r="AD939" s="363"/>
      <c r="AE939" s="363"/>
      <c r="AF939" s="363"/>
      <c r="AG939" s="363"/>
      <c r="AH939" s="372" t="s">
        <v>636</v>
      </c>
      <c r="AI939" s="373"/>
      <c r="AJ939" s="373"/>
      <c r="AK939" s="373"/>
      <c r="AL939" s="357" t="s">
        <v>636</v>
      </c>
      <c r="AM939" s="358"/>
      <c r="AN939" s="358"/>
      <c r="AO939" s="359"/>
      <c r="AP939" s="360" t="s">
        <v>636</v>
      </c>
      <c r="AQ939" s="360"/>
      <c r="AR939" s="360"/>
      <c r="AS939" s="360"/>
      <c r="AT939" s="360"/>
      <c r="AU939" s="360"/>
      <c r="AV939" s="360"/>
      <c r="AW939" s="360"/>
      <c r="AX939" s="360"/>
    </row>
    <row r="940" spans="1:50" ht="51" customHeight="1" x14ac:dyDescent="0.15">
      <c r="A940" s="376">
        <v>5</v>
      </c>
      <c r="B940" s="376">
        <v>1</v>
      </c>
      <c r="C940" s="361" t="s">
        <v>643</v>
      </c>
      <c r="D940" s="347"/>
      <c r="E940" s="347"/>
      <c r="F940" s="347"/>
      <c r="G940" s="347"/>
      <c r="H940" s="347"/>
      <c r="I940" s="347"/>
      <c r="J940" s="348">
        <v>5050005005266</v>
      </c>
      <c r="K940" s="349"/>
      <c r="L940" s="349"/>
      <c r="M940" s="349"/>
      <c r="N940" s="349"/>
      <c r="O940" s="349"/>
      <c r="P940" s="362" t="s">
        <v>659</v>
      </c>
      <c r="Q940" s="350"/>
      <c r="R940" s="350"/>
      <c r="S940" s="350"/>
      <c r="T940" s="350"/>
      <c r="U940" s="350"/>
      <c r="V940" s="350"/>
      <c r="W940" s="350"/>
      <c r="X940" s="350"/>
      <c r="Y940" s="351">
        <v>7</v>
      </c>
      <c r="Z940" s="352"/>
      <c r="AA940" s="352"/>
      <c r="AB940" s="353"/>
      <c r="AC940" s="354" t="s">
        <v>498</v>
      </c>
      <c r="AD940" s="354"/>
      <c r="AE940" s="354"/>
      <c r="AF940" s="354"/>
      <c r="AG940" s="354"/>
      <c r="AH940" s="372" t="s">
        <v>636</v>
      </c>
      <c r="AI940" s="373"/>
      <c r="AJ940" s="373"/>
      <c r="AK940" s="373"/>
      <c r="AL940" s="357" t="s">
        <v>636</v>
      </c>
      <c r="AM940" s="358"/>
      <c r="AN940" s="358"/>
      <c r="AO940" s="359"/>
      <c r="AP940" s="360" t="s">
        <v>636</v>
      </c>
      <c r="AQ940" s="360"/>
      <c r="AR940" s="360"/>
      <c r="AS940" s="360"/>
      <c r="AT940" s="360"/>
      <c r="AU940" s="360"/>
      <c r="AV940" s="360"/>
      <c r="AW940" s="360"/>
      <c r="AX940" s="360"/>
    </row>
    <row r="941" spans="1:50" ht="51" customHeight="1" x14ac:dyDescent="0.15">
      <c r="A941" s="376">
        <v>6</v>
      </c>
      <c r="B941" s="376">
        <v>1</v>
      </c>
      <c r="C941" s="361" t="s">
        <v>644</v>
      </c>
      <c r="D941" s="347"/>
      <c r="E941" s="347"/>
      <c r="F941" s="347"/>
      <c r="G941" s="347"/>
      <c r="H941" s="347"/>
      <c r="I941" s="347"/>
      <c r="J941" s="348">
        <v>6170005001780</v>
      </c>
      <c r="K941" s="349"/>
      <c r="L941" s="349"/>
      <c r="M941" s="349"/>
      <c r="N941" s="349"/>
      <c r="O941" s="349"/>
      <c r="P941" s="362" t="s">
        <v>654</v>
      </c>
      <c r="Q941" s="350"/>
      <c r="R941" s="350"/>
      <c r="S941" s="350"/>
      <c r="T941" s="350"/>
      <c r="U941" s="350"/>
      <c r="V941" s="350"/>
      <c r="W941" s="350"/>
      <c r="X941" s="350"/>
      <c r="Y941" s="351">
        <v>7</v>
      </c>
      <c r="Z941" s="352"/>
      <c r="AA941" s="352"/>
      <c r="AB941" s="353"/>
      <c r="AC941" s="354" t="s">
        <v>498</v>
      </c>
      <c r="AD941" s="354"/>
      <c r="AE941" s="354"/>
      <c r="AF941" s="354"/>
      <c r="AG941" s="354"/>
      <c r="AH941" s="372" t="s">
        <v>636</v>
      </c>
      <c r="AI941" s="373"/>
      <c r="AJ941" s="373"/>
      <c r="AK941" s="373"/>
      <c r="AL941" s="357" t="s">
        <v>636</v>
      </c>
      <c r="AM941" s="358"/>
      <c r="AN941" s="358"/>
      <c r="AO941" s="359"/>
      <c r="AP941" s="360" t="s">
        <v>636</v>
      </c>
      <c r="AQ941" s="360"/>
      <c r="AR941" s="360"/>
      <c r="AS941" s="360"/>
      <c r="AT941" s="360"/>
      <c r="AU941" s="360"/>
      <c r="AV941" s="360"/>
      <c r="AW941" s="360"/>
      <c r="AX941" s="360"/>
    </row>
    <row r="942" spans="1:50" ht="51" customHeight="1" x14ac:dyDescent="0.15">
      <c r="A942" s="376">
        <v>7</v>
      </c>
      <c r="B942" s="376">
        <v>1</v>
      </c>
      <c r="C942" s="361" t="s">
        <v>645</v>
      </c>
      <c r="D942" s="347"/>
      <c r="E942" s="347"/>
      <c r="F942" s="347"/>
      <c r="G942" s="347"/>
      <c r="H942" s="347"/>
      <c r="I942" s="347"/>
      <c r="J942" s="348">
        <v>7370005002147</v>
      </c>
      <c r="K942" s="349"/>
      <c r="L942" s="349"/>
      <c r="M942" s="349"/>
      <c r="N942" s="349"/>
      <c r="O942" s="349"/>
      <c r="P942" s="362" t="s">
        <v>656</v>
      </c>
      <c r="Q942" s="350"/>
      <c r="R942" s="350"/>
      <c r="S942" s="350"/>
      <c r="T942" s="350"/>
      <c r="U942" s="350"/>
      <c r="V942" s="350"/>
      <c r="W942" s="350"/>
      <c r="X942" s="350"/>
      <c r="Y942" s="351">
        <v>5</v>
      </c>
      <c r="Z942" s="352"/>
      <c r="AA942" s="352"/>
      <c r="AB942" s="353"/>
      <c r="AC942" s="354" t="s">
        <v>498</v>
      </c>
      <c r="AD942" s="354"/>
      <c r="AE942" s="354"/>
      <c r="AF942" s="354"/>
      <c r="AG942" s="354"/>
      <c r="AH942" s="372" t="s">
        <v>636</v>
      </c>
      <c r="AI942" s="373"/>
      <c r="AJ942" s="373"/>
      <c r="AK942" s="373"/>
      <c r="AL942" s="357" t="s">
        <v>636</v>
      </c>
      <c r="AM942" s="358"/>
      <c r="AN942" s="358"/>
      <c r="AO942" s="359"/>
      <c r="AP942" s="360" t="s">
        <v>636</v>
      </c>
      <c r="AQ942" s="360"/>
      <c r="AR942" s="360"/>
      <c r="AS942" s="360"/>
      <c r="AT942" s="360"/>
      <c r="AU942" s="360"/>
      <c r="AV942" s="360"/>
      <c r="AW942" s="360"/>
      <c r="AX942" s="360"/>
    </row>
    <row r="943" spans="1:50" ht="51" customHeight="1" x14ac:dyDescent="0.15">
      <c r="A943" s="376">
        <v>8</v>
      </c>
      <c r="B943" s="376">
        <v>1</v>
      </c>
      <c r="C943" s="361" t="s">
        <v>646</v>
      </c>
      <c r="D943" s="347"/>
      <c r="E943" s="347"/>
      <c r="F943" s="347"/>
      <c r="G943" s="347"/>
      <c r="H943" s="347"/>
      <c r="I943" s="347"/>
      <c r="J943" s="348">
        <v>3011805002185</v>
      </c>
      <c r="K943" s="349"/>
      <c r="L943" s="349"/>
      <c r="M943" s="349"/>
      <c r="N943" s="349"/>
      <c r="O943" s="349"/>
      <c r="P943" s="362" t="s">
        <v>658</v>
      </c>
      <c r="Q943" s="350"/>
      <c r="R943" s="350"/>
      <c r="S943" s="350"/>
      <c r="T943" s="350"/>
      <c r="U943" s="350"/>
      <c r="V943" s="350"/>
      <c r="W943" s="350"/>
      <c r="X943" s="350"/>
      <c r="Y943" s="351">
        <v>5</v>
      </c>
      <c r="Z943" s="352"/>
      <c r="AA943" s="352"/>
      <c r="AB943" s="353"/>
      <c r="AC943" s="354" t="s">
        <v>498</v>
      </c>
      <c r="AD943" s="354"/>
      <c r="AE943" s="354"/>
      <c r="AF943" s="354"/>
      <c r="AG943" s="354"/>
      <c r="AH943" s="372" t="s">
        <v>636</v>
      </c>
      <c r="AI943" s="373"/>
      <c r="AJ943" s="373"/>
      <c r="AK943" s="373"/>
      <c r="AL943" s="357" t="s">
        <v>636</v>
      </c>
      <c r="AM943" s="358"/>
      <c r="AN943" s="358"/>
      <c r="AO943" s="359"/>
      <c r="AP943" s="360" t="s">
        <v>636</v>
      </c>
      <c r="AQ943" s="360"/>
      <c r="AR943" s="360"/>
      <c r="AS943" s="360"/>
      <c r="AT943" s="360"/>
      <c r="AU943" s="360"/>
      <c r="AV943" s="360"/>
      <c r="AW943" s="360"/>
      <c r="AX943" s="360"/>
    </row>
    <row r="944" spans="1:50" ht="51" customHeight="1" x14ac:dyDescent="0.15">
      <c r="A944" s="376">
        <v>9</v>
      </c>
      <c r="B944" s="376">
        <v>1</v>
      </c>
      <c r="C944" s="361" t="s">
        <v>647</v>
      </c>
      <c r="D944" s="347"/>
      <c r="E944" s="347"/>
      <c r="F944" s="347"/>
      <c r="G944" s="347"/>
      <c r="H944" s="347"/>
      <c r="I944" s="347"/>
      <c r="J944" s="348">
        <v>4010405001654</v>
      </c>
      <c r="K944" s="349"/>
      <c r="L944" s="349"/>
      <c r="M944" s="349"/>
      <c r="N944" s="349"/>
      <c r="O944" s="349"/>
      <c r="P944" s="362" t="s">
        <v>652</v>
      </c>
      <c r="Q944" s="350"/>
      <c r="R944" s="350"/>
      <c r="S944" s="350"/>
      <c r="T944" s="350"/>
      <c r="U944" s="350"/>
      <c r="V944" s="350"/>
      <c r="W944" s="350"/>
      <c r="X944" s="350"/>
      <c r="Y944" s="351">
        <v>3.5</v>
      </c>
      <c r="Z944" s="352"/>
      <c r="AA944" s="352"/>
      <c r="AB944" s="353"/>
      <c r="AC944" s="354" t="s">
        <v>498</v>
      </c>
      <c r="AD944" s="354"/>
      <c r="AE944" s="354"/>
      <c r="AF944" s="354"/>
      <c r="AG944" s="354"/>
      <c r="AH944" s="372" t="s">
        <v>636</v>
      </c>
      <c r="AI944" s="373"/>
      <c r="AJ944" s="373"/>
      <c r="AK944" s="373"/>
      <c r="AL944" s="357" t="s">
        <v>636</v>
      </c>
      <c r="AM944" s="358"/>
      <c r="AN944" s="358"/>
      <c r="AO944" s="359"/>
      <c r="AP944" s="360" t="s">
        <v>636</v>
      </c>
      <c r="AQ944" s="360"/>
      <c r="AR944" s="360"/>
      <c r="AS944" s="360"/>
      <c r="AT944" s="360"/>
      <c r="AU944" s="360"/>
      <c r="AV944" s="360"/>
      <c r="AW944" s="360"/>
      <c r="AX944" s="360"/>
    </row>
    <row r="945" spans="1:50" ht="51" customHeight="1" x14ac:dyDescent="0.15">
      <c r="A945" s="376">
        <v>10</v>
      </c>
      <c r="B945" s="376">
        <v>1</v>
      </c>
      <c r="C945" s="361" t="s">
        <v>648</v>
      </c>
      <c r="D945" s="347"/>
      <c r="E945" s="347"/>
      <c r="F945" s="347"/>
      <c r="G945" s="347"/>
      <c r="H945" s="347"/>
      <c r="I945" s="347"/>
      <c r="J945" s="348">
        <v>5130005004301</v>
      </c>
      <c r="K945" s="349"/>
      <c r="L945" s="349"/>
      <c r="M945" s="349"/>
      <c r="N945" s="349"/>
      <c r="O945" s="349"/>
      <c r="P945" s="362" t="s">
        <v>651</v>
      </c>
      <c r="Q945" s="350"/>
      <c r="R945" s="350"/>
      <c r="S945" s="350"/>
      <c r="T945" s="350"/>
      <c r="U945" s="350"/>
      <c r="V945" s="350"/>
      <c r="W945" s="350"/>
      <c r="X945" s="350"/>
      <c r="Y945" s="351">
        <v>3</v>
      </c>
      <c r="Z945" s="352"/>
      <c r="AA945" s="352"/>
      <c r="AB945" s="353"/>
      <c r="AC945" s="354" t="s">
        <v>498</v>
      </c>
      <c r="AD945" s="354"/>
      <c r="AE945" s="354"/>
      <c r="AF945" s="354"/>
      <c r="AG945" s="354"/>
      <c r="AH945" s="372" t="s">
        <v>636</v>
      </c>
      <c r="AI945" s="373"/>
      <c r="AJ945" s="373"/>
      <c r="AK945" s="373"/>
      <c r="AL945" s="357" t="s">
        <v>636</v>
      </c>
      <c r="AM945" s="358"/>
      <c r="AN945" s="358"/>
      <c r="AO945" s="359"/>
      <c r="AP945" s="360" t="s">
        <v>636</v>
      </c>
      <c r="AQ945" s="360"/>
      <c r="AR945" s="360"/>
      <c r="AS945" s="360"/>
      <c r="AT945" s="360"/>
      <c r="AU945" s="360"/>
      <c r="AV945" s="360"/>
      <c r="AW945" s="360"/>
      <c r="AX945" s="360"/>
    </row>
    <row r="946" spans="1:50" ht="51" customHeight="1" x14ac:dyDescent="0.15">
      <c r="A946" s="376">
        <v>11</v>
      </c>
      <c r="B946" s="376">
        <v>1</v>
      </c>
      <c r="C946" s="361" t="s">
        <v>649</v>
      </c>
      <c r="D946" s="347"/>
      <c r="E946" s="347"/>
      <c r="F946" s="347"/>
      <c r="G946" s="347"/>
      <c r="H946" s="347"/>
      <c r="I946" s="347"/>
      <c r="J946" s="348">
        <v>5140005004060</v>
      </c>
      <c r="K946" s="349"/>
      <c r="L946" s="349"/>
      <c r="M946" s="349"/>
      <c r="N946" s="349"/>
      <c r="O946" s="349"/>
      <c r="P946" s="362" t="s">
        <v>655</v>
      </c>
      <c r="Q946" s="350"/>
      <c r="R946" s="350"/>
      <c r="S946" s="350"/>
      <c r="T946" s="350"/>
      <c r="U946" s="350"/>
      <c r="V946" s="350"/>
      <c r="W946" s="350"/>
      <c r="X946" s="350"/>
      <c r="Y946" s="351">
        <v>3</v>
      </c>
      <c r="Z946" s="352"/>
      <c r="AA946" s="352"/>
      <c r="AB946" s="353"/>
      <c r="AC946" s="354" t="s">
        <v>498</v>
      </c>
      <c r="AD946" s="354"/>
      <c r="AE946" s="354"/>
      <c r="AF946" s="354"/>
      <c r="AG946" s="354"/>
      <c r="AH946" s="372" t="s">
        <v>636</v>
      </c>
      <c r="AI946" s="373"/>
      <c r="AJ946" s="373"/>
      <c r="AK946" s="373"/>
      <c r="AL946" s="357" t="s">
        <v>636</v>
      </c>
      <c r="AM946" s="358"/>
      <c r="AN946" s="358"/>
      <c r="AO946" s="359"/>
      <c r="AP946" s="360" t="s">
        <v>636</v>
      </c>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49" priority="14065">
      <formula>IF(RIGHT(TEXT(P14,"0.#"),1)=".",FALSE,TRUE)</formula>
    </cfRule>
    <cfRule type="expression" dxfId="2848" priority="14066">
      <formula>IF(RIGHT(TEXT(P14,"0.#"),1)=".",TRUE,FALSE)</formula>
    </cfRule>
  </conditionalFormatting>
  <conditionalFormatting sqref="AE32">
    <cfRule type="expression" dxfId="2847" priority="14055">
      <formula>IF(RIGHT(TEXT(AE32,"0.#"),1)=".",FALSE,TRUE)</formula>
    </cfRule>
    <cfRule type="expression" dxfId="2846" priority="14056">
      <formula>IF(RIGHT(TEXT(AE32,"0.#"),1)=".",TRUE,FALSE)</formula>
    </cfRule>
  </conditionalFormatting>
  <conditionalFormatting sqref="P18:AX18">
    <cfRule type="expression" dxfId="2845" priority="13941">
      <formula>IF(RIGHT(TEXT(P18,"0.#"),1)=".",FALSE,TRUE)</formula>
    </cfRule>
    <cfRule type="expression" dxfId="2844" priority="13942">
      <formula>IF(RIGHT(TEXT(P18,"0.#"),1)=".",TRUE,FALSE)</formula>
    </cfRule>
  </conditionalFormatting>
  <conditionalFormatting sqref="Y782">
    <cfRule type="expression" dxfId="2843" priority="13937">
      <formula>IF(RIGHT(TEXT(Y782,"0.#"),1)=".",FALSE,TRUE)</formula>
    </cfRule>
    <cfRule type="expression" dxfId="2842" priority="13938">
      <formula>IF(RIGHT(TEXT(Y782,"0.#"),1)=".",TRUE,FALSE)</formula>
    </cfRule>
  </conditionalFormatting>
  <conditionalFormatting sqref="Y791">
    <cfRule type="expression" dxfId="2841" priority="13933">
      <formula>IF(RIGHT(TEXT(Y791,"0.#"),1)=".",FALSE,TRUE)</formula>
    </cfRule>
    <cfRule type="expression" dxfId="2840" priority="13934">
      <formula>IF(RIGHT(TEXT(Y791,"0.#"),1)=".",TRUE,FALSE)</formula>
    </cfRule>
  </conditionalFormatting>
  <conditionalFormatting sqref="Y822:Y829 Y820 Y809:Y816 Y807 Y796:Y803 Y794">
    <cfRule type="expression" dxfId="2839" priority="13715">
      <formula>IF(RIGHT(TEXT(Y794,"0.#"),1)=".",FALSE,TRUE)</formula>
    </cfRule>
    <cfRule type="expression" dxfId="2838" priority="13716">
      <formula>IF(RIGHT(TEXT(Y794,"0.#"),1)=".",TRUE,FALSE)</formula>
    </cfRule>
  </conditionalFormatting>
  <conditionalFormatting sqref="P15:AJ17 P13:AX13">
    <cfRule type="expression" dxfId="2837" priority="13763">
      <formula>IF(RIGHT(TEXT(P13,"0.#"),1)=".",FALSE,TRUE)</formula>
    </cfRule>
    <cfRule type="expression" dxfId="2836" priority="13764">
      <formula>IF(RIGHT(TEXT(P13,"0.#"),1)=".",TRUE,FALSE)</formula>
    </cfRule>
  </conditionalFormatting>
  <conditionalFormatting sqref="P19:AJ19">
    <cfRule type="expression" dxfId="2835" priority="13761">
      <formula>IF(RIGHT(TEXT(P19,"0.#"),1)=".",FALSE,TRUE)</formula>
    </cfRule>
    <cfRule type="expression" dxfId="2834" priority="13762">
      <formula>IF(RIGHT(TEXT(P19,"0.#"),1)=".",TRUE,FALSE)</formula>
    </cfRule>
  </conditionalFormatting>
  <conditionalFormatting sqref="AE101 AQ101">
    <cfRule type="expression" dxfId="2833" priority="13753">
      <formula>IF(RIGHT(TEXT(AE101,"0.#"),1)=".",FALSE,TRUE)</formula>
    </cfRule>
    <cfRule type="expression" dxfId="2832" priority="13754">
      <formula>IF(RIGHT(TEXT(AE101,"0.#"),1)=".",TRUE,FALSE)</formula>
    </cfRule>
  </conditionalFormatting>
  <conditionalFormatting sqref="Y783:Y790 Y781">
    <cfRule type="expression" dxfId="2831" priority="13739">
      <formula>IF(RIGHT(TEXT(Y781,"0.#"),1)=".",FALSE,TRUE)</formula>
    </cfRule>
    <cfRule type="expression" dxfId="2830" priority="13740">
      <formula>IF(RIGHT(TEXT(Y781,"0.#"),1)=".",TRUE,FALSE)</formula>
    </cfRule>
  </conditionalFormatting>
  <conditionalFormatting sqref="AU782">
    <cfRule type="expression" dxfId="2829" priority="13737">
      <formula>IF(RIGHT(TEXT(AU782,"0.#"),1)=".",FALSE,TRUE)</formula>
    </cfRule>
    <cfRule type="expression" dxfId="2828" priority="13738">
      <formula>IF(RIGHT(TEXT(AU782,"0.#"),1)=".",TRUE,FALSE)</formula>
    </cfRule>
  </conditionalFormatting>
  <conditionalFormatting sqref="AU791">
    <cfRule type="expression" dxfId="2827" priority="13735">
      <formula>IF(RIGHT(TEXT(AU791,"0.#"),1)=".",FALSE,TRUE)</formula>
    </cfRule>
    <cfRule type="expression" dxfId="2826" priority="13736">
      <formula>IF(RIGHT(TEXT(AU791,"0.#"),1)=".",TRUE,FALSE)</formula>
    </cfRule>
  </conditionalFormatting>
  <conditionalFormatting sqref="AU783:AU790 AU781">
    <cfRule type="expression" dxfId="2825" priority="13733">
      <formula>IF(RIGHT(TEXT(AU781,"0.#"),1)=".",FALSE,TRUE)</formula>
    </cfRule>
    <cfRule type="expression" dxfId="2824" priority="13734">
      <formula>IF(RIGHT(TEXT(AU781,"0.#"),1)=".",TRUE,FALSE)</formula>
    </cfRule>
  </conditionalFormatting>
  <conditionalFormatting sqref="Y821 Y808 Y795">
    <cfRule type="expression" dxfId="2823" priority="13719">
      <formula>IF(RIGHT(TEXT(Y795,"0.#"),1)=".",FALSE,TRUE)</formula>
    </cfRule>
    <cfRule type="expression" dxfId="2822" priority="13720">
      <formula>IF(RIGHT(TEXT(Y795,"0.#"),1)=".",TRUE,FALSE)</formula>
    </cfRule>
  </conditionalFormatting>
  <conditionalFormatting sqref="Y830 Y817 Y804">
    <cfRule type="expression" dxfId="2821" priority="13717">
      <formula>IF(RIGHT(TEXT(Y804,"0.#"),1)=".",FALSE,TRUE)</formula>
    </cfRule>
    <cfRule type="expression" dxfId="2820" priority="13718">
      <formula>IF(RIGHT(TEXT(Y804,"0.#"),1)=".",TRUE,FALSE)</formula>
    </cfRule>
  </conditionalFormatting>
  <conditionalFormatting sqref="AU821 AU808 AU795">
    <cfRule type="expression" dxfId="2819" priority="13713">
      <formula>IF(RIGHT(TEXT(AU795,"0.#"),1)=".",FALSE,TRUE)</formula>
    </cfRule>
    <cfRule type="expression" dxfId="2818" priority="13714">
      <formula>IF(RIGHT(TEXT(AU795,"0.#"),1)=".",TRUE,FALSE)</formula>
    </cfRule>
  </conditionalFormatting>
  <conditionalFormatting sqref="AU830 AU817 AU804">
    <cfRule type="expression" dxfId="2817" priority="13711">
      <formula>IF(RIGHT(TEXT(AU804,"0.#"),1)=".",FALSE,TRUE)</formula>
    </cfRule>
    <cfRule type="expression" dxfId="2816" priority="13712">
      <formula>IF(RIGHT(TEXT(AU804,"0.#"),1)=".",TRUE,FALSE)</formula>
    </cfRule>
  </conditionalFormatting>
  <conditionalFormatting sqref="AU822:AU829 AU820 AU809:AU816 AU807 AU796:AU803 AU794">
    <cfRule type="expression" dxfId="2815" priority="13709">
      <formula>IF(RIGHT(TEXT(AU794,"0.#"),1)=".",FALSE,TRUE)</formula>
    </cfRule>
    <cfRule type="expression" dxfId="2814" priority="13710">
      <formula>IF(RIGHT(TEXT(AU794,"0.#"),1)=".",TRUE,FALSE)</formula>
    </cfRule>
  </conditionalFormatting>
  <conditionalFormatting sqref="AM87">
    <cfRule type="expression" dxfId="2813" priority="13363">
      <formula>IF(RIGHT(TEXT(AM87,"0.#"),1)=".",FALSE,TRUE)</formula>
    </cfRule>
    <cfRule type="expression" dxfId="2812" priority="13364">
      <formula>IF(RIGHT(TEXT(AM87,"0.#"),1)=".",TRUE,FALSE)</formula>
    </cfRule>
  </conditionalFormatting>
  <conditionalFormatting sqref="AE55">
    <cfRule type="expression" dxfId="2811" priority="13431">
      <formula>IF(RIGHT(TEXT(AE55,"0.#"),1)=".",FALSE,TRUE)</formula>
    </cfRule>
    <cfRule type="expression" dxfId="2810" priority="13432">
      <formula>IF(RIGHT(TEXT(AE55,"0.#"),1)=".",TRUE,FALSE)</formula>
    </cfRule>
  </conditionalFormatting>
  <conditionalFormatting sqref="AI55">
    <cfRule type="expression" dxfId="2809" priority="13429">
      <formula>IF(RIGHT(TEXT(AI55,"0.#"),1)=".",FALSE,TRUE)</formula>
    </cfRule>
    <cfRule type="expression" dxfId="2808" priority="13430">
      <formula>IF(RIGHT(TEXT(AI55,"0.#"),1)=".",TRUE,FALSE)</formula>
    </cfRule>
  </conditionalFormatting>
  <conditionalFormatting sqref="AE33">
    <cfRule type="expression" dxfId="2807" priority="13523">
      <formula>IF(RIGHT(TEXT(AE33,"0.#"),1)=".",FALSE,TRUE)</formula>
    </cfRule>
    <cfRule type="expression" dxfId="2806" priority="13524">
      <formula>IF(RIGHT(TEXT(AE33,"0.#"),1)=".",TRUE,FALSE)</formula>
    </cfRule>
  </conditionalFormatting>
  <conditionalFormatting sqref="AE34">
    <cfRule type="expression" dxfId="2805" priority="13521">
      <formula>IF(RIGHT(TEXT(AE34,"0.#"),1)=".",FALSE,TRUE)</formula>
    </cfRule>
    <cfRule type="expression" dxfId="2804" priority="13522">
      <formula>IF(RIGHT(TEXT(AE34,"0.#"),1)=".",TRUE,FALSE)</formula>
    </cfRule>
  </conditionalFormatting>
  <conditionalFormatting sqref="AI34 AM34">
    <cfRule type="expression" dxfId="2803" priority="13519">
      <formula>IF(RIGHT(TEXT(AI34,"0.#"),1)=".",FALSE,TRUE)</formula>
    </cfRule>
    <cfRule type="expression" dxfId="2802" priority="13520">
      <formula>IF(RIGHT(TEXT(AI34,"0.#"),1)=".",TRUE,FALSE)</formula>
    </cfRule>
  </conditionalFormatting>
  <conditionalFormatting sqref="AI33">
    <cfRule type="expression" dxfId="2801" priority="13517">
      <formula>IF(RIGHT(TEXT(AI33,"0.#"),1)=".",FALSE,TRUE)</formula>
    </cfRule>
    <cfRule type="expression" dxfId="2800" priority="13518">
      <formula>IF(RIGHT(TEXT(AI33,"0.#"),1)=".",TRUE,FALSE)</formula>
    </cfRule>
  </conditionalFormatting>
  <conditionalFormatting sqref="AI32">
    <cfRule type="expression" dxfId="2799" priority="13515">
      <formula>IF(RIGHT(TEXT(AI32,"0.#"),1)=".",FALSE,TRUE)</formula>
    </cfRule>
    <cfRule type="expression" dxfId="2798" priority="13516">
      <formula>IF(RIGHT(TEXT(AI32,"0.#"),1)=".",TRUE,FALSE)</formula>
    </cfRule>
  </conditionalFormatting>
  <conditionalFormatting sqref="AM32">
    <cfRule type="expression" dxfId="2797" priority="13513">
      <formula>IF(RIGHT(TEXT(AM32,"0.#"),1)=".",FALSE,TRUE)</formula>
    </cfRule>
    <cfRule type="expression" dxfId="2796" priority="13514">
      <formula>IF(RIGHT(TEXT(AM32,"0.#"),1)=".",TRUE,FALSE)</formula>
    </cfRule>
  </conditionalFormatting>
  <conditionalFormatting sqref="AM33">
    <cfRule type="expression" dxfId="2795" priority="13511">
      <formula>IF(RIGHT(TEXT(AM33,"0.#"),1)=".",FALSE,TRUE)</formula>
    </cfRule>
    <cfRule type="expression" dxfId="2794" priority="13512">
      <formula>IF(RIGHT(TEXT(AM33,"0.#"),1)=".",TRUE,FALSE)</formula>
    </cfRule>
  </conditionalFormatting>
  <conditionalFormatting sqref="AQ32:AQ34">
    <cfRule type="expression" dxfId="2793" priority="13503">
      <formula>IF(RIGHT(TEXT(AQ32,"0.#"),1)=".",FALSE,TRUE)</formula>
    </cfRule>
    <cfRule type="expression" dxfId="2792" priority="13504">
      <formula>IF(RIGHT(TEXT(AQ32,"0.#"),1)=".",TRUE,FALSE)</formula>
    </cfRule>
  </conditionalFormatting>
  <conditionalFormatting sqref="AU32:AU34">
    <cfRule type="expression" dxfId="2791" priority="13501">
      <formula>IF(RIGHT(TEXT(AU32,"0.#"),1)=".",FALSE,TRUE)</formula>
    </cfRule>
    <cfRule type="expression" dxfId="2790" priority="13502">
      <formula>IF(RIGHT(TEXT(AU32,"0.#"),1)=".",TRUE,FALSE)</formula>
    </cfRule>
  </conditionalFormatting>
  <conditionalFormatting sqref="AE53">
    <cfRule type="expression" dxfId="2789" priority="13435">
      <formula>IF(RIGHT(TEXT(AE53,"0.#"),1)=".",FALSE,TRUE)</formula>
    </cfRule>
    <cfRule type="expression" dxfId="2788" priority="13436">
      <formula>IF(RIGHT(TEXT(AE53,"0.#"),1)=".",TRUE,FALSE)</formula>
    </cfRule>
  </conditionalFormatting>
  <conditionalFormatting sqref="AE54">
    <cfRule type="expression" dxfId="2787" priority="13433">
      <formula>IF(RIGHT(TEXT(AE54,"0.#"),1)=".",FALSE,TRUE)</formula>
    </cfRule>
    <cfRule type="expression" dxfId="2786" priority="13434">
      <formula>IF(RIGHT(TEXT(AE54,"0.#"),1)=".",TRUE,FALSE)</formula>
    </cfRule>
  </conditionalFormatting>
  <conditionalFormatting sqref="AI54">
    <cfRule type="expression" dxfId="2785" priority="13427">
      <formula>IF(RIGHT(TEXT(AI54,"0.#"),1)=".",FALSE,TRUE)</formula>
    </cfRule>
    <cfRule type="expression" dxfId="2784" priority="13428">
      <formula>IF(RIGHT(TEXT(AI54,"0.#"),1)=".",TRUE,FALSE)</formula>
    </cfRule>
  </conditionalFormatting>
  <conditionalFormatting sqref="AI53">
    <cfRule type="expression" dxfId="2783" priority="13425">
      <formula>IF(RIGHT(TEXT(AI53,"0.#"),1)=".",FALSE,TRUE)</formula>
    </cfRule>
    <cfRule type="expression" dxfId="2782" priority="13426">
      <formula>IF(RIGHT(TEXT(AI53,"0.#"),1)=".",TRUE,FALSE)</formula>
    </cfRule>
  </conditionalFormatting>
  <conditionalFormatting sqref="AM53">
    <cfRule type="expression" dxfId="2781" priority="13423">
      <formula>IF(RIGHT(TEXT(AM53,"0.#"),1)=".",FALSE,TRUE)</formula>
    </cfRule>
    <cfRule type="expression" dxfId="2780" priority="13424">
      <formula>IF(RIGHT(TEXT(AM53,"0.#"),1)=".",TRUE,FALSE)</formula>
    </cfRule>
  </conditionalFormatting>
  <conditionalFormatting sqref="AM54">
    <cfRule type="expression" dxfId="2779" priority="13421">
      <formula>IF(RIGHT(TEXT(AM54,"0.#"),1)=".",FALSE,TRUE)</formula>
    </cfRule>
    <cfRule type="expression" dxfId="2778" priority="13422">
      <formula>IF(RIGHT(TEXT(AM54,"0.#"),1)=".",TRUE,FALSE)</formula>
    </cfRule>
  </conditionalFormatting>
  <conditionalFormatting sqref="AM55">
    <cfRule type="expression" dxfId="2777" priority="13419">
      <formula>IF(RIGHT(TEXT(AM55,"0.#"),1)=".",FALSE,TRUE)</formula>
    </cfRule>
    <cfRule type="expression" dxfId="2776" priority="13420">
      <formula>IF(RIGHT(TEXT(AM55,"0.#"),1)=".",TRUE,FALSE)</formula>
    </cfRule>
  </conditionalFormatting>
  <conditionalFormatting sqref="AE60">
    <cfRule type="expression" dxfId="2775" priority="13405">
      <formula>IF(RIGHT(TEXT(AE60,"0.#"),1)=".",FALSE,TRUE)</formula>
    </cfRule>
    <cfRule type="expression" dxfId="2774" priority="13406">
      <formula>IF(RIGHT(TEXT(AE60,"0.#"),1)=".",TRUE,FALSE)</formula>
    </cfRule>
  </conditionalFormatting>
  <conditionalFormatting sqref="AE61">
    <cfRule type="expression" dxfId="2773" priority="13403">
      <formula>IF(RIGHT(TEXT(AE61,"0.#"),1)=".",FALSE,TRUE)</formula>
    </cfRule>
    <cfRule type="expression" dxfId="2772" priority="13404">
      <formula>IF(RIGHT(TEXT(AE61,"0.#"),1)=".",TRUE,FALSE)</formula>
    </cfRule>
  </conditionalFormatting>
  <conditionalFormatting sqref="AE62">
    <cfRule type="expression" dxfId="2771" priority="13401">
      <formula>IF(RIGHT(TEXT(AE62,"0.#"),1)=".",FALSE,TRUE)</formula>
    </cfRule>
    <cfRule type="expression" dxfId="2770" priority="13402">
      <formula>IF(RIGHT(TEXT(AE62,"0.#"),1)=".",TRUE,FALSE)</formula>
    </cfRule>
  </conditionalFormatting>
  <conditionalFormatting sqref="AI62">
    <cfRule type="expression" dxfId="2769" priority="13399">
      <formula>IF(RIGHT(TEXT(AI62,"0.#"),1)=".",FALSE,TRUE)</formula>
    </cfRule>
    <cfRule type="expression" dxfId="2768" priority="13400">
      <formula>IF(RIGHT(TEXT(AI62,"0.#"),1)=".",TRUE,FALSE)</formula>
    </cfRule>
  </conditionalFormatting>
  <conditionalFormatting sqref="AI61">
    <cfRule type="expression" dxfId="2767" priority="13397">
      <formula>IF(RIGHT(TEXT(AI61,"0.#"),1)=".",FALSE,TRUE)</formula>
    </cfRule>
    <cfRule type="expression" dxfId="2766" priority="13398">
      <formula>IF(RIGHT(TEXT(AI61,"0.#"),1)=".",TRUE,FALSE)</formula>
    </cfRule>
  </conditionalFormatting>
  <conditionalFormatting sqref="AI60">
    <cfRule type="expression" dxfId="2765" priority="13395">
      <formula>IF(RIGHT(TEXT(AI60,"0.#"),1)=".",FALSE,TRUE)</formula>
    </cfRule>
    <cfRule type="expression" dxfId="2764" priority="13396">
      <formula>IF(RIGHT(TEXT(AI60,"0.#"),1)=".",TRUE,FALSE)</formula>
    </cfRule>
  </conditionalFormatting>
  <conditionalFormatting sqref="AM60">
    <cfRule type="expression" dxfId="2763" priority="13393">
      <formula>IF(RIGHT(TEXT(AM60,"0.#"),1)=".",FALSE,TRUE)</formula>
    </cfRule>
    <cfRule type="expression" dxfId="2762" priority="13394">
      <formula>IF(RIGHT(TEXT(AM60,"0.#"),1)=".",TRUE,FALSE)</formula>
    </cfRule>
  </conditionalFormatting>
  <conditionalFormatting sqref="AM61">
    <cfRule type="expression" dxfId="2761" priority="13391">
      <formula>IF(RIGHT(TEXT(AM61,"0.#"),1)=".",FALSE,TRUE)</formula>
    </cfRule>
    <cfRule type="expression" dxfId="2760" priority="13392">
      <formula>IF(RIGHT(TEXT(AM61,"0.#"),1)=".",TRUE,FALSE)</formula>
    </cfRule>
  </conditionalFormatting>
  <conditionalFormatting sqref="AM62">
    <cfRule type="expression" dxfId="2759" priority="13389">
      <formula>IF(RIGHT(TEXT(AM62,"0.#"),1)=".",FALSE,TRUE)</formula>
    </cfRule>
    <cfRule type="expression" dxfId="2758" priority="13390">
      <formula>IF(RIGHT(TEXT(AM62,"0.#"),1)=".",TRUE,FALSE)</formula>
    </cfRule>
  </conditionalFormatting>
  <conditionalFormatting sqref="AE87">
    <cfRule type="expression" dxfId="2757" priority="13375">
      <formula>IF(RIGHT(TEXT(AE87,"0.#"),1)=".",FALSE,TRUE)</formula>
    </cfRule>
    <cfRule type="expression" dxfId="2756" priority="13376">
      <formula>IF(RIGHT(TEXT(AE87,"0.#"),1)=".",TRUE,FALSE)</formula>
    </cfRule>
  </conditionalFormatting>
  <conditionalFormatting sqref="AE88">
    <cfRule type="expression" dxfId="2755" priority="13373">
      <formula>IF(RIGHT(TEXT(AE88,"0.#"),1)=".",FALSE,TRUE)</formula>
    </cfRule>
    <cfRule type="expression" dxfId="2754" priority="13374">
      <formula>IF(RIGHT(TEXT(AE88,"0.#"),1)=".",TRUE,FALSE)</formula>
    </cfRule>
  </conditionalFormatting>
  <conditionalFormatting sqref="AE89">
    <cfRule type="expression" dxfId="2753" priority="13371">
      <formula>IF(RIGHT(TEXT(AE89,"0.#"),1)=".",FALSE,TRUE)</formula>
    </cfRule>
    <cfRule type="expression" dxfId="2752" priority="13372">
      <formula>IF(RIGHT(TEXT(AE89,"0.#"),1)=".",TRUE,FALSE)</formula>
    </cfRule>
  </conditionalFormatting>
  <conditionalFormatting sqref="AI89">
    <cfRule type="expression" dxfId="2751" priority="13369">
      <formula>IF(RIGHT(TEXT(AI89,"0.#"),1)=".",FALSE,TRUE)</formula>
    </cfRule>
    <cfRule type="expression" dxfId="2750" priority="13370">
      <formula>IF(RIGHT(TEXT(AI89,"0.#"),1)=".",TRUE,FALSE)</formula>
    </cfRule>
  </conditionalFormatting>
  <conditionalFormatting sqref="AI88">
    <cfRule type="expression" dxfId="2749" priority="13367">
      <formula>IF(RIGHT(TEXT(AI88,"0.#"),1)=".",FALSE,TRUE)</formula>
    </cfRule>
    <cfRule type="expression" dxfId="2748" priority="13368">
      <formula>IF(RIGHT(TEXT(AI88,"0.#"),1)=".",TRUE,FALSE)</formula>
    </cfRule>
  </conditionalFormatting>
  <conditionalFormatting sqref="AI87">
    <cfRule type="expression" dxfId="2747" priority="13365">
      <formula>IF(RIGHT(TEXT(AI87,"0.#"),1)=".",FALSE,TRUE)</formula>
    </cfRule>
    <cfRule type="expression" dxfId="2746" priority="13366">
      <formula>IF(RIGHT(TEXT(AI87,"0.#"),1)=".",TRUE,FALSE)</formula>
    </cfRule>
  </conditionalFormatting>
  <conditionalFormatting sqref="AM88">
    <cfRule type="expression" dxfId="2745" priority="13361">
      <formula>IF(RIGHT(TEXT(AM88,"0.#"),1)=".",FALSE,TRUE)</formula>
    </cfRule>
    <cfRule type="expression" dxfId="2744" priority="13362">
      <formula>IF(RIGHT(TEXT(AM88,"0.#"),1)=".",TRUE,FALSE)</formula>
    </cfRule>
  </conditionalFormatting>
  <conditionalFormatting sqref="AM89">
    <cfRule type="expression" dxfId="2743" priority="13359">
      <formula>IF(RIGHT(TEXT(AM89,"0.#"),1)=".",FALSE,TRUE)</formula>
    </cfRule>
    <cfRule type="expression" dxfId="2742" priority="13360">
      <formula>IF(RIGHT(TEXT(AM89,"0.#"),1)=".",TRUE,FALSE)</formula>
    </cfRule>
  </conditionalFormatting>
  <conditionalFormatting sqref="AE92">
    <cfRule type="expression" dxfId="2741" priority="13345">
      <formula>IF(RIGHT(TEXT(AE92,"0.#"),1)=".",FALSE,TRUE)</formula>
    </cfRule>
    <cfRule type="expression" dxfId="2740" priority="13346">
      <formula>IF(RIGHT(TEXT(AE92,"0.#"),1)=".",TRUE,FALSE)</formula>
    </cfRule>
  </conditionalFormatting>
  <conditionalFormatting sqref="AE93">
    <cfRule type="expression" dxfId="2739" priority="13343">
      <formula>IF(RIGHT(TEXT(AE93,"0.#"),1)=".",FALSE,TRUE)</formula>
    </cfRule>
    <cfRule type="expression" dxfId="2738" priority="13344">
      <formula>IF(RIGHT(TEXT(AE93,"0.#"),1)=".",TRUE,FALSE)</formula>
    </cfRule>
  </conditionalFormatting>
  <conditionalFormatting sqref="AE94">
    <cfRule type="expression" dxfId="2737" priority="13341">
      <formula>IF(RIGHT(TEXT(AE94,"0.#"),1)=".",FALSE,TRUE)</formula>
    </cfRule>
    <cfRule type="expression" dxfId="2736" priority="13342">
      <formula>IF(RIGHT(TEXT(AE94,"0.#"),1)=".",TRUE,FALSE)</formula>
    </cfRule>
  </conditionalFormatting>
  <conditionalFormatting sqref="AI94">
    <cfRule type="expression" dxfId="2735" priority="13339">
      <formula>IF(RIGHT(TEXT(AI94,"0.#"),1)=".",FALSE,TRUE)</formula>
    </cfRule>
    <cfRule type="expression" dxfId="2734" priority="13340">
      <formula>IF(RIGHT(TEXT(AI94,"0.#"),1)=".",TRUE,FALSE)</formula>
    </cfRule>
  </conditionalFormatting>
  <conditionalFormatting sqref="AI93">
    <cfRule type="expression" dxfId="2733" priority="13337">
      <formula>IF(RIGHT(TEXT(AI93,"0.#"),1)=".",FALSE,TRUE)</formula>
    </cfRule>
    <cfRule type="expression" dxfId="2732" priority="13338">
      <formula>IF(RIGHT(TEXT(AI93,"0.#"),1)=".",TRUE,FALSE)</formula>
    </cfRule>
  </conditionalFormatting>
  <conditionalFormatting sqref="AI92">
    <cfRule type="expression" dxfId="2731" priority="13335">
      <formula>IF(RIGHT(TEXT(AI92,"0.#"),1)=".",FALSE,TRUE)</formula>
    </cfRule>
    <cfRule type="expression" dxfId="2730" priority="13336">
      <formula>IF(RIGHT(TEXT(AI92,"0.#"),1)=".",TRUE,FALSE)</formula>
    </cfRule>
  </conditionalFormatting>
  <conditionalFormatting sqref="AM92">
    <cfRule type="expression" dxfId="2729" priority="13333">
      <formula>IF(RIGHT(TEXT(AM92,"0.#"),1)=".",FALSE,TRUE)</formula>
    </cfRule>
    <cfRule type="expression" dxfId="2728" priority="13334">
      <formula>IF(RIGHT(TEXT(AM92,"0.#"),1)=".",TRUE,FALSE)</formula>
    </cfRule>
  </conditionalFormatting>
  <conditionalFormatting sqref="AM93">
    <cfRule type="expression" dxfId="2727" priority="13331">
      <formula>IF(RIGHT(TEXT(AM93,"0.#"),1)=".",FALSE,TRUE)</formula>
    </cfRule>
    <cfRule type="expression" dxfId="2726" priority="13332">
      <formula>IF(RIGHT(TEXT(AM93,"0.#"),1)=".",TRUE,FALSE)</formula>
    </cfRule>
  </conditionalFormatting>
  <conditionalFormatting sqref="AM94">
    <cfRule type="expression" dxfId="2725" priority="13329">
      <formula>IF(RIGHT(TEXT(AM94,"0.#"),1)=".",FALSE,TRUE)</formula>
    </cfRule>
    <cfRule type="expression" dxfId="2724" priority="13330">
      <formula>IF(RIGHT(TEXT(AM94,"0.#"),1)=".",TRUE,FALSE)</formula>
    </cfRule>
  </conditionalFormatting>
  <conditionalFormatting sqref="AE97">
    <cfRule type="expression" dxfId="2723" priority="13315">
      <formula>IF(RIGHT(TEXT(AE97,"0.#"),1)=".",FALSE,TRUE)</formula>
    </cfRule>
    <cfRule type="expression" dxfId="2722" priority="13316">
      <formula>IF(RIGHT(TEXT(AE97,"0.#"),1)=".",TRUE,FALSE)</formula>
    </cfRule>
  </conditionalFormatting>
  <conditionalFormatting sqref="AE98">
    <cfRule type="expression" dxfId="2721" priority="13313">
      <formula>IF(RIGHT(TEXT(AE98,"0.#"),1)=".",FALSE,TRUE)</formula>
    </cfRule>
    <cfRule type="expression" dxfId="2720" priority="13314">
      <formula>IF(RIGHT(TEXT(AE98,"0.#"),1)=".",TRUE,FALSE)</formula>
    </cfRule>
  </conditionalFormatting>
  <conditionalFormatting sqref="AE99">
    <cfRule type="expression" dxfId="2719" priority="13311">
      <formula>IF(RIGHT(TEXT(AE99,"0.#"),1)=".",FALSE,TRUE)</formula>
    </cfRule>
    <cfRule type="expression" dxfId="2718" priority="13312">
      <formula>IF(RIGHT(TEXT(AE99,"0.#"),1)=".",TRUE,FALSE)</formula>
    </cfRule>
  </conditionalFormatting>
  <conditionalFormatting sqref="AI99">
    <cfRule type="expression" dxfId="2717" priority="13309">
      <formula>IF(RIGHT(TEXT(AI99,"0.#"),1)=".",FALSE,TRUE)</formula>
    </cfRule>
    <cfRule type="expression" dxfId="2716" priority="13310">
      <formula>IF(RIGHT(TEXT(AI99,"0.#"),1)=".",TRUE,FALSE)</formula>
    </cfRule>
  </conditionalFormatting>
  <conditionalFormatting sqref="AI98">
    <cfRule type="expression" dxfId="2715" priority="13307">
      <formula>IF(RIGHT(TEXT(AI98,"0.#"),1)=".",FALSE,TRUE)</formula>
    </cfRule>
    <cfRule type="expression" dxfId="2714" priority="13308">
      <formula>IF(RIGHT(TEXT(AI98,"0.#"),1)=".",TRUE,FALSE)</formula>
    </cfRule>
  </conditionalFormatting>
  <conditionalFormatting sqref="AI97">
    <cfRule type="expression" dxfId="2713" priority="13305">
      <formula>IF(RIGHT(TEXT(AI97,"0.#"),1)=".",FALSE,TRUE)</formula>
    </cfRule>
    <cfRule type="expression" dxfId="2712" priority="13306">
      <formula>IF(RIGHT(TEXT(AI97,"0.#"),1)=".",TRUE,FALSE)</formula>
    </cfRule>
  </conditionalFormatting>
  <conditionalFormatting sqref="AM97">
    <cfRule type="expression" dxfId="2711" priority="13303">
      <formula>IF(RIGHT(TEXT(AM97,"0.#"),1)=".",FALSE,TRUE)</formula>
    </cfRule>
    <cfRule type="expression" dxfId="2710" priority="13304">
      <formula>IF(RIGHT(TEXT(AM97,"0.#"),1)=".",TRUE,FALSE)</formula>
    </cfRule>
  </conditionalFormatting>
  <conditionalFormatting sqref="AM98">
    <cfRule type="expression" dxfId="2709" priority="13301">
      <formula>IF(RIGHT(TEXT(AM98,"0.#"),1)=".",FALSE,TRUE)</formula>
    </cfRule>
    <cfRule type="expression" dxfId="2708" priority="13302">
      <formula>IF(RIGHT(TEXT(AM98,"0.#"),1)=".",TRUE,FALSE)</formula>
    </cfRule>
  </conditionalFormatting>
  <conditionalFormatting sqref="AM99">
    <cfRule type="expression" dxfId="2707" priority="13299">
      <formula>IF(RIGHT(TEXT(AM99,"0.#"),1)=".",FALSE,TRUE)</formula>
    </cfRule>
    <cfRule type="expression" dxfId="2706" priority="13300">
      <formula>IF(RIGHT(TEXT(AM99,"0.#"),1)=".",TRUE,FALSE)</formula>
    </cfRule>
  </conditionalFormatting>
  <conditionalFormatting sqref="AI101">
    <cfRule type="expression" dxfId="2705" priority="13285">
      <formula>IF(RIGHT(TEXT(AI101,"0.#"),1)=".",FALSE,TRUE)</formula>
    </cfRule>
    <cfRule type="expression" dxfId="2704" priority="13286">
      <formula>IF(RIGHT(TEXT(AI101,"0.#"),1)=".",TRUE,FALSE)</formula>
    </cfRule>
  </conditionalFormatting>
  <conditionalFormatting sqref="AM101">
    <cfRule type="expression" dxfId="2703" priority="13283">
      <formula>IF(RIGHT(TEXT(AM101,"0.#"),1)=".",FALSE,TRUE)</formula>
    </cfRule>
    <cfRule type="expression" dxfId="2702" priority="13284">
      <formula>IF(RIGHT(TEXT(AM101,"0.#"),1)=".",TRUE,FALSE)</formula>
    </cfRule>
  </conditionalFormatting>
  <conditionalFormatting sqref="AE102">
    <cfRule type="expression" dxfId="2701" priority="13281">
      <formula>IF(RIGHT(TEXT(AE102,"0.#"),1)=".",FALSE,TRUE)</formula>
    </cfRule>
    <cfRule type="expression" dxfId="2700" priority="13282">
      <formula>IF(RIGHT(TEXT(AE102,"0.#"),1)=".",TRUE,FALSE)</formula>
    </cfRule>
  </conditionalFormatting>
  <conditionalFormatting sqref="AI102">
    <cfRule type="expression" dxfId="2699" priority="13279">
      <formula>IF(RIGHT(TEXT(AI102,"0.#"),1)=".",FALSE,TRUE)</formula>
    </cfRule>
    <cfRule type="expression" dxfId="2698" priority="13280">
      <formula>IF(RIGHT(TEXT(AI102,"0.#"),1)=".",TRUE,FALSE)</formula>
    </cfRule>
  </conditionalFormatting>
  <conditionalFormatting sqref="AM102">
    <cfRule type="expression" dxfId="2697" priority="13277">
      <formula>IF(RIGHT(TEXT(AM102,"0.#"),1)=".",FALSE,TRUE)</formula>
    </cfRule>
    <cfRule type="expression" dxfId="2696" priority="13278">
      <formula>IF(RIGHT(TEXT(AM102,"0.#"),1)=".",TRUE,FALSE)</formula>
    </cfRule>
  </conditionalFormatting>
  <conditionalFormatting sqref="AQ102">
    <cfRule type="expression" dxfId="2695" priority="13275">
      <formula>IF(RIGHT(TEXT(AQ102,"0.#"),1)=".",FALSE,TRUE)</formula>
    </cfRule>
    <cfRule type="expression" dxfId="2694" priority="13276">
      <formula>IF(RIGHT(TEXT(AQ102,"0.#"),1)=".",TRUE,FALSE)</formula>
    </cfRule>
  </conditionalFormatting>
  <conditionalFormatting sqref="AE104">
    <cfRule type="expression" dxfId="2693" priority="13273">
      <formula>IF(RIGHT(TEXT(AE104,"0.#"),1)=".",FALSE,TRUE)</formula>
    </cfRule>
    <cfRule type="expression" dxfId="2692" priority="13274">
      <formula>IF(RIGHT(TEXT(AE104,"0.#"),1)=".",TRUE,FALSE)</formula>
    </cfRule>
  </conditionalFormatting>
  <conditionalFormatting sqref="AI104">
    <cfRule type="expression" dxfId="2691" priority="13271">
      <formula>IF(RIGHT(TEXT(AI104,"0.#"),1)=".",FALSE,TRUE)</formula>
    </cfRule>
    <cfRule type="expression" dxfId="2690" priority="13272">
      <formula>IF(RIGHT(TEXT(AI104,"0.#"),1)=".",TRUE,FALSE)</formula>
    </cfRule>
  </conditionalFormatting>
  <conditionalFormatting sqref="AM104">
    <cfRule type="expression" dxfId="2689" priority="13269">
      <formula>IF(RIGHT(TEXT(AM104,"0.#"),1)=".",FALSE,TRUE)</formula>
    </cfRule>
    <cfRule type="expression" dxfId="2688" priority="13270">
      <formula>IF(RIGHT(TEXT(AM104,"0.#"),1)=".",TRUE,FALSE)</formula>
    </cfRule>
  </conditionalFormatting>
  <conditionalFormatting sqref="AE105">
    <cfRule type="expression" dxfId="2687" priority="13267">
      <formula>IF(RIGHT(TEXT(AE105,"0.#"),1)=".",FALSE,TRUE)</formula>
    </cfRule>
    <cfRule type="expression" dxfId="2686" priority="13268">
      <formula>IF(RIGHT(TEXT(AE105,"0.#"),1)=".",TRUE,FALSE)</formula>
    </cfRule>
  </conditionalFormatting>
  <conditionalFormatting sqref="AI105">
    <cfRule type="expression" dxfId="2685" priority="13265">
      <formula>IF(RIGHT(TEXT(AI105,"0.#"),1)=".",FALSE,TRUE)</formula>
    </cfRule>
    <cfRule type="expression" dxfId="2684" priority="13266">
      <formula>IF(RIGHT(TEXT(AI105,"0.#"),1)=".",TRUE,FALSE)</formula>
    </cfRule>
  </conditionalFormatting>
  <conditionalFormatting sqref="AM105">
    <cfRule type="expression" dxfId="2683" priority="13263">
      <formula>IF(RIGHT(TEXT(AM105,"0.#"),1)=".",FALSE,TRUE)</formula>
    </cfRule>
    <cfRule type="expression" dxfId="2682" priority="13264">
      <formula>IF(RIGHT(TEXT(AM105,"0.#"),1)=".",TRUE,FALSE)</formula>
    </cfRule>
  </conditionalFormatting>
  <conditionalFormatting sqref="AE107">
    <cfRule type="expression" dxfId="2681" priority="13259">
      <formula>IF(RIGHT(TEXT(AE107,"0.#"),1)=".",FALSE,TRUE)</formula>
    </cfRule>
    <cfRule type="expression" dxfId="2680" priority="13260">
      <formula>IF(RIGHT(TEXT(AE107,"0.#"),1)=".",TRUE,FALSE)</formula>
    </cfRule>
  </conditionalFormatting>
  <conditionalFormatting sqref="AI107">
    <cfRule type="expression" dxfId="2679" priority="13257">
      <formula>IF(RIGHT(TEXT(AI107,"0.#"),1)=".",FALSE,TRUE)</formula>
    </cfRule>
    <cfRule type="expression" dxfId="2678" priority="13258">
      <formula>IF(RIGHT(TEXT(AI107,"0.#"),1)=".",TRUE,FALSE)</formula>
    </cfRule>
  </conditionalFormatting>
  <conditionalFormatting sqref="AM107">
    <cfRule type="expression" dxfId="2677" priority="13255">
      <formula>IF(RIGHT(TEXT(AM107,"0.#"),1)=".",FALSE,TRUE)</formula>
    </cfRule>
    <cfRule type="expression" dxfId="2676" priority="13256">
      <formula>IF(RIGHT(TEXT(AM107,"0.#"),1)=".",TRUE,FALSE)</formula>
    </cfRule>
  </conditionalFormatting>
  <conditionalFormatting sqref="AE108">
    <cfRule type="expression" dxfId="2675" priority="13253">
      <formula>IF(RIGHT(TEXT(AE108,"0.#"),1)=".",FALSE,TRUE)</formula>
    </cfRule>
    <cfRule type="expression" dxfId="2674" priority="13254">
      <formula>IF(RIGHT(TEXT(AE108,"0.#"),1)=".",TRUE,FALSE)</formula>
    </cfRule>
  </conditionalFormatting>
  <conditionalFormatting sqref="AI108">
    <cfRule type="expression" dxfId="2673" priority="13251">
      <formula>IF(RIGHT(TEXT(AI108,"0.#"),1)=".",FALSE,TRUE)</formula>
    </cfRule>
    <cfRule type="expression" dxfId="2672" priority="13252">
      <formula>IF(RIGHT(TEXT(AI108,"0.#"),1)=".",TRUE,FALSE)</formula>
    </cfRule>
  </conditionalFormatting>
  <conditionalFormatting sqref="AM108">
    <cfRule type="expression" dxfId="2671" priority="13249">
      <formula>IF(RIGHT(TEXT(AM108,"0.#"),1)=".",FALSE,TRUE)</formula>
    </cfRule>
    <cfRule type="expression" dxfId="2670" priority="13250">
      <formula>IF(RIGHT(TEXT(AM108,"0.#"),1)=".",TRUE,FALSE)</formula>
    </cfRule>
  </conditionalFormatting>
  <conditionalFormatting sqref="AE110">
    <cfRule type="expression" dxfId="2669" priority="13245">
      <formula>IF(RIGHT(TEXT(AE110,"0.#"),1)=".",FALSE,TRUE)</formula>
    </cfRule>
    <cfRule type="expression" dxfId="2668" priority="13246">
      <formula>IF(RIGHT(TEXT(AE110,"0.#"),1)=".",TRUE,FALSE)</formula>
    </cfRule>
  </conditionalFormatting>
  <conditionalFormatting sqref="AI110">
    <cfRule type="expression" dxfId="2667" priority="13243">
      <formula>IF(RIGHT(TEXT(AI110,"0.#"),1)=".",FALSE,TRUE)</formula>
    </cfRule>
    <cfRule type="expression" dxfId="2666" priority="13244">
      <formula>IF(RIGHT(TEXT(AI110,"0.#"),1)=".",TRUE,FALSE)</formula>
    </cfRule>
  </conditionalFormatting>
  <conditionalFormatting sqref="AM110">
    <cfRule type="expression" dxfId="2665" priority="13241">
      <formula>IF(RIGHT(TEXT(AM110,"0.#"),1)=".",FALSE,TRUE)</formula>
    </cfRule>
    <cfRule type="expression" dxfId="2664" priority="13242">
      <formula>IF(RIGHT(TEXT(AM110,"0.#"),1)=".",TRUE,FALSE)</formula>
    </cfRule>
  </conditionalFormatting>
  <conditionalFormatting sqref="AE111">
    <cfRule type="expression" dxfId="2663" priority="13239">
      <formula>IF(RIGHT(TEXT(AE111,"0.#"),1)=".",FALSE,TRUE)</formula>
    </cfRule>
    <cfRule type="expression" dxfId="2662" priority="13240">
      <formula>IF(RIGHT(TEXT(AE111,"0.#"),1)=".",TRUE,FALSE)</formula>
    </cfRule>
  </conditionalFormatting>
  <conditionalFormatting sqref="AI111">
    <cfRule type="expression" dxfId="2661" priority="13237">
      <formula>IF(RIGHT(TEXT(AI111,"0.#"),1)=".",FALSE,TRUE)</formula>
    </cfRule>
    <cfRule type="expression" dxfId="2660" priority="13238">
      <formula>IF(RIGHT(TEXT(AI111,"0.#"),1)=".",TRUE,FALSE)</formula>
    </cfRule>
  </conditionalFormatting>
  <conditionalFormatting sqref="AM111">
    <cfRule type="expression" dxfId="2659" priority="13235">
      <formula>IF(RIGHT(TEXT(AM111,"0.#"),1)=".",FALSE,TRUE)</formula>
    </cfRule>
    <cfRule type="expression" dxfId="2658" priority="13236">
      <formula>IF(RIGHT(TEXT(AM111,"0.#"),1)=".",TRUE,FALSE)</formula>
    </cfRule>
  </conditionalFormatting>
  <conditionalFormatting sqref="AE113">
    <cfRule type="expression" dxfId="2657" priority="13231">
      <formula>IF(RIGHT(TEXT(AE113,"0.#"),1)=".",FALSE,TRUE)</formula>
    </cfRule>
    <cfRule type="expression" dxfId="2656" priority="13232">
      <formula>IF(RIGHT(TEXT(AE113,"0.#"),1)=".",TRUE,FALSE)</formula>
    </cfRule>
  </conditionalFormatting>
  <conditionalFormatting sqref="AI113">
    <cfRule type="expression" dxfId="2655" priority="13229">
      <formula>IF(RIGHT(TEXT(AI113,"0.#"),1)=".",FALSE,TRUE)</formula>
    </cfRule>
    <cfRule type="expression" dxfId="2654" priority="13230">
      <formula>IF(RIGHT(TEXT(AI113,"0.#"),1)=".",TRUE,FALSE)</formula>
    </cfRule>
  </conditionalFormatting>
  <conditionalFormatting sqref="AM113">
    <cfRule type="expression" dxfId="2653" priority="13227">
      <formula>IF(RIGHT(TEXT(AM113,"0.#"),1)=".",FALSE,TRUE)</formula>
    </cfRule>
    <cfRule type="expression" dxfId="2652" priority="13228">
      <formula>IF(RIGHT(TEXT(AM113,"0.#"),1)=".",TRUE,FALSE)</formula>
    </cfRule>
  </conditionalFormatting>
  <conditionalFormatting sqref="AE114">
    <cfRule type="expression" dxfId="2651" priority="13225">
      <formula>IF(RIGHT(TEXT(AE114,"0.#"),1)=".",FALSE,TRUE)</formula>
    </cfRule>
    <cfRule type="expression" dxfId="2650" priority="13226">
      <formula>IF(RIGHT(TEXT(AE114,"0.#"),1)=".",TRUE,FALSE)</formula>
    </cfRule>
  </conditionalFormatting>
  <conditionalFormatting sqref="AI114">
    <cfRule type="expression" dxfId="2649" priority="13223">
      <formula>IF(RIGHT(TEXT(AI114,"0.#"),1)=".",FALSE,TRUE)</formula>
    </cfRule>
    <cfRule type="expression" dxfId="2648" priority="13224">
      <formula>IF(RIGHT(TEXT(AI114,"0.#"),1)=".",TRUE,FALSE)</formula>
    </cfRule>
  </conditionalFormatting>
  <conditionalFormatting sqref="AM114">
    <cfRule type="expression" dxfId="2647" priority="13221">
      <formula>IF(RIGHT(TEXT(AM114,"0.#"),1)=".",FALSE,TRUE)</formula>
    </cfRule>
    <cfRule type="expression" dxfId="2646" priority="13222">
      <formula>IF(RIGHT(TEXT(AM114,"0.#"),1)=".",TRUE,FALSE)</formula>
    </cfRule>
  </conditionalFormatting>
  <conditionalFormatting sqref="AE116 AQ116">
    <cfRule type="expression" dxfId="2645" priority="13217">
      <formula>IF(RIGHT(TEXT(AE116,"0.#"),1)=".",FALSE,TRUE)</formula>
    </cfRule>
    <cfRule type="expression" dxfId="2644" priority="13218">
      <formula>IF(RIGHT(TEXT(AE116,"0.#"),1)=".",TRUE,FALSE)</formula>
    </cfRule>
  </conditionalFormatting>
  <conditionalFormatting sqref="AI116">
    <cfRule type="expression" dxfId="2643" priority="13215">
      <formula>IF(RIGHT(TEXT(AI116,"0.#"),1)=".",FALSE,TRUE)</formula>
    </cfRule>
    <cfRule type="expression" dxfId="2642" priority="13216">
      <formula>IF(RIGHT(TEXT(AI116,"0.#"),1)=".",TRUE,FALSE)</formula>
    </cfRule>
  </conditionalFormatting>
  <conditionalFormatting sqref="AM116">
    <cfRule type="expression" dxfId="2641" priority="13213">
      <formula>IF(RIGHT(TEXT(AM116,"0.#"),1)=".",FALSE,TRUE)</formula>
    </cfRule>
    <cfRule type="expression" dxfId="2640" priority="13214">
      <formula>IF(RIGHT(TEXT(AM116,"0.#"),1)=".",TRUE,FALSE)</formula>
    </cfRule>
  </conditionalFormatting>
  <conditionalFormatting sqref="AE117 AM117">
    <cfRule type="expression" dxfId="2639" priority="13211">
      <formula>IF(RIGHT(TEXT(AE117,"0.#"),1)=".",FALSE,TRUE)</formula>
    </cfRule>
    <cfRule type="expression" dxfId="2638" priority="13212">
      <formula>IF(RIGHT(TEXT(AE117,"0.#"),1)=".",TRUE,FALSE)</formula>
    </cfRule>
  </conditionalFormatting>
  <conditionalFormatting sqref="AI117">
    <cfRule type="expression" dxfId="2637" priority="13209">
      <formula>IF(RIGHT(TEXT(AI117,"0.#"),1)=".",FALSE,TRUE)</formula>
    </cfRule>
    <cfRule type="expression" dxfId="2636" priority="13210">
      <formula>IF(RIGHT(TEXT(AI117,"0.#"),1)=".",TRUE,FALSE)</formula>
    </cfRule>
  </conditionalFormatting>
  <conditionalFormatting sqref="AQ117">
    <cfRule type="expression" dxfId="2635" priority="13205">
      <formula>IF(RIGHT(TEXT(AQ117,"0.#"),1)=".",FALSE,TRUE)</formula>
    </cfRule>
    <cfRule type="expression" dxfId="2634" priority="13206">
      <formula>IF(RIGHT(TEXT(AQ117,"0.#"),1)=".",TRUE,FALSE)</formula>
    </cfRule>
  </conditionalFormatting>
  <conditionalFormatting sqref="AE119 AQ119">
    <cfRule type="expression" dxfId="2633" priority="13203">
      <formula>IF(RIGHT(TEXT(AE119,"0.#"),1)=".",FALSE,TRUE)</formula>
    </cfRule>
    <cfRule type="expression" dxfId="2632" priority="13204">
      <formula>IF(RIGHT(TEXT(AE119,"0.#"),1)=".",TRUE,FALSE)</formula>
    </cfRule>
  </conditionalFormatting>
  <conditionalFormatting sqref="AI119">
    <cfRule type="expression" dxfId="2631" priority="13201">
      <formula>IF(RIGHT(TEXT(AI119,"0.#"),1)=".",FALSE,TRUE)</formula>
    </cfRule>
    <cfRule type="expression" dxfId="2630" priority="13202">
      <formula>IF(RIGHT(TEXT(AI119,"0.#"),1)=".",TRUE,FALSE)</formula>
    </cfRule>
  </conditionalFormatting>
  <conditionalFormatting sqref="AM119">
    <cfRule type="expression" dxfId="2629" priority="13199">
      <formula>IF(RIGHT(TEXT(AM119,"0.#"),1)=".",FALSE,TRUE)</formula>
    </cfRule>
    <cfRule type="expression" dxfId="2628" priority="13200">
      <formula>IF(RIGHT(TEXT(AM119,"0.#"),1)=".",TRUE,FALSE)</formula>
    </cfRule>
  </conditionalFormatting>
  <conditionalFormatting sqref="AQ120">
    <cfRule type="expression" dxfId="2627" priority="13191">
      <formula>IF(RIGHT(TEXT(AQ120,"0.#"),1)=".",FALSE,TRUE)</formula>
    </cfRule>
    <cfRule type="expression" dxfId="2626" priority="13192">
      <formula>IF(RIGHT(TEXT(AQ120,"0.#"),1)=".",TRUE,FALSE)</formula>
    </cfRule>
  </conditionalFormatting>
  <conditionalFormatting sqref="AE122 AQ122">
    <cfRule type="expression" dxfId="2625" priority="13189">
      <formula>IF(RIGHT(TEXT(AE122,"0.#"),1)=".",FALSE,TRUE)</formula>
    </cfRule>
    <cfRule type="expression" dxfId="2624" priority="13190">
      <formula>IF(RIGHT(TEXT(AE122,"0.#"),1)=".",TRUE,FALSE)</formula>
    </cfRule>
  </conditionalFormatting>
  <conditionalFormatting sqref="AI122">
    <cfRule type="expression" dxfId="2623" priority="13187">
      <formula>IF(RIGHT(TEXT(AI122,"0.#"),1)=".",FALSE,TRUE)</formula>
    </cfRule>
    <cfRule type="expression" dxfId="2622" priority="13188">
      <formula>IF(RIGHT(TEXT(AI122,"0.#"),1)=".",TRUE,FALSE)</formula>
    </cfRule>
  </conditionalFormatting>
  <conditionalFormatting sqref="AM122">
    <cfRule type="expression" dxfId="2621" priority="13185">
      <formula>IF(RIGHT(TEXT(AM122,"0.#"),1)=".",FALSE,TRUE)</formula>
    </cfRule>
    <cfRule type="expression" dxfId="2620" priority="13186">
      <formula>IF(RIGHT(TEXT(AM122,"0.#"),1)=".",TRUE,FALSE)</formula>
    </cfRule>
  </conditionalFormatting>
  <conditionalFormatting sqref="AQ123">
    <cfRule type="expression" dxfId="2619" priority="13177">
      <formula>IF(RIGHT(TEXT(AQ123,"0.#"),1)=".",FALSE,TRUE)</formula>
    </cfRule>
    <cfRule type="expression" dxfId="2618" priority="13178">
      <formula>IF(RIGHT(TEXT(AQ123,"0.#"),1)=".",TRUE,FALSE)</formula>
    </cfRule>
  </conditionalFormatting>
  <conditionalFormatting sqref="AE125 AQ125">
    <cfRule type="expression" dxfId="2617" priority="13175">
      <formula>IF(RIGHT(TEXT(AE125,"0.#"),1)=".",FALSE,TRUE)</formula>
    </cfRule>
    <cfRule type="expression" dxfId="2616" priority="13176">
      <formula>IF(RIGHT(TEXT(AE125,"0.#"),1)=".",TRUE,FALSE)</formula>
    </cfRule>
  </conditionalFormatting>
  <conditionalFormatting sqref="AI125">
    <cfRule type="expression" dxfId="2615" priority="13173">
      <formula>IF(RIGHT(TEXT(AI125,"0.#"),1)=".",FALSE,TRUE)</formula>
    </cfRule>
    <cfRule type="expression" dxfId="2614" priority="13174">
      <formula>IF(RIGHT(TEXT(AI125,"0.#"),1)=".",TRUE,FALSE)</formula>
    </cfRule>
  </conditionalFormatting>
  <conditionalFormatting sqref="AM125">
    <cfRule type="expression" dxfId="2613" priority="13171">
      <formula>IF(RIGHT(TEXT(AM125,"0.#"),1)=".",FALSE,TRUE)</formula>
    </cfRule>
    <cfRule type="expression" dxfId="2612" priority="13172">
      <formula>IF(RIGHT(TEXT(AM125,"0.#"),1)=".",TRUE,FALSE)</formula>
    </cfRule>
  </conditionalFormatting>
  <conditionalFormatting sqref="AQ126">
    <cfRule type="expression" dxfId="2611" priority="13163">
      <formula>IF(RIGHT(TEXT(AQ126,"0.#"),1)=".",FALSE,TRUE)</formula>
    </cfRule>
    <cfRule type="expression" dxfId="2610" priority="13164">
      <formula>IF(RIGHT(TEXT(AQ126,"0.#"),1)=".",TRUE,FALSE)</formula>
    </cfRule>
  </conditionalFormatting>
  <conditionalFormatting sqref="AE128 AQ128">
    <cfRule type="expression" dxfId="2609" priority="13161">
      <formula>IF(RIGHT(TEXT(AE128,"0.#"),1)=".",FALSE,TRUE)</formula>
    </cfRule>
    <cfRule type="expression" dxfId="2608" priority="13162">
      <formula>IF(RIGHT(TEXT(AE128,"0.#"),1)=".",TRUE,FALSE)</formula>
    </cfRule>
  </conditionalFormatting>
  <conditionalFormatting sqref="AI128">
    <cfRule type="expression" dxfId="2607" priority="13159">
      <formula>IF(RIGHT(TEXT(AI128,"0.#"),1)=".",FALSE,TRUE)</formula>
    </cfRule>
    <cfRule type="expression" dxfId="2606" priority="13160">
      <formula>IF(RIGHT(TEXT(AI128,"0.#"),1)=".",TRUE,FALSE)</formula>
    </cfRule>
  </conditionalFormatting>
  <conditionalFormatting sqref="AM128">
    <cfRule type="expression" dxfId="2605" priority="13157">
      <formula>IF(RIGHT(TEXT(AM128,"0.#"),1)=".",FALSE,TRUE)</formula>
    </cfRule>
    <cfRule type="expression" dxfId="2604" priority="13158">
      <formula>IF(RIGHT(TEXT(AM128,"0.#"),1)=".",TRUE,FALSE)</formula>
    </cfRule>
  </conditionalFormatting>
  <conditionalFormatting sqref="AQ129">
    <cfRule type="expression" dxfId="2603" priority="13149">
      <formula>IF(RIGHT(TEXT(AQ129,"0.#"),1)=".",FALSE,TRUE)</formula>
    </cfRule>
    <cfRule type="expression" dxfId="2602" priority="13150">
      <formula>IF(RIGHT(TEXT(AQ129,"0.#"),1)=".",TRUE,FALSE)</formula>
    </cfRule>
  </conditionalFormatting>
  <conditionalFormatting sqref="AE75">
    <cfRule type="expression" dxfId="2601" priority="13147">
      <formula>IF(RIGHT(TEXT(AE75,"0.#"),1)=".",FALSE,TRUE)</formula>
    </cfRule>
    <cfRule type="expression" dxfId="2600" priority="13148">
      <formula>IF(RIGHT(TEXT(AE75,"0.#"),1)=".",TRUE,FALSE)</formula>
    </cfRule>
  </conditionalFormatting>
  <conditionalFormatting sqref="AE76">
    <cfRule type="expression" dxfId="2599" priority="13145">
      <formula>IF(RIGHT(TEXT(AE76,"0.#"),1)=".",FALSE,TRUE)</formula>
    </cfRule>
    <cfRule type="expression" dxfId="2598" priority="13146">
      <formula>IF(RIGHT(TEXT(AE76,"0.#"),1)=".",TRUE,FALSE)</formula>
    </cfRule>
  </conditionalFormatting>
  <conditionalFormatting sqref="AE77">
    <cfRule type="expression" dxfId="2597" priority="13143">
      <formula>IF(RIGHT(TEXT(AE77,"0.#"),1)=".",FALSE,TRUE)</formula>
    </cfRule>
    <cfRule type="expression" dxfId="2596" priority="13144">
      <formula>IF(RIGHT(TEXT(AE77,"0.#"),1)=".",TRUE,FALSE)</formula>
    </cfRule>
  </conditionalFormatting>
  <conditionalFormatting sqref="AI77">
    <cfRule type="expression" dxfId="2595" priority="13141">
      <formula>IF(RIGHT(TEXT(AI77,"0.#"),1)=".",FALSE,TRUE)</formula>
    </cfRule>
    <cfRule type="expression" dxfId="2594" priority="13142">
      <formula>IF(RIGHT(TEXT(AI77,"0.#"),1)=".",TRUE,FALSE)</formula>
    </cfRule>
  </conditionalFormatting>
  <conditionalFormatting sqref="AI76">
    <cfRule type="expression" dxfId="2593" priority="13139">
      <formula>IF(RIGHT(TEXT(AI76,"0.#"),1)=".",FALSE,TRUE)</formula>
    </cfRule>
    <cfRule type="expression" dxfId="2592" priority="13140">
      <formula>IF(RIGHT(TEXT(AI76,"0.#"),1)=".",TRUE,FALSE)</formula>
    </cfRule>
  </conditionalFormatting>
  <conditionalFormatting sqref="AI75">
    <cfRule type="expression" dxfId="2591" priority="13137">
      <formula>IF(RIGHT(TEXT(AI75,"0.#"),1)=".",FALSE,TRUE)</formula>
    </cfRule>
    <cfRule type="expression" dxfId="2590" priority="13138">
      <formula>IF(RIGHT(TEXT(AI75,"0.#"),1)=".",TRUE,FALSE)</formula>
    </cfRule>
  </conditionalFormatting>
  <conditionalFormatting sqref="AM75">
    <cfRule type="expression" dxfId="2589" priority="13135">
      <formula>IF(RIGHT(TEXT(AM75,"0.#"),1)=".",FALSE,TRUE)</formula>
    </cfRule>
    <cfRule type="expression" dxfId="2588" priority="13136">
      <formula>IF(RIGHT(TEXT(AM75,"0.#"),1)=".",TRUE,FALSE)</formula>
    </cfRule>
  </conditionalFormatting>
  <conditionalFormatting sqref="AM76">
    <cfRule type="expression" dxfId="2587" priority="13133">
      <formula>IF(RIGHT(TEXT(AM76,"0.#"),1)=".",FALSE,TRUE)</formula>
    </cfRule>
    <cfRule type="expression" dxfId="2586" priority="13134">
      <formula>IF(RIGHT(TEXT(AM76,"0.#"),1)=".",TRUE,FALSE)</formula>
    </cfRule>
  </conditionalFormatting>
  <conditionalFormatting sqref="AM77">
    <cfRule type="expression" dxfId="2585" priority="13131">
      <formula>IF(RIGHT(TEXT(AM77,"0.#"),1)=".",FALSE,TRUE)</formula>
    </cfRule>
    <cfRule type="expression" dxfId="2584" priority="13132">
      <formula>IF(RIGHT(TEXT(AM77,"0.#"),1)=".",TRUE,FALSE)</formula>
    </cfRule>
  </conditionalFormatting>
  <conditionalFormatting sqref="AE134:AE135 AI134:AI135 AM134:AM135 AQ134:AQ135 AU134:AU135">
    <cfRule type="expression" dxfId="2583" priority="13117">
      <formula>IF(RIGHT(TEXT(AE134,"0.#"),1)=".",FALSE,TRUE)</formula>
    </cfRule>
    <cfRule type="expression" dxfId="2582" priority="13118">
      <formula>IF(RIGHT(TEXT(AE134,"0.#"),1)=".",TRUE,FALSE)</formula>
    </cfRule>
  </conditionalFormatting>
  <conditionalFormatting sqref="AE433">
    <cfRule type="expression" dxfId="2581" priority="13087">
      <formula>IF(RIGHT(TEXT(AE433,"0.#"),1)=".",FALSE,TRUE)</formula>
    </cfRule>
    <cfRule type="expression" dxfId="2580" priority="13088">
      <formula>IF(RIGHT(TEXT(AE433,"0.#"),1)=".",TRUE,FALSE)</formula>
    </cfRule>
  </conditionalFormatting>
  <conditionalFormatting sqref="AM435">
    <cfRule type="expression" dxfId="2579" priority="13071">
      <formula>IF(RIGHT(TEXT(AM435,"0.#"),1)=".",FALSE,TRUE)</formula>
    </cfRule>
    <cfRule type="expression" dxfId="2578" priority="13072">
      <formula>IF(RIGHT(TEXT(AM435,"0.#"),1)=".",TRUE,FALSE)</formula>
    </cfRule>
  </conditionalFormatting>
  <conditionalFormatting sqref="AE434">
    <cfRule type="expression" dxfId="2577" priority="13085">
      <formula>IF(RIGHT(TEXT(AE434,"0.#"),1)=".",FALSE,TRUE)</formula>
    </cfRule>
    <cfRule type="expression" dxfId="2576" priority="13086">
      <formula>IF(RIGHT(TEXT(AE434,"0.#"),1)=".",TRUE,FALSE)</formula>
    </cfRule>
  </conditionalFormatting>
  <conditionalFormatting sqref="AE435">
    <cfRule type="expression" dxfId="2575" priority="13083">
      <formula>IF(RIGHT(TEXT(AE435,"0.#"),1)=".",FALSE,TRUE)</formula>
    </cfRule>
    <cfRule type="expression" dxfId="2574" priority="13084">
      <formula>IF(RIGHT(TEXT(AE435,"0.#"),1)=".",TRUE,FALSE)</formula>
    </cfRule>
  </conditionalFormatting>
  <conditionalFormatting sqref="AM433">
    <cfRule type="expression" dxfId="2573" priority="13075">
      <formula>IF(RIGHT(TEXT(AM433,"0.#"),1)=".",FALSE,TRUE)</formula>
    </cfRule>
    <cfRule type="expression" dxfId="2572" priority="13076">
      <formula>IF(RIGHT(TEXT(AM433,"0.#"),1)=".",TRUE,FALSE)</formula>
    </cfRule>
  </conditionalFormatting>
  <conditionalFormatting sqref="AM434">
    <cfRule type="expression" dxfId="2571" priority="13073">
      <formula>IF(RIGHT(TEXT(AM434,"0.#"),1)=".",FALSE,TRUE)</formula>
    </cfRule>
    <cfRule type="expression" dxfId="2570" priority="13074">
      <formula>IF(RIGHT(TEXT(AM434,"0.#"),1)=".",TRUE,FALSE)</formula>
    </cfRule>
  </conditionalFormatting>
  <conditionalFormatting sqref="AU433">
    <cfRule type="expression" dxfId="2569" priority="13063">
      <formula>IF(RIGHT(TEXT(AU433,"0.#"),1)=".",FALSE,TRUE)</formula>
    </cfRule>
    <cfRule type="expression" dxfId="2568" priority="13064">
      <formula>IF(RIGHT(TEXT(AU433,"0.#"),1)=".",TRUE,FALSE)</formula>
    </cfRule>
  </conditionalFormatting>
  <conditionalFormatting sqref="AU434">
    <cfRule type="expression" dxfId="2567" priority="13061">
      <formula>IF(RIGHT(TEXT(AU434,"0.#"),1)=".",FALSE,TRUE)</formula>
    </cfRule>
    <cfRule type="expression" dxfId="2566" priority="13062">
      <formula>IF(RIGHT(TEXT(AU434,"0.#"),1)=".",TRUE,FALSE)</formula>
    </cfRule>
  </conditionalFormatting>
  <conditionalFormatting sqref="AU435">
    <cfRule type="expression" dxfId="2565" priority="13059">
      <formula>IF(RIGHT(TEXT(AU435,"0.#"),1)=".",FALSE,TRUE)</formula>
    </cfRule>
    <cfRule type="expression" dxfId="2564" priority="13060">
      <formula>IF(RIGHT(TEXT(AU435,"0.#"),1)=".",TRUE,FALSE)</formula>
    </cfRule>
  </conditionalFormatting>
  <conditionalFormatting sqref="AI435">
    <cfRule type="expression" dxfId="2563" priority="12993">
      <formula>IF(RIGHT(TEXT(AI435,"0.#"),1)=".",FALSE,TRUE)</formula>
    </cfRule>
    <cfRule type="expression" dxfId="2562" priority="12994">
      <formula>IF(RIGHT(TEXT(AI435,"0.#"),1)=".",TRUE,FALSE)</formula>
    </cfRule>
  </conditionalFormatting>
  <conditionalFormatting sqref="AI433">
    <cfRule type="expression" dxfId="2561" priority="12997">
      <formula>IF(RIGHT(TEXT(AI433,"0.#"),1)=".",FALSE,TRUE)</formula>
    </cfRule>
    <cfRule type="expression" dxfId="2560" priority="12998">
      <formula>IF(RIGHT(TEXT(AI433,"0.#"),1)=".",TRUE,FALSE)</formula>
    </cfRule>
  </conditionalFormatting>
  <conditionalFormatting sqref="AI434">
    <cfRule type="expression" dxfId="2559" priority="12995">
      <formula>IF(RIGHT(TEXT(AI434,"0.#"),1)=".",FALSE,TRUE)</formula>
    </cfRule>
    <cfRule type="expression" dxfId="2558" priority="12996">
      <formula>IF(RIGHT(TEXT(AI434,"0.#"),1)=".",TRUE,FALSE)</formula>
    </cfRule>
  </conditionalFormatting>
  <conditionalFormatting sqref="AQ434">
    <cfRule type="expression" dxfId="2557" priority="12979">
      <formula>IF(RIGHT(TEXT(AQ434,"0.#"),1)=".",FALSE,TRUE)</formula>
    </cfRule>
    <cfRule type="expression" dxfId="2556" priority="12980">
      <formula>IF(RIGHT(TEXT(AQ434,"0.#"),1)=".",TRUE,FALSE)</formula>
    </cfRule>
  </conditionalFormatting>
  <conditionalFormatting sqref="AQ435">
    <cfRule type="expression" dxfId="2555" priority="12965">
      <formula>IF(RIGHT(TEXT(AQ435,"0.#"),1)=".",FALSE,TRUE)</formula>
    </cfRule>
    <cfRule type="expression" dxfId="2554" priority="12966">
      <formula>IF(RIGHT(TEXT(AQ435,"0.#"),1)=".",TRUE,FALSE)</formula>
    </cfRule>
  </conditionalFormatting>
  <conditionalFormatting sqref="AQ433">
    <cfRule type="expression" dxfId="2553" priority="12963">
      <formula>IF(RIGHT(TEXT(AQ433,"0.#"),1)=".",FALSE,TRUE)</formula>
    </cfRule>
    <cfRule type="expression" dxfId="2552" priority="12964">
      <formula>IF(RIGHT(TEXT(AQ433,"0.#"),1)=".",TRUE,FALSE)</formula>
    </cfRule>
  </conditionalFormatting>
  <conditionalFormatting sqref="AL839:AO866">
    <cfRule type="expression" dxfId="2551" priority="6687">
      <formula>IF(AND(AL839&gt;=0, RIGHT(TEXT(AL839,"0.#"),1)&lt;&gt;"."),TRUE,FALSE)</formula>
    </cfRule>
    <cfRule type="expression" dxfId="2550" priority="6688">
      <formula>IF(AND(AL839&gt;=0, RIGHT(TEXT(AL839,"0.#"),1)="."),TRUE,FALSE)</formula>
    </cfRule>
    <cfRule type="expression" dxfId="2549" priority="6689">
      <formula>IF(AND(AL839&lt;0, RIGHT(TEXT(AL839,"0.#"),1)&lt;&gt;"."),TRUE,FALSE)</formula>
    </cfRule>
    <cfRule type="expression" dxfId="2548" priority="6690">
      <formula>IF(AND(AL839&lt;0, RIGHT(TEXT(AL839,"0.#"),1)="."),TRUE,FALSE)</formula>
    </cfRule>
  </conditionalFormatting>
  <conditionalFormatting sqref="AQ53:AQ55">
    <cfRule type="expression" dxfId="2547" priority="4709">
      <formula>IF(RIGHT(TEXT(AQ53,"0.#"),1)=".",FALSE,TRUE)</formula>
    </cfRule>
    <cfRule type="expression" dxfId="2546" priority="4710">
      <formula>IF(RIGHT(TEXT(AQ53,"0.#"),1)=".",TRUE,FALSE)</formula>
    </cfRule>
  </conditionalFormatting>
  <conditionalFormatting sqref="AU53:AU55">
    <cfRule type="expression" dxfId="2545" priority="4707">
      <formula>IF(RIGHT(TEXT(AU53,"0.#"),1)=".",FALSE,TRUE)</formula>
    </cfRule>
    <cfRule type="expression" dxfId="2544" priority="4708">
      <formula>IF(RIGHT(TEXT(AU53,"0.#"),1)=".",TRUE,FALSE)</formula>
    </cfRule>
  </conditionalFormatting>
  <conditionalFormatting sqref="AQ60:AQ62">
    <cfRule type="expression" dxfId="2543" priority="4705">
      <formula>IF(RIGHT(TEXT(AQ60,"0.#"),1)=".",FALSE,TRUE)</formula>
    </cfRule>
    <cfRule type="expression" dxfId="2542" priority="4706">
      <formula>IF(RIGHT(TEXT(AQ60,"0.#"),1)=".",TRUE,FALSE)</formula>
    </cfRule>
  </conditionalFormatting>
  <conditionalFormatting sqref="AU60:AU62">
    <cfRule type="expression" dxfId="2541" priority="4703">
      <formula>IF(RIGHT(TEXT(AU60,"0.#"),1)=".",FALSE,TRUE)</formula>
    </cfRule>
    <cfRule type="expression" dxfId="2540" priority="4704">
      <formula>IF(RIGHT(TEXT(AU60,"0.#"),1)=".",TRUE,FALSE)</formula>
    </cfRule>
  </conditionalFormatting>
  <conditionalFormatting sqref="AQ75:AQ77">
    <cfRule type="expression" dxfId="2539" priority="4701">
      <formula>IF(RIGHT(TEXT(AQ75,"0.#"),1)=".",FALSE,TRUE)</formula>
    </cfRule>
    <cfRule type="expression" dxfId="2538" priority="4702">
      <formula>IF(RIGHT(TEXT(AQ75,"0.#"),1)=".",TRUE,FALSE)</formula>
    </cfRule>
  </conditionalFormatting>
  <conditionalFormatting sqref="AU75:AU77">
    <cfRule type="expression" dxfId="2537" priority="4699">
      <formula>IF(RIGHT(TEXT(AU75,"0.#"),1)=".",FALSE,TRUE)</formula>
    </cfRule>
    <cfRule type="expression" dxfId="2536" priority="4700">
      <formula>IF(RIGHT(TEXT(AU75,"0.#"),1)=".",TRUE,FALSE)</formula>
    </cfRule>
  </conditionalFormatting>
  <conditionalFormatting sqref="AQ87:AQ89">
    <cfRule type="expression" dxfId="2535" priority="4697">
      <formula>IF(RIGHT(TEXT(AQ87,"0.#"),1)=".",FALSE,TRUE)</formula>
    </cfRule>
    <cfRule type="expression" dxfId="2534" priority="4698">
      <formula>IF(RIGHT(TEXT(AQ87,"0.#"),1)=".",TRUE,FALSE)</formula>
    </cfRule>
  </conditionalFormatting>
  <conditionalFormatting sqref="AU87:AU89">
    <cfRule type="expression" dxfId="2533" priority="4695">
      <formula>IF(RIGHT(TEXT(AU87,"0.#"),1)=".",FALSE,TRUE)</formula>
    </cfRule>
    <cfRule type="expression" dxfId="2532" priority="4696">
      <formula>IF(RIGHT(TEXT(AU87,"0.#"),1)=".",TRUE,FALSE)</formula>
    </cfRule>
  </conditionalFormatting>
  <conditionalFormatting sqref="AQ92:AQ94">
    <cfRule type="expression" dxfId="2531" priority="4693">
      <formula>IF(RIGHT(TEXT(AQ92,"0.#"),1)=".",FALSE,TRUE)</formula>
    </cfRule>
    <cfRule type="expression" dxfId="2530" priority="4694">
      <formula>IF(RIGHT(TEXT(AQ92,"0.#"),1)=".",TRUE,FALSE)</formula>
    </cfRule>
  </conditionalFormatting>
  <conditionalFormatting sqref="AU92:AU94">
    <cfRule type="expression" dxfId="2529" priority="4691">
      <formula>IF(RIGHT(TEXT(AU92,"0.#"),1)=".",FALSE,TRUE)</formula>
    </cfRule>
    <cfRule type="expression" dxfId="2528" priority="4692">
      <formula>IF(RIGHT(TEXT(AU92,"0.#"),1)=".",TRUE,FALSE)</formula>
    </cfRule>
  </conditionalFormatting>
  <conditionalFormatting sqref="AQ97:AQ99">
    <cfRule type="expression" dxfId="2527" priority="4689">
      <formula>IF(RIGHT(TEXT(AQ97,"0.#"),1)=".",FALSE,TRUE)</formula>
    </cfRule>
    <cfRule type="expression" dxfId="2526" priority="4690">
      <formula>IF(RIGHT(TEXT(AQ97,"0.#"),1)=".",TRUE,FALSE)</formula>
    </cfRule>
  </conditionalFormatting>
  <conditionalFormatting sqref="AU97:AU99">
    <cfRule type="expression" dxfId="2525" priority="4687">
      <formula>IF(RIGHT(TEXT(AU97,"0.#"),1)=".",FALSE,TRUE)</formula>
    </cfRule>
    <cfRule type="expression" dxfId="2524" priority="4688">
      <formula>IF(RIGHT(TEXT(AU97,"0.#"),1)=".",TRUE,FALSE)</formula>
    </cfRule>
  </conditionalFormatting>
  <conditionalFormatting sqref="AE458">
    <cfRule type="expression" dxfId="2523" priority="4381">
      <formula>IF(RIGHT(TEXT(AE458,"0.#"),1)=".",FALSE,TRUE)</formula>
    </cfRule>
    <cfRule type="expression" dxfId="2522" priority="4382">
      <formula>IF(RIGHT(TEXT(AE458,"0.#"),1)=".",TRUE,FALSE)</formula>
    </cfRule>
  </conditionalFormatting>
  <conditionalFormatting sqref="AM460">
    <cfRule type="expression" dxfId="2521" priority="4371">
      <formula>IF(RIGHT(TEXT(AM460,"0.#"),1)=".",FALSE,TRUE)</formula>
    </cfRule>
    <cfRule type="expression" dxfId="2520" priority="4372">
      <formula>IF(RIGHT(TEXT(AM460,"0.#"),1)=".",TRUE,FALSE)</formula>
    </cfRule>
  </conditionalFormatting>
  <conditionalFormatting sqref="AE459">
    <cfRule type="expression" dxfId="2519" priority="4379">
      <formula>IF(RIGHT(TEXT(AE459,"0.#"),1)=".",FALSE,TRUE)</formula>
    </cfRule>
    <cfRule type="expression" dxfId="2518" priority="4380">
      <formula>IF(RIGHT(TEXT(AE459,"0.#"),1)=".",TRUE,FALSE)</formula>
    </cfRule>
  </conditionalFormatting>
  <conditionalFormatting sqref="AE460">
    <cfRule type="expression" dxfId="2517" priority="4377">
      <formula>IF(RIGHT(TEXT(AE460,"0.#"),1)=".",FALSE,TRUE)</formula>
    </cfRule>
    <cfRule type="expression" dxfId="2516" priority="4378">
      <formula>IF(RIGHT(TEXT(AE460,"0.#"),1)=".",TRUE,FALSE)</formula>
    </cfRule>
  </conditionalFormatting>
  <conditionalFormatting sqref="AM458">
    <cfRule type="expression" dxfId="2515" priority="4375">
      <formula>IF(RIGHT(TEXT(AM458,"0.#"),1)=".",FALSE,TRUE)</formula>
    </cfRule>
    <cfRule type="expression" dxfId="2514" priority="4376">
      <formula>IF(RIGHT(TEXT(AM458,"0.#"),1)=".",TRUE,FALSE)</formula>
    </cfRule>
  </conditionalFormatting>
  <conditionalFormatting sqref="AM459">
    <cfRule type="expression" dxfId="2513" priority="4373">
      <formula>IF(RIGHT(TEXT(AM459,"0.#"),1)=".",FALSE,TRUE)</formula>
    </cfRule>
    <cfRule type="expression" dxfId="2512" priority="4374">
      <formula>IF(RIGHT(TEXT(AM459,"0.#"),1)=".",TRUE,FALSE)</formula>
    </cfRule>
  </conditionalFormatting>
  <conditionalFormatting sqref="AU458">
    <cfRule type="expression" dxfId="2511" priority="4369">
      <formula>IF(RIGHT(TEXT(AU458,"0.#"),1)=".",FALSE,TRUE)</formula>
    </cfRule>
    <cfRule type="expression" dxfId="2510" priority="4370">
      <formula>IF(RIGHT(TEXT(AU458,"0.#"),1)=".",TRUE,FALSE)</formula>
    </cfRule>
  </conditionalFormatting>
  <conditionalFormatting sqref="AU459">
    <cfRule type="expression" dxfId="2509" priority="4367">
      <formula>IF(RIGHT(TEXT(AU459,"0.#"),1)=".",FALSE,TRUE)</formula>
    </cfRule>
    <cfRule type="expression" dxfId="2508" priority="4368">
      <formula>IF(RIGHT(TEXT(AU459,"0.#"),1)=".",TRUE,FALSE)</formula>
    </cfRule>
  </conditionalFormatting>
  <conditionalFormatting sqref="AU460">
    <cfRule type="expression" dxfId="2507" priority="4365">
      <formula>IF(RIGHT(TEXT(AU460,"0.#"),1)=".",FALSE,TRUE)</formula>
    </cfRule>
    <cfRule type="expression" dxfId="2506" priority="4366">
      <formula>IF(RIGHT(TEXT(AU460,"0.#"),1)=".",TRUE,FALSE)</formula>
    </cfRule>
  </conditionalFormatting>
  <conditionalFormatting sqref="AI460">
    <cfRule type="expression" dxfId="2505" priority="4359">
      <formula>IF(RIGHT(TEXT(AI460,"0.#"),1)=".",FALSE,TRUE)</formula>
    </cfRule>
    <cfRule type="expression" dxfId="2504" priority="4360">
      <formula>IF(RIGHT(TEXT(AI460,"0.#"),1)=".",TRUE,FALSE)</formula>
    </cfRule>
  </conditionalFormatting>
  <conditionalFormatting sqref="AI458">
    <cfRule type="expression" dxfId="2503" priority="4363">
      <formula>IF(RIGHT(TEXT(AI458,"0.#"),1)=".",FALSE,TRUE)</formula>
    </cfRule>
    <cfRule type="expression" dxfId="2502" priority="4364">
      <formula>IF(RIGHT(TEXT(AI458,"0.#"),1)=".",TRUE,FALSE)</formula>
    </cfRule>
  </conditionalFormatting>
  <conditionalFormatting sqref="AI459">
    <cfRule type="expression" dxfId="2501" priority="4361">
      <formula>IF(RIGHT(TEXT(AI459,"0.#"),1)=".",FALSE,TRUE)</formula>
    </cfRule>
    <cfRule type="expression" dxfId="2500" priority="4362">
      <formula>IF(RIGHT(TEXT(AI459,"0.#"),1)=".",TRUE,FALSE)</formula>
    </cfRule>
  </conditionalFormatting>
  <conditionalFormatting sqref="AQ459">
    <cfRule type="expression" dxfId="2499" priority="4357">
      <formula>IF(RIGHT(TEXT(AQ459,"0.#"),1)=".",FALSE,TRUE)</formula>
    </cfRule>
    <cfRule type="expression" dxfId="2498" priority="4358">
      <formula>IF(RIGHT(TEXT(AQ459,"0.#"),1)=".",TRUE,FALSE)</formula>
    </cfRule>
  </conditionalFormatting>
  <conditionalFormatting sqref="AQ460">
    <cfRule type="expression" dxfId="2497" priority="4355">
      <formula>IF(RIGHT(TEXT(AQ460,"0.#"),1)=".",FALSE,TRUE)</formula>
    </cfRule>
    <cfRule type="expression" dxfId="2496" priority="4356">
      <formula>IF(RIGHT(TEXT(AQ460,"0.#"),1)=".",TRUE,FALSE)</formula>
    </cfRule>
  </conditionalFormatting>
  <conditionalFormatting sqref="AQ458">
    <cfRule type="expression" dxfId="2495" priority="4353">
      <formula>IF(RIGHT(TEXT(AQ458,"0.#"),1)=".",FALSE,TRUE)</formula>
    </cfRule>
    <cfRule type="expression" dxfId="2494" priority="4354">
      <formula>IF(RIGHT(TEXT(AQ458,"0.#"),1)=".",TRUE,FALSE)</formula>
    </cfRule>
  </conditionalFormatting>
  <conditionalFormatting sqref="AE120 AM120">
    <cfRule type="expression" dxfId="2493" priority="3031">
      <formula>IF(RIGHT(TEXT(AE120,"0.#"),1)=".",FALSE,TRUE)</formula>
    </cfRule>
    <cfRule type="expression" dxfId="2492" priority="3032">
      <formula>IF(RIGHT(TEXT(AE120,"0.#"),1)=".",TRUE,FALSE)</formula>
    </cfRule>
  </conditionalFormatting>
  <conditionalFormatting sqref="AI126">
    <cfRule type="expression" dxfId="2491" priority="3021">
      <formula>IF(RIGHT(TEXT(AI126,"0.#"),1)=".",FALSE,TRUE)</formula>
    </cfRule>
    <cfRule type="expression" dxfId="2490" priority="3022">
      <formula>IF(RIGHT(TEXT(AI126,"0.#"),1)=".",TRUE,FALSE)</formula>
    </cfRule>
  </conditionalFormatting>
  <conditionalFormatting sqref="AI120">
    <cfRule type="expression" dxfId="2489" priority="3029">
      <formula>IF(RIGHT(TEXT(AI120,"0.#"),1)=".",FALSE,TRUE)</formula>
    </cfRule>
    <cfRule type="expression" dxfId="2488" priority="3030">
      <formula>IF(RIGHT(TEXT(AI120,"0.#"),1)=".",TRUE,FALSE)</formula>
    </cfRule>
  </conditionalFormatting>
  <conditionalFormatting sqref="AE123 AM123">
    <cfRule type="expression" dxfId="2487" priority="3027">
      <formula>IF(RIGHT(TEXT(AE123,"0.#"),1)=".",FALSE,TRUE)</formula>
    </cfRule>
    <cfRule type="expression" dxfId="2486" priority="3028">
      <formula>IF(RIGHT(TEXT(AE123,"0.#"),1)=".",TRUE,FALSE)</formula>
    </cfRule>
  </conditionalFormatting>
  <conditionalFormatting sqref="AI123">
    <cfRule type="expression" dxfId="2485" priority="3025">
      <formula>IF(RIGHT(TEXT(AI123,"0.#"),1)=".",FALSE,TRUE)</formula>
    </cfRule>
    <cfRule type="expression" dxfId="2484" priority="3026">
      <formula>IF(RIGHT(TEXT(AI123,"0.#"),1)=".",TRUE,FALSE)</formula>
    </cfRule>
  </conditionalFormatting>
  <conditionalFormatting sqref="AE126 AM126">
    <cfRule type="expression" dxfId="2483" priority="3023">
      <formula>IF(RIGHT(TEXT(AE126,"0.#"),1)=".",FALSE,TRUE)</formula>
    </cfRule>
    <cfRule type="expression" dxfId="2482" priority="3024">
      <formula>IF(RIGHT(TEXT(AE126,"0.#"),1)=".",TRUE,FALSE)</formula>
    </cfRule>
  </conditionalFormatting>
  <conditionalFormatting sqref="AE129 AM129">
    <cfRule type="expression" dxfId="2481" priority="3019">
      <formula>IF(RIGHT(TEXT(AE129,"0.#"),1)=".",FALSE,TRUE)</formula>
    </cfRule>
    <cfRule type="expression" dxfId="2480" priority="3020">
      <formula>IF(RIGHT(TEXT(AE129,"0.#"),1)=".",TRUE,FALSE)</formula>
    </cfRule>
  </conditionalFormatting>
  <conditionalFormatting sqref="AI129">
    <cfRule type="expression" dxfId="2479" priority="3017">
      <formula>IF(RIGHT(TEXT(AI129,"0.#"),1)=".",FALSE,TRUE)</formula>
    </cfRule>
    <cfRule type="expression" dxfId="2478" priority="3018">
      <formula>IF(RIGHT(TEXT(AI129,"0.#"),1)=".",TRUE,FALSE)</formula>
    </cfRule>
  </conditionalFormatting>
  <conditionalFormatting sqref="Y839:Y866">
    <cfRule type="expression" dxfId="2477" priority="3015">
      <formula>IF(RIGHT(TEXT(Y839,"0.#"),1)=".",FALSE,TRUE)</formula>
    </cfRule>
    <cfRule type="expression" dxfId="2476" priority="3016">
      <formula>IF(RIGHT(TEXT(Y839,"0.#"),1)=".",TRUE,FALSE)</formula>
    </cfRule>
  </conditionalFormatting>
  <conditionalFormatting sqref="AU518">
    <cfRule type="expression" dxfId="2475" priority="1525">
      <formula>IF(RIGHT(TEXT(AU518,"0.#"),1)=".",FALSE,TRUE)</formula>
    </cfRule>
    <cfRule type="expression" dxfId="2474" priority="1526">
      <formula>IF(RIGHT(TEXT(AU518,"0.#"),1)=".",TRUE,FALSE)</formula>
    </cfRule>
  </conditionalFormatting>
  <conditionalFormatting sqref="AQ551">
    <cfRule type="expression" dxfId="2473" priority="1301">
      <formula>IF(RIGHT(TEXT(AQ551,"0.#"),1)=".",FALSE,TRUE)</formula>
    </cfRule>
    <cfRule type="expression" dxfId="2472" priority="1302">
      <formula>IF(RIGHT(TEXT(AQ551,"0.#"),1)=".",TRUE,FALSE)</formula>
    </cfRule>
  </conditionalFormatting>
  <conditionalFormatting sqref="AE556">
    <cfRule type="expression" dxfId="2471" priority="1299">
      <formula>IF(RIGHT(TEXT(AE556,"0.#"),1)=".",FALSE,TRUE)</formula>
    </cfRule>
    <cfRule type="expression" dxfId="2470" priority="1300">
      <formula>IF(RIGHT(TEXT(AE556,"0.#"),1)=".",TRUE,FALSE)</formula>
    </cfRule>
  </conditionalFormatting>
  <conditionalFormatting sqref="AE557">
    <cfRule type="expression" dxfId="2469" priority="1297">
      <formula>IF(RIGHT(TEXT(AE557,"0.#"),1)=".",FALSE,TRUE)</formula>
    </cfRule>
    <cfRule type="expression" dxfId="2468" priority="1298">
      <formula>IF(RIGHT(TEXT(AE557,"0.#"),1)=".",TRUE,FALSE)</formula>
    </cfRule>
  </conditionalFormatting>
  <conditionalFormatting sqref="AE558">
    <cfRule type="expression" dxfId="2467" priority="1295">
      <formula>IF(RIGHT(TEXT(AE558,"0.#"),1)=".",FALSE,TRUE)</formula>
    </cfRule>
    <cfRule type="expression" dxfId="2466" priority="1296">
      <formula>IF(RIGHT(TEXT(AE558,"0.#"),1)=".",TRUE,FALSE)</formula>
    </cfRule>
  </conditionalFormatting>
  <conditionalFormatting sqref="AU556">
    <cfRule type="expression" dxfId="2465" priority="1287">
      <formula>IF(RIGHT(TEXT(AU556,"0.#"),1)=".",FALSE,TRUE)</formula>
    </cfRule>
    <cfRule type="expression" dxfId="2464" priority="1288">
      <formula>IF(RIGHT(TEXT(AU556,"0.#"),1)=".",TRUE,FALSE)</formula>
    </cfRule>
  </conditionalFormatting>
  <conditionalFormatting sqref="AU557">
    <cfRule type="expression" dxfId="2463" priority="1285">
      <formula>IF(RIGHT(TEXT(AU557,"0.#"),1)=".",FALSE,TRUE)</formula>
    </cfRule>
    <cfRule type="expression" dxfId="2462" priority="1286">
      <formula>IF(RIGHT(TEXT(AU557,"0.#"),1)=".",TRUE,FALSE)</formula>
    </cfRule>
  </conditionalFormatting>
  <conditionalFormatting sqref="AU558">
    <cfRule type="expression" dxfId="2461" priority="1283">
      <formula>IF(RIGHT(TEXT(AU558,"0.#"),1)=".",FALSE,TRUE)</formula>
    </cfRule>
    <cfRule type="expression" dxfId="2460" priority="1284">
      <formula>IF(RIGHT(TEXT(AU558,"0.#"),1)=".",TRUE,FALSE)</formula>
    </cfRule>
  </conditionalFormatting>
  <conditionalFormatting sqref="AQ557">
    <cfRule type="expression" dxfId="2459" priority="1275">
      <formula>IF(RIGHT(TEXT(AQ557,"0.#"),1)=".",FALSE,TRUE)</formula>
    </cfRule>
    <cfRule type="expression" dxfId="2458" priority="1276">
      <formula>IF(RIGHT(TEXT(AQ557,"0.#"),1)=".",TRUE,FALSE)</formula>
    </cfRule>
  </conditionalFormatting>
  <conditionalFormatting sqref="AQ558">
    <cfRule type="expression" dxfId="2457" priority="1273">
      <formula>IF(RIGHT(TEXT(AQ558,"0.#"),1)=".",FALSE,TRUE)</formula>
    </cfRule>
    <cfRule type="expression" dxfId="2456" priority="1274">
      <formula>IF(RIGHT(TEXT(AQ558,"0.#"),1)=".",TRUE,FALSE)</formula>
    </cfRule>
  </conditionalFormatting>
  <conditionalFormatting sqref="AQ556">
    <cfRule type="expression" dxfId="2455" priority="1271">
      <formula>IF(RIGHT(TEXT(AQ556,"0.#"),1)=".",FALSE,TRUE)</formula>
    </cfRule>
    <cfRule type="expression" dxfId="2454" priority="1272">
      <formula>IF(RIGHT(TEXT(AQ556,"0.#"),1)=".",TRUE,FALSE)</formula>
    </cfRule>
  </conditionalFormatting>
  <conditionalFormatting sqref="AE561">
    <cfRule type="expression" dxfId="2453" priority="1269">
      <formula>IF(RIGHT(TEXT(AE561,"0.#"),1)=".",FALSE,TRUE)</formula>
    </cfRule>
    <cfRule type="expression" dxfId="2452" priority="1270">
      <formula>IF(RIGHT(TEXT(AE561,"0.#"),1)=".",TRUE,FALSE)</formula>
    </cfRule>
  </conditionalFormatting>
  <conditionalFormatting sqref="AE562">
    <cfRule type="expression" dxfId="2451" priority="1267">
      <formula>IF(RIGHT(TEXT(AE562,"0.#"),1)=".",FALSE,TRUE)</formula>
    </cfRule>
    <cfRule type="expression" dxfId="2450" priority="1268">
      <formula>IF(RIGHT(TEXT(AE562,"0.#"),1)=".",TRUE,FALSE)</formula>
    </cfRule>
  </conditionalFormatting>
  <conditionalFormatting sqref="AE563">
    <cfRule type="expression" dxfId="2449" priority="1265">
      <formula>IF(RIGHT(TEXT(AE563,"0.#"),1)=".",FALSE,TRUE)</formula>
    </cfRule>
    <cfRule type="expression" dxfId="2448" priority="1266">
      <formula>IF(RIGHT(TEXT(AE563,"0.#"),1)=".",TRUE,FALSE)</formula>
    </cfRule>
  </conditionalFormatting>
  <conditionalFormatting sqref="AL1102:AO1131">
    <cfRule type="expression" dxfId="2447" priority="2921">
      <formula>IF(AND(AL1102&gt;=0, RIGHT(TEXT(AL1102,"0.#"),1)&lt;&gt;"."),TRUE,FALSE)</formula>
    </cfRule>
    <cfRule type="expression" dxfId="2446" priority="2922">
      <formula>IF(AND(AL1102&gt;=0, RIGHT(TEXT(AL1102,"0.#"),1)="."),TRUE,FALSE)</formula>
    </cfRule>
    <cfRule type="expression" dxfId="2445" priority="2923">
      <formula>IF(AND(AL1102&lt;0, RIGHT(TEXT(AL1102,"0.#"),1)&lt;&gt;"."),TRUE,FALSE)</formula>
    </cfRule>
    <cfRule type="expression" dxfId="2444" priority="2924">
      <formula>IF(AND(AL1102&lt;0, RIGHT(TEXT(AL1102,"0.#"),1)="."),TRUE,FALSE)</formula>
    </cfRule>
  </conditionalFormatting>
  <conditionalFormatting sqref="Y1102:Y1131">
    <cfRule type="expression" dxfId="2443" priority="2919">
      <formula>IF(RIGHT(TEXT(Y1102,"0.#"),1)=".",FALSE,TRUE)</formula>
    </cfRule>
    <cfRule type="expression" dxfId="2442" priority="2920">
      <formula>IF(RIGHT(TEXT(Y1102,"0.#"),1)=".",TRUE,FALSE)</formula>
    </cfRule>
  </conditionalFormatting>
  <conditionalFormatting sqref="AQ553">
    <cfRule type="expression" dxfId="2441" priority="1303">
      <formula>IF(RIGHT(TEXT(AQ553,"0.#"),1)=".",FALSE,TRUE)</formula>
    </cfRule>
    <cfRule type="expression" dxfId="2440" priority="1304">
      <formula>IF(RIGHT(TEXT(AQ553,"0.#"),1)=".",TRUE,FALSE)</formula>
    </cfRule>
  </conditionalFormatting>
  <conditionalFormatting sqref="AU552">
    <cfRule type="expression" dxfId="2439" priority="1315">
      <formula>IF(RIGHT(TEXT(AU552,"0.#"),1)=".",FALSE,TRUE)</formula>
    </cfRule>
    <cfRule type="expression" dxfId="2438" priority="1316">
      <formula>IF(RIGHT(TEXT(AU552,"0.#"),1)=".",TRUE,FALSE)</formula>
    </cfRule>
  </conditionalFormatting>
  <conditionalFormatting sqref="AE552">
    <cfRule type="expression" dxfId="2437" priority="1327">
      <formula>IF(RIGHT(TEXT(AE552,"0.#"),1)=".",FALSE,TRUE)</formula>
    </cfRule>
    <cfRule type="expression" dxfId="2436" priority="1328">
      <formula>IF(RIGHT(TEXT(AE552,"0.#"),1)=".",TRUE,FALSE)</formula>
    </cfRule>
  </conditionalFormatting>
  <conditionalFormatting sqref="AQ548">
    <cfRule type="expression" dxfId="2435" priority="1333">
      <formula>IF(RIGHT(TEXT(AQ548,"0.#"),1)=".",FALSE,TRUE)</formula>
    </cfRule>
    <cfRule type="expression" dxfId="2434" priority="1334">
      <formula>IF(RIGHT(TEXT(AQ548,"0.#"),1)=".",TRUE,FALSE)</formula>
    </cfRule>
  </conditionalFormatting>
  <conditionalFormatting sqref="AL837:AO838">
    <cfRule type="expression" dxfId="2433" priority="2873">
      <formula>IF(AND(AL837&gt;=0, RIGHT(TEXT(AL837,"0.#"),1)&lt;&gt;"."),TRUE,FALSE)</formula>
    </cfRule>
    <cfRule type="expression" dxfId="2432" priority="2874">
      <formula>IF(AND(AL837&gt;=0, RIGHT(TEXT(AL837,"0.#"),1)="."),TRUE,FALSE)</formula>
    </cfRule>
    <cfRule type="expression" dxfId="2431" priority="2875">
      <formula>IF(AND(AL837&lt;0, RIGHT(TEXT(AL837,"0.#"),1)&lt;&gt;"."),TRUE,FALSE)</formula>
    </cfRule>
    <cfRule type="expression" dxfId="2430" priority="2876">
      <formula>IF(AND(AL837&lt;0, RIGHT(TEXT(AL837,"0.#"),1)="."),TRUE,FALSE)</formula>
    </cfRule>
  </conditionalFormatting>
  <conditionalFormatting sqref="Y837:Y838">
    <cfRule type="expression" dxfId="2429" priority="2871">
      <formula>IF(RIGHT(TEXT(Y837,"0.#"),1)=".",FALSE,TRUE)</formula>
    </cfRule>
    <cfRule type="expression" dxfId="2428" priority="2872">
      <formula>IF(RIGHT(TEXT(Y837,"0.#"),1)=".",TRUE,FALSE)</formula>
    </cfRule>
  </conditionalFormatting>
  <conditionalFormatting sqref="AE492">
    <cfRule type="expression" dxfId="2427" priority="1659">
      <formula>IF(RIGHT(TEXT(AE492,"0.#"),1)=".",FALSE,TRUE)</formula>
    </cfRule>
    <cfRule type="expression" dxfId="2426" priority="1660">
      <formula>IF(RIGHT(TEXT(AE492,"0.#"),1)=".",TRUE,FALSE)</formula>
    </cfRule>
  </conditionalFormatting>
  <conditionalFormatting sqref="AE493">
    <cfRule type="expression" dxfId="2425" priority="1657">
      <formula>IF(RIGHT(TEXT(AE493,"0.#"),1)=".",FALSE,TRUE)</formula>
    </cfRule>
    <cfRule type="expression" dxfId="2424" priority="1658">
      <formula>IF(RIGHT(TEXT(AE493,"0.#"),1)=".",TRUE,FALSE)</formula>
    </cfRule>
  </conditionalFormatting>
  <conditionalFormatting sqref="AE494">
    <cfRule type="expression" dxfId="2423" priority="1655">
      <formula>IF(RIGHT(TEXT(AE494,"0.#"),1)=".",FALSE,TRUE)</formula>
    </cfRule>
    <cfRule type="expression" dxfId="2422" priority="1656">
      <formula>IF(RIGHT(TEXT(AE494,"0.#"),1)=".",TRUE,FALSE)</formula>
    </cfRule>
  </conditionalFormatting>
  <conditionalFormatting sqref="AQ493">
    <cfRule type="expression" dxfId="2421" priority="1635">
      <formula>IF(RIGHT(TEXT(AQ493,"0.#"),1)=".",FALSE,TRUE)</formula>
    </cfRule>
    <cfRule type="expression" dxfId="2420" priority="1636">
      <formula>IF(RIGHT(TEXT(AQ493,"0.#"),1)=".",TRUE,FALSE)</formula>
    </cfRule>
  </conditionalFormatting>
  <conditionalFormatting sqref="AQ494">
    <cfRule type="expression" dxfId="2419" priority="1633">
      <formula>IF(RIGHT(TEXT(AQ494,"0.#"),1)=".",FALSE,TRUE)</formula>
    </cfRule>
    <cfRule type="expression" dxfId="2418" priority="1634">
      <formula>IF(RIGHT(TEXT(AQ494,"0.#"),1)=".",TRUE,FALSE)</formula>
    </cfRule>
  </conditionalFormatting>
  <conditionalFormatting sqref="AQ492">
    <cfRule type="expression" dxfId="2417" priority="1631">
      <formula>IF(RIGHT(TEXT(AQ492,"0.#"),1)=".",FALSE,TRUE)</formula>
    </cfRule>
    <cfRule type="expression" dxfId="2416" priority="1632">
      <formula>IF(RIGHT(TEXT(AQ492,"0.#"),1)=".",TRUE,FALSE)</formula>
    </cfRule>
  </conditionalFormatting>
  <conditionalFormatting sqref="AU494">
    <cfRule type="expression" dxfId="2415" priority="1643">
      <formula>IF(RIGHT(TEXT(AU494,"0.#"),1)=".",FALSE,TRUE)</formula>
    </cfRule>
    <cfRule type="expression" dxfId="2414" priority="1644">
      <formula>IF(RIGHT(TEXT(AU494,"0.#"),1)=".",TRUE,FALSE)</formula>
    </cfRule>
  </conditionalFormatting>
  <conditionalFormatting sqref="AU492">
    <cfRule type="expression" dxfId="2413" priority="1647">
      <formula>IF(RIGHT(TEXT(AU492,"0.#"),1)=".",FALSE,TRUE)</formula>
    </cfRule>
    <cfRule type="expression" dxfId="2412" priority="1648">
      <formula>IF(RIGHT(TEXT(AU492,"0.#"),1)=".",TRUE,FALSE)</formula>
    </cfRule>
  </conditionalFormatting>
  <conditionalFormatting sqref="AU493">
    <cfRule type="expression" dxfId="2411" priority="1645">
      <formula>IF(RIGHT(TEXT(AU493,"0.#"),1)=".",FALSE,TRUE)</formula>
    </cfRule>
    <cfRule type="expression" dxfId="2410" priority="1646">
      <formula>IF(RIGHT(TEXT(AU493,"0.#"),1)=".",TRUE,FALSE)</formula>
    </cfRule>
  </conditionalFormatting>
  <conditionalFormatting sqref="AU583">
    <cfRule type="expression" dxfId="2409" priority="1163">
      <formula>IF(RIGHT(TEXT(AU583,"0.#"),1)=".",FALSE,TRUE)</formula>
    </cfRule>
    <cfRule type="expression" dxfId="2408" priority="1164">
      <formula>IF(RIGHT(TEXT(AU583,"0.#"),1)=".",TRUE,FALSE)</formula>
    </cfRule>
  </conditionalFormatting>
  <conditionalFormatting sqref="AU582">
    <cfRule type="expression" dxfId="2407" priority="1165">
      <formula>IF(RIGHT(TEXT(AU582,"0.#"),1)=".",FALSE,TRUE)</formula>
    </cfRule>
    <cfRule type="expression" dxfId="2406" priority="1166">
      <formula>IF(RIGHT(TEXT(AU582,"0.#"),1)=".",TRUE,FALSE)</formula>
    </cfRule>
  </conditionalFormatting>
  <conditionalFormatting sqref="AE499">
    <cfRule type="expression" dxfId="2405" priority="1625">
      <formula>IF(RIGHT(TEXT(AE499,"0.#"),1)=".",FALSE,TRUE)</formula>
    </cfRule>
    <cfRule type="expression" dxfId="2404" priority="1626">
      <formula>IF(RIGHT(TEXT(AE499,"0.#"),1)=".",TRUE,FALSE)</formula>
    </cfRule>
  </conditionalFormatting>
  <conditionalFormatting sqref="AE497">
    <cfRule type="expression" dxfId="2403" priority="1629">
      <formula>IF(RIGHT(TEXT(AE497,"0.#"),1)=".",FALSE,TRUE)</formula>
    </cfRule>
    <cfRule type="expression" dxfId="2402" priority="1630">
      <formula>IF(RIGHT(TEXT(AE497,"0.#"),1)=".",TRUE,FALSE)</formula>
    </cfRule>
  </conditionalFormatting>
  <conditionalFormatting sqref="AE498">
    <cfRule type="expression" dxfId="2401" priority="1627">
      <formula>IF(RIGHT(TEXT(AE498,"0.#"),1)=".",FALSE,TRUE)</formula>
    </cfRule>
    <cfRule type="expression" dxfId="2400" priority="1628">
      <formula>IF(RIGHT(TEXT(AE498,"0.#"),1)=".",TRUE,FALSE)</formula>
    </cfRule>
  </conditionalFormatting>
  <conditionalFormatting sqref="AU499">
    <cfRule type="expression" dxfId="2399" priority="1613">
      <formula>IF(RIGHT(TEXT(AU499,"0.#"),1)=".",FALSE,TRUE)</formula>
    </cfRule>
    <cfRule type="expression" dxfId="2398" priority="1614">
      <formula>IF(RIGHT(TEXT(AU499,"0.#"),1)=".",TRUE,FALSE)</formula>
    </cfRule>
  </conditionalFormatting>
  <conditionalFormatting sqref="AU497">
    <cfRule type="expression" dxfId="2397" priority="1617">
      <formula>IF(RIGHT(TEXT(AU497,"0.#"),1)=".",FALSE,TRUE)</formula>
    </cfRule>
    <cfRule type="expression" dxfId="2396" priority="1618">
      <formula>IF(RIGHT(TEXT(AU497,"0.#"),1)=".",TRUE,FALSE)</formula>
    </cfRule>
  </conditionalFormatting>
  <conditionalFormatting sqref="AU498">
    <cfRule type="expression" dxfId="2395" priority="1615">
      <formula>IF(RIGHT(TEXT(AU498,"0.#"),1)=".",FALSE,TRUE)</formula>
    </cfRule>
    <cfRule type="expression" dxfId="2394" priority="1616">
      <formula>IF(RIGHT(TEXT(AU498,"0.#"),1)=".",TRUE,FALSE)</formula>
    </cfRule>
  </conditionalFormatting>
  <conditionalFormatting sqref="AQ497">
    <cfRule type="expression" dxfId="2393" priority="1601">
      <formula>IF(RIGHT(TEXT(AQ497,"0.#"),1)=".",FALSE,TRUE)</formula>
    </cfRule>
    <cfRule type="expression" dxfId="2392" priority="1602">
      <formula>IF(RIGHT(TEXT(AQ497,"0.#"),1)=".",TRUE,FALSE)</formula>
    </cfRule>
  </conditionalFormatting>
  <conditionalFormatting sqref="AQ498">
    <cfRule type="expression" dxfId="2391" priority="1605">
      <formula>IF(RIGHT(TEXT(AQ498,"0.#"),1)=".",FALSE,TRUE)</formula>
    </cfRule>
    <cfRule type="expression" dxfId="2390" priority="1606">
      <formula>IF(RIGHT(TEXT(AQ498,"0.#"),1)=".",TRUE,FALSE)</formula>
    </cfRule>
  </conditionalFormatting>
  <conditionalFormatting sqref="AQ499">
    <cfRule type="expression" dxfId="2389" priority="1603">
      <formula>IF(RIGHT(TEXT(AQ499,"0.#"),1)=".",FALSE,TRUE)</formula>
    </cfRule>
    <cfRule type="expression" dxfId="2388" priority="1604">
      <formula>IF(RIGHT(TEXT(AQ499,"0.#"),1)=".",TRUE,FALSE)</formula>
    </cfRule>
  </conditionalFormatting>
  <conditionalFormatting sqref="AE504">
    <cfRule type="expression" dxfId="2387" priority="1595">
      <formula>IF(RIGHT(TEXT(AE504,"0.#"),1)=".",FALSE,TRUE)</formula>
    </cfRule>
    <cfRule type="expression" dxfId="2386" priority="1596">
      <formula>IF(RIGHT(TEXT(AE504,"0.#"),1)=".",TRUE,FALSE)</formula>
    </cfRule>
  </conditionalFormatting>
  <conditionalFormatting sqref="AE502">
    <cfRule type="expression" dxfId="2385" priority="1599">
      <formula>IF(RIGHT(TEXT(AE502,"0.#"),1)=".",FALSE,TRUE)</formula>
    </cfRule>
    <cfRule type="expression" dxfId="2384" priority="1600">
      <formula>IF(RIGHT(TEXT(AE502,"0.#"),1)=".",TRUE,FALSE)</formula>
    </cfRule>
  </conditionalFormatting>
  <conditionalFormatting sqref="AE503">
    <cfRule type="expression" dxfId="2383" priority="1597">
      <formula>IF(RIGHT(TEXT(AE503,"0.#"),1)=".",FALSE,TRUE)</formula>
    </cfRule>
    <cfRule type="expression" dxfId="2382" priority="1598">
      <formula>IF(RIGHT(TEXT(AE503,"0.#"),1)=".",TRUE,FALSE)</formula>
    </cfRule>
  </conditionalFormatting>
  <conditionalFormatting sqref="AU504">
    <cfRule type="expression" dxfId="2381" priority="1583">
      <formula>IF(RIGHT(TEXT(AU504,"0.#"),1)=".",FALSE,TRUE)</formula>
    </cfRule>
    <cfRule type="expression" dxfId="2380" priority="1584">
      <formula>IF(RIGHT(TEXT(AU504,"0.#"),1)=".",TRUE,FALSE)</formula>
    </cfRule>
  </conditionalFormatting>
  <conditionalFormatting sqref="AU502">
    <cfRule type="expression" dxfId="2379" priority="1587">
      <formula>IF(RIGHT(TEXT(AU502,"0.#"),1)=".",FALSE,TRUE)</formula>
    </cfRule>
    <cfRule type="expression" dxfId="2378" priority="1588">
      <formula>IF(RIGHT(TEXT(AU502,"0.#"),1)=".",TRUE,FALSE)</formula>
    </cfRule>
  </conditionalFormatting>
  <conditionalFormatting sqref="AU503">
    <cfRule type="expression" dxfId="2377" priority="1585">
      <formula>IF(RIGHT(TEXT(AU503,"0.#"),1)=".",FALSE,TRUE)</formula>
    </cfRule>
    <cfRule type="expression" dxfId="2376" priority="1586">
      <formula>IF(RIGHT(TEXT(AU503,"0.#"),1)=".",TRUE,FALSE)</formula>
    </cfRule>
  </conditionalFormatting>
  <conditionalFormatting sqref="AQ502">
    <cfRule type="expression" dxfId="2375" priority="1571">
      <formula>IF(RIGHT(TEXT(AQ502,"0.#"),1)=".",FALSE,TRUE)</formula>
    </cfRule>
    <cfRule type="expression" dxfId="2374" priority="1572">
      <formula>IF(RIGHT(TEXT(AQ502,"0.#"),1)=".",TRUE,FALSE)</formula>
    </cfRule>
  </conditionalFormatting>
  <conditionalFormatting sqref="AQ503">
    <cfRule type="expression" dxfId="2373" priority="1575">
      <formula>IF(RIGHT(TEXT(AQ503,"0.#"),1)=".",FALSE,TRUE)</formula>
    </cfRule>
    <cfRule type="expression" dxfId="2372" priority="1576">
      <formula>IF(RIGHT(TEXT(AQ503,"0.#"),1)=".",TRUE,FALSE)</formula>
    </cfRule>
  </conditionalFormatting>
  <conditionalFormatting sqref="AQ504">
    <cfRule type="expression" dxfId="2371" priority="1573">
      <formula>IF(RIGHT(TEXT(AQ504,"0.#"),1)=".",FALSE,TRUE)</formula>
    </cfRule>
    <cfRule type="expression" dxfId="2370" priority="1574">
      <formula>IF(RIGHT(TEXT(AQ504,"0.#"),1)=".",TRUE,FALSE)</formula>
    </cfRule>
  </conditionalFormatting>
  <conditionalFormatting sqref="AE509">
    <cfRule type="expression" dxfId="2369" priority="1565">
      <formula>IF(RIGHT(TEXT(AE509,"0.#"),1)=".",FALSE,TRUE)</formula>
    </cfRule>
    <cfRule type="expression" dxfId="2368" priority="1566">
      <formula>IF(RIGHT(TEXT(AE509,"0.#"),1)=".",TRUE,FALSE)</formula>
    </cfRule>
  </conditionalFormatting>
  <conditionalFormatting sqref="AE507">
    <cfRule type="expression" dxfId="2367" priority="1569">
      <formula>IF(RIGHT(TEXT(AE507,"0.#"),1)=".",FALSE,TRUE)</formula>
    </cfRule>
    <cfRule type="expression" dxfId="2366" priority="1570">
      <formula>IF(RIGHT(TEXT(AE507,"0.#"),1)=".",TRUE,FALSE)</formula>
    </cfRule>
  </conditionalFormatting>
  <conditionalFormatting sqref="AE508">
    <cfRule type="expression" dxfId="2365" priority="1567">
      <formula>IF(RIGHT(TEXT(AE508,"0.#"),1)=".",FALSE,TRUE)</formula>
    </cfRule>
    <cfRule type="expression" dxfId="2364" priority="1568">
      <formula>IF(RIGHT(TEXT(AE508,"0.#"),1)=".",TRUE,FALSE)</formula>
    </cfRule>
  </conditionalFormatting>
  <conditionalFormatting sqref="AU509">
    <cfRule type="expression" dxfId="2363" priority="1553">
      <formula>IF(RIGHT(TEXT(AU509,"0.#"),1)=".",FALSE,TRUE)</formula>
    </cfRule>
    <cfRule type="expression" dxfId="2362" priority="1554">
      <formula>IF(RIGHT(TEXT(AU509,"0.#"),1)=".",TRUE,FALSE)</formula>
    </cfRule>
  </conditionalFormatting>
  <conditionalFormatting sqref="AU507">
    <cfRule type="expression" dxfId="2361" priority="1557">
      <formula>IF(RIGHT(TEXT(AU507,"0.#"),1)=".",FALSE,TRUE)</formula>
    </cfRule>
    <cfRule type="expression" dxfId="2360" priority="1558">
      <formula>IF(RIGHT(TEXT(AU507,"0.#"),1)=".",TRUE,FALSE)</formula>
    </cfRule>
  </conditionalFormatting>
  <conditionalFormatting sqref="AU508">
    <cfRule type="expression" dxfId="2359" priority="1555">
      <formula>IF(RIGHT(TEXT(AU508,"0.#"),1)=".",FALSE,TRUE)</formula>
    </cfRule>
    <cfRule type="expression" dxfId="2358" priority="1556">
      <formula>IF(RIGHT(TEXT(AU508,"0.#"),1)=".",TRUE,FALSE)</formula>
    </cfRule>
  </conditionalFormatting>
  <conditionalFormatting sqref="AQ507">
    <cfRule type="expression" dxfId="2357" priority="1541">
      <formula>IF(RIGHT(TEXT(AQ507,"0.#"),1)=".",FALSE,TRUE)</formula>
    </cfRule>
    <cfRule type="expression" dxfId="2356" priority="1542">
      <formula>IF(RIGHT(TEXT(AQ507,"0.#"),1)=".",TRUE,FALSE)</formula>
    </cfRule>
  </conditionalFormatting>
  <conditionalFormatting sqref="AQ508">
    <cfRule type="expression" dxfId="2355" priority="1545">
      <formula>IF(RIGHT(TEXT(AQ508,"0.#"),1)=".",FALSE,TRUE)</formula>
    </cfRule>
    <cfRule type="expression" dxfId="2354" priority="1546">
      <formula>IF(RIGHT(TEXT(AQ508,"0.#"),1)=".",TRUE,FALSE)</formula>
    </cfRule>
  </conditionalFormatting>
  <conditionalFormatting sqref="AQ509">
    <cfRule type="expression" dxfId="2353" priority="1543">
      <formula>IF(RIGHT(TEXT(AQ509,"0.#"),1)=".",FALSE,TRUE)</formula>
    </cfRule>
    <cfRule type="expression" dxfId="2352" priority="1544">
      <formula>IF(RIGHT(TEXT(AQ509,"0.#"),1)=".",TRUE,FALSE)</formula>
    </cfRule>
  </conditionalFormatting>
  <conditionalFormatting sqref="AE465">
    <cfRule type="expression" dxfId="2351" priority="1835">
      <formula>IF(RIGHT(TEXT(AE465,"0.#"),1)=".",FALSE,TRUE)</formula>
    </cfRule>
    <cfRule type="expression" dxfId="2350" priority="1836">
      <formula>IF(RIGHT(TEXT(AE465,"0.#"),1)=".",TRUE,FALSE)</formula>
    </cfRule>
  </conditionalFormatting>
  <conditionalFormatting sqref="AE463">
    <cfRule type="expression" dxfId="2349" priority="1839">
      <formula>IF(RIGHT(TEXT(AE463,"0.#"),1)=".",FALSE,TRUE)</formula>
    </cfRule>
    <cfRule type="expression" dxfId="2348" priority="1840">
      <formula>IF(RIGHT(TEXT(AE463,"0.#"),1)=".",TRUE,FALSE)</formula>
    </cfRule>
  </conditionalFormatting>
  <conditionalFormatting sqref="AE464">
    <cfRule type="expression" dxfId="2347" priority="1837">
      <formula>IF(RIGHT(TEXT(AE464,"0.#"),1)=".",FALSE,TRUE)</formula>
    </cfRule>
    <cfRule type="expression" dxfId="2346" priority="1838">
      <formula>IF(RIGHT(TEXT(AE464,"0.#"),1)=".",TRUE,FALSE)</formula>
    </cfRule>
  </conditionalFormatting>
  <conditionalFormatting sqref="AM465">
    <cfRule type="expression" dxfId="2345" priority="1829">
      <formula>IF(RIGHT(TEXT(AM465,"0.#"),1)=".",FALSE,TRUE)</formula>
    </cfRule>
    <cfRule type="expression" dxfId="2344" priority="1830">
      <formula>IF(RIGHT(TEXT(AM465,"0.#"),1)=".",TRUE,FALSE)</formula>
    </cfRule>
  </conditionalFormatting>
  <conditionalFormatting sqref="AM463">
    <cfRule type="expression" dxfId="2343" priority="1833">
      <formula>IF(RIGHT(TEXT(AM463,"0.#"),1)=".",FALSE,TRUE)</formula>
    </cfRule>
    <cfRule type="expression" dxfId="2342" priority="1834">
      <formula>IF(RIGHT(TEXT(AM463,"0.#"),1)=".",TRUE,FALSE)</formula>
    </cfRule>
  </conditionalFormatting>
  <conditionalFormatting sqref="AM464">
    <cfRule type="expression" dxfId="2341" priority="1831">
      <formula>IF(RIGHT(TEXT(AM464,"0.#"),1)=".",FALSE,TRUE)</formula>
    </cfRule>
    <cfRule type="expression" dxfId="2340" priority="1832">
      <formula>IF(RIGHT(TEXT(AM464,"0.#"),1)=".",TRUE,FALSE)</formula>
    </cfRule>
  </conditionalFormatting>
  <conditionalFormatting sqref="AU465">
    <cfRule type="expression" dxfId="2339" priority="1823">
      <formula>IF(RIGHT(TEXT(AU465,"0.#"),1)=".",FALSE,TRUE)</formula>
    </cfRule>
    <cfRule type="expression" dxfId="2338" priority="1824">
      <formula>IF(RIGHT(TEXT(AU465,"0.#"),1)=".",TRUE,FALSE)</formula>
    </cfRule>
  </conditionalFormatting>
  <conditionalFormatting sqref="AU463">
    <cfRule type="expression" dxfId="2337" priority="1827">
      <formula>IF(RIGHT(TEXT(AU463,"0.#"),1)=".",FALSE,TRUE)</formula>
    </cfRule>
    <cfRule type="expression" dxfId="2336" priority="1828">
      <formula>IF(RIGHT(TEXT(AU463,"0.#"),1)=".",TRUE,FALSE)</formula>
    </cfRule>
  </conditionalFormatting>
  <conditionalFormatting sqref="AU464">
    <cfRule type="expression" dxfId="2335" priority="1825">
      <formula>IF(RIGHT(TEXT(AU464,"0.#"),1)=".",FALSE,TRUE)</formula>
    </cfRule>
    <cfRule type="expression" dxfId="2334" priority="1826">
      <formula>IF(RIGHT(TEXT(AU464,"0.#"),1)=".",TRUE,FALSE)</formula>
    </cfRule>
  </conditionalFormatting>
  <conditionalFormatting sqref="AI465">
    <cfRule type="expression" dxfId="2333" priority="1817">
      <formula>IF(RIGHT(TEXT(AI465,"0.#"),1)=".",FALSE,TRUE)</formula>
    </cfRule>
    <cfRule type="expression" dxfId="2332" priority="1818">
      <formula>IF(RIGHT(TEXT(AI465,"0.#"),1)=".",TRUE,FALSE)</formula>
    </cfRule>
  </conditionalFormatting>
  <conditionalFormatting sqref="AI463">
    <cfRule type="expression" dxfId="2331" priority="1821">
      <formula>IF(RIGHT(TEXT(AI463,"0.#"),1)=".",FALSE,TRUE)</formula>
    </cfRule>
    <cfRule type="expression" dxfId="2330" priority="1822">
      <formula>IF(RIGHT(TEXT(AI463,"0.#"),1)=".",TRUE,FALSE)</formula>
    </cfRule>
  </conditionalFormatting>
  <conditionalFormatting sqref="AI464">
    <cfRule type="expression" dxfId="2329" priority="1819">
      <formula>IF(RIGHT(TEXT(AI464,"0.#"),1)=".",FALSE,TRUE)</formula>
    </cfRule>
    <cfRule type="expression" dxfId="2328" priority="1820">
      <formula>IF(RIGHT(TEXT(AI464,"0.#"),1)=".",TRUE,FALSE)</formula>
    </cfRule>
  </conditionalFormatting>
  <conditionalFormatting sqref="AQ463">
    <cfRule type="expression" dxfId="2327" priority="1811">
      <formula>IF(RIGHT(TEXT(AQ463,"0.#"),1)=".",FALSE,TRUE)</formula>
    </cfRule>
    <cfRule type="expression" dxfId="2326" priority="1812">
      <formula>IF(RIGHT(TEXT(AQ463,"0.#"),1)=".",TRUE,FALSE)</formula>
    </cfRule>
  </conditionalFormatting>
  <conditionalFormatting sqref="AQ464">
    <cfRule type="expression" dxfId="2325" priority="1815">
      <formula>IF(RIGHT(TEXT(AQ464,"0.#"),1)=".",FALSE,TRUE)</formula>
    </cfRule>
    <cfRule type="expression" dxfId="2324" priority="1816">
      <formula>IF(RIGHT(TEXT(AQ464,"0.#"),1)=".",TRUE,FALSE)</formula>
    </cfRule>
  </conditionalFormatting>
  <conditionalFormatting sqref="AQ465">
    <cfRule type="expression" dxfId="2323" priority="1813">
      <formula>IF(RIGHT(TEXT(AQ465,"0.#"),1)=".",FALSE,TRUE)</formula>
    </cfRule>
    <cfRule type="expression" dxfId="2322" priority="1814">
      <formula>IF(RIGHT(TEXT(AQ465,"0.#"),1)=".",TRUE,FALSE)</formula>
    </cfRule>
  </conditionalFormatting>
  <conditionalFormatting sqref="AE470">
    <cfRule type="expression" dxfId="2321" priority="1805">
      <formula>IF(RIGHT(TEXT(AE470,"0.#"),1)=".",FALSE,TRUE)</formula>
    </cfRule>
    <cfRule type="expression" dxfId="2320" priority="1806">
      <formula>IF(RIGHT(TEXT(AE470,"0.#"),1)=".",TRUE,FALSE)</formula>
    </cfRule>
  </conditionalFormatting>
  <conditionalFormatting sqref="AE468">
    <cfRule type="expression" dxfId="2319" priority="1809">
      <formula>IF(RIGHT(TEXT(AE468,"0.#"),1)=".",FALSE,TRUE)</formula>
    </cfRule>
    <cfRule type="expression" dxfId="2318" priority="1810">
      <formula>IF(RIGHT(TEXT(AE468,"0.#"),1)=".",TRUE,FALSE)</formula>
    </cfRule>
  </conditionalFormatting>
  <conditionalFormatting sqref="AE469">
    <cfRule type="expression" dxfId="2317" priority="1807">
      <formula>IF(RIGHT(TEXT(AE469,"0.#"),1)=".",FALSE,TRUE)</formula>
    </cfRule>
    <cfRule type="expression" dxfId="2316" priority="1808">
      <formula>IF(RIGHT(TEXT(AE469,"0.#"),1)=".",TRUE,FALSE)</formula>
    </cfRule>
  </conditionalFormatting>
  <conditionalFormatting sqref="AM470">
    <cfRule type="expression" dxfId="2315" priority="1799">
      <formula>IF(RIGHT(TEXT(AM470,"0.#"),1)=".",FALSE,TRUE)</formula>
    </cfRule>
    <cfRule type="expression" dxfId="2314" priority="1800">
      <formula>IF(RIGHT(TEXT(AM470,"0.#"),1)=".",TRUE,FALSE)</formula>
    </cfRule>
  </conditionalFormatting>
  <conditionalFormatting sqref="AM468">
    <cfRule type="expression" dxfId="2313" priority="1803">
      <formula>IF(RIGHT(TEXT(AM468,"0.#"),1)=".",FALSE,TRUE)</formula>
    </cfRule>
    <cfRule type="expression" dxfId="2312" priority="1804">
      <formula>IF(RIGHT(TEXT(AM468,"0.#"),1)=".",TRUE,FALSE)</formula>
    </cfRule>
  </conditionalFormatting>
  <conditionalFormatting sqref="AM469">
    <cfRule type="expression" dxfId="2311" priority="1801">
      <formula>IF(RIGHT(TEXT(AM469,"0.#"),1)=".",FALSE,TRUE)</formula>
    </cfRule>
    <cfRule type="expression" dxfId="2310" priority="1802">
      <formula>IF(RIGHT(TEXT(AM469,"0.#"),1)=".",TRUE,FALSE)</formula>
    </cfRule>
  </conditionalFormatting>
  <conditionalFormatting sqref="AU470">
    <cfRule type="expression" dxfId="2309" priority="1793">
      <formula>IF(RIGHT(TEXT(AU470,"0.#"),1)=".",FALSE,TRUE)</formula>
    </cfRule>
    <cfRule type="expression" dxfId="2308" priority="1794">
      <formula>IF(RIGHT(TEXT(AU470,"0.#"),1)=".",TRUE,FALSE)</formula>
    </cfRule>
  </conditionalFormatting>
  <conditionalFormatting sqref="AU468">
    <cfRule type="expression" dxfId="2307" priority="1797">
      <formula>IF(RIGHT(TEXT(AU468,"0.#"),1)=".",FALSE,TRUE)</formula>
    </cfRule>
    <cfRule type="expression" dxfId="2306" priority="1798">
      <formula>IF(RIGHT(TEXT(AU468,"0.#"),1)=".",TRUE,FALSE)</formula>
    </cfRule>
  </conditionalFormatting>
  <conditionalFormatting sqref="AU469">
    <cfRule type="expression" dxfId="2305" priority="1795">
      <formula>IF(RIGHT(TEXT(AU469,"0.#"),1)=".",FALSE,TRUE)</formula>
    </cfRule>
    <cfRule type="expression" dxfId="2304" priority="1796">
      <formula>IF(RIGHT(TEXT(AU469,"0.#"),1)=".",TRUE,FALSE)</formula>
    </cfRule>
  </conditionalFormatting>
  <conditionalFormatting sqref="AI470">
    <cfRule type="expression" dxfId="2303" priority="1787">
      <formula>IF(RIGHT(TEXT(AI470,"0.#"),1)=".",FALSE,TRUE)</formula>
    </cfRule>
    <cfRule type="expression" dxfId="2302" priority="1788">
      <formula>IF(RIGHT(TEXT(AI470,"0.#"),1)=".",TRUE,FALSE)</formula>
    </cfRule>
  </conditionalFormatting>
  <conditionalFormatting sqref="AI468">
    <cfRule type="expression" dxfId="2301" priority="1791">
      <formula>IF(RIGHT(TEXT(AI468,"0.#"),1)=".",FALSE,TRUE)</formula>
    </cfRule>
    <cfRule type="expression" dxfId="2300" priority="1792">
      <formula>IF(RIGHT(TEXT(AI468,"0.#"),1)=".",TRUE,FALSE)</formula>
    </cfRule>
  </conditionalFormatting>
  <conditionalFormatting sqref="AI469">
    <cfRule type="expression" dxfId="2299" priority="1789">
      <formula>IF(RIGHT(TEXT(AI469,"0.#"),1)=".",FALSE,TRUE)</formula>
    </cfRule>
    <cfRule type="expression" dxfId="2298" priority="1790">
      <formula>IF(RIGHT(TEXT(AI469,"0.#"),1)=".",TRUE,FALSE)</formula>
    </cfRule>
  </conditionalFormatting>
  <conditionalFormatting sqref="AQ468">
    <cfRule type="expression" dxfId="2297" priority="1781">
      <formula>IF(RIGHT(TEXT(AQ468,"0.#"),1)=".",FALSE,TRUE)</formula>
    </cfRule>
    <cfRule type="expression" dxfId="2296" priority="1782">
      <formula>IF(RIGHT(TEXT(AQ468,"0.#"),1)=".",TRUE,FALSE)</formula>
    </cfRule>
  </conditionalFormatting>
  <conditionalFormatting sqref="AQ469">
    <cfRule type="expression" dxfId="2295" priority="1785">
      <formula>IF(RIGHT(TEXT(AQ469,"0.#"),1)=".",FALSE,TRUE)</formula>
    </cfRule>
    <cfRule type="expression" dxfId="2294" priority="1786">
      <formula>IF(RIGHT(TEXT(AQ469,"0.#"),1)=".",TRUE,FALSE)</formula>
    </cfRule>
  </conditionalFormatting>
  <conditionalFormatting sqref="AQ470">
    <cfRule type="expression" dxfId="2293" priority="1783">
      <formula>IF(RIGHT(TEXT(AQ470,"0.#"),1)=".",FALSE,TRUE)</formula>
    </cfRule>
    <cfRule type="expression" dxfId="2292" priority="1784">
      <formula>IF(RIGHT(TEXT(AQ470,"0.#"),1)=".",TRUE,FALSE)</formula>
    </cfRule>
  </conditionalFormatting>
  <conditionalFormatting sqref="AE475">
    <cfRule type="expression" dxfId="2291" priority="1775">
      <formula>IF(RIGHT(TEXT(AE475,"0.#"),1)=".",FALSE,TRUE)</formula>
    </cfRule>
    <cfRule type="expression" dxfId="2290" priority="1776">
      <formula>IF(RIGHT(TEXT(AE475,"0.#"),1)=".",TRUE,FALSE)</formula>
    </cfRule>
  </conditionalFormatting>
  <conditionalFormatting sqref="AE473">
    <cfRule type="expression" dxfId="2289" priority="1779">
      <formula>IF(RIGHT(TEXT(AE473,"0.#"),1)=".",FALSE,TRUE)</formula>
    </cfRule>
    <cfRule type="expression" dxfId="2288" priority="1780">
      <formula>IF(RIGHT(TEXT(AE473,"0.#"),1)=".",TRUE,FALSE)</formula>
    </cfRule>
  </conditionalFormatting>
  <conditionalFormatting sqref="AE474">
    <cfRule type="expression" dxfId="2287" priority="1777">
      <formula>IF(RIGHT(TEXT(AE474,"0.#"),1)=".",FALSE,TRUE)</formula>
    </cfRule>
    <cfRule type="expression" dxfId="2286" priority="1778">
      <formula>IF(RIGHT(TEXT(AE474,"0.#"),1)=".",TRUE,FALSE)</formula>
    </cfRule>
  </conditionalFormatting>
  <conditionalFormatting sqref="AM475">
    <cfRule type="expression" dxfId="2285" priority="1769">
      <formula>IF(RIGHT(TEXT(AM475,"0.#"),1)=".",FALSE,TRUE)</formula>
    </cfRule>
    <cfRule type="expression" dxfId="2284" priority="1770">
      <formula>IF(RIGHT(TEXT(AM475,"0.#"),1)=".",TRUE,FALSE)</formula>
    </cfRule>
  </conditionalFormatting>
  <conditionalFormatting sqref="AM473">
    <cfRule type="expression" dxfId="2283" priority="1773">
      <formula>IF(RIGHT(TEXT(AM473,"0.#"),1)=".",FALSE,TRUE)</formula>
    </cfRule>
    <cfRule type="expression" dxfId="2282" priority="1774">
      <formula>IF(RIGHT(TEXT(AM473,"0.#"),1)=".",TRUE,FALSE)</formula>
    </cfRule>
  </conditionalFormatting>
  <conditionalFormatting sqref="AM474">
    <cfRule type="expression" dxfId="2281" priority="1771">
      <formula>IF(RIGHT(TEXT(AM474,"0.#"),1)=".",FALSE,TRUE)</formula>
    </cfRule>
    <cfRule type="expression" dxfId="2280" priority="1772">
      <formula>IF(RIGHT(TEXT(AM474,"0.#"),1)=".",TRUE,FALSE)</formula>
    </cfRule>
  </conditionalFormatting>
  <conditionalFormatting sqref="AU475">
    <cfRule type="expression" dxfId="2279" priority="1763">
      <formula>IF(RIGHT(TEXT(AU475,"0.#"),1)=".",FALSE,TRUE)</formula>
    </cfRule>
    <cfRule type="expression" dxfId="2278" priority="1764">
      <formula>IF(RIGHT(TEXT(AU475,"0.#"),1)=".",TRUE,FALSE)</formula>
    </cfRule>
  </conditionalFormatting>
  <conditionalFormatting sqref="AU473">
    <cfRule type="expression" dxfId="2277" priority="1767">
      <formula>IF(RIGHT(TEXT(AU473,"0.#"),1)=".",FALSE,TRUE)</formula>
    </cfRule>
    <cfRule type="expression" dxfId="2276" priority="1768">
      <formula>IF(RIGHT(TEXT(AU473,"0.#"),1)=".",TRUE,FALSE)</formula>
    </cfRule>
  </conditionalFormatting>
  <conditionalFormatting sqref="AU474">
    <cfRule type="expression" dxfId="2275" priority="1765">
      <formula>IF(RIGHT(TEXT(AU474,"0.#"),1)=".",FALSE,TRUE)</formula>
    </cfRule>
    <cfRule type="expression" dxfId="2274" priority="1766">
      <formula>IF(RIGHT(TEXT(AU474,"0.#"),1)=".",TRUE,FALSE)</formula>
    </cfRule>
  </conditionalFormatting>
  <conditionalFormatting sqref="AI475">
    <cfRule type="expression" dxfId="2273" priority="1757">
      <formula>IF(RIGHT(TEXT(AI475,"0.#"),1)=".",FALSE,TRUE)</formula>
    </cfRule>
    <cfRule type="expression" dxfId="2272" priority="1758">
      <formula>IF(RIGHT(TEXT(AI475,"0.#"),1)=".",TRUE,FALSE)</formula>
    </cfRule>
  </conditionalFormatting>
  <conditionalFormatting sqref="AI473">
    <cfRule type="expression" dxfId="2271" priority="1761">
      <formula>IF(RIGHT(TEXT(AI473,"0.#"),1)=".",FALSE,TRUE)</formula>
    </cfRule>
    <cfRule type="expression" dxfId="2270" priority="1762">
      <formula>IF(RIGHT(TEXT(AI473,"0.#"),1)=".",TRUE,FALSE)</formula>
    </cfRule>
  </conditionalFormatting>
  <conditionalFormatting sqref="AI474">
    <cfRule type="expression" dxfId="2269" priority="1759">
      <formula>IF(RIGHT(TEXT(AI474,"0.#"),1)=".",FALSE,TRUE)</formula>
    </cfRule>
    <cfRule type="expression" dxfId="2268" priority="1760">
      <formula>IF(RIGHT(TEXT(AI474,"0.#"),1)=".",TRUE,FALSE)</formula>
    </cfRule>
  </conditionalFormatting>
  <conditionalFormatting sqref="AQ473">
    <cfRule type="expression" dxfId="2267" priority="1751">
      <formula>IF(RIGHT(TEXT(AQ473,"0.#"),1)=".",FALSE,TRUE)</formula>
    </cfRule>
    <cfRule type="expression" dxfId="2266" priority="1752">
      <formula>IF(RIGHT(TEXT(AQ473,"0.#"),1)=".",TRUE,FALSE)</formula>
    </cfRule>
  </conditionalFormatting>
  <conditionalFormatting sqref="AQ474">
    <cfRule type="expression" dxfId="2265" priority="1755">
      <formula>IF(RIGHT(TEXT(AQ474,"0.#"),1)=".",FALSE,TRUE)</formula>
    </cfRule>
    <cfRule type="expression" dxfId="2264" priority="1756">
      <formula>IF(RIGHT(TEXT(AQ474,"0.#"),1)=".",TRUE,FALSE)</formula>
    </cfRule>
  </conditionalFormatting>
  <conditionalFormatting sqref="AQ475">
    <cfRule type="expression" dxfId="2263" priority="1753">
      <formula>IF(RIGHT(TEXT(AQ475,"0.#"),1)=".",FALSE,TRUE)</formula>
    </cfRule>
    <cfRule type="expression" dxfId="2262" priority="1754">
      <formula>IF(RIGHT(TEXT(AQ475,"0.#"),1)=".",TRUE,FALSE)</formula>
    </cfRule>
  </conditionalFormatting>
  <conditionalFormatting sqref="AE480">
    <cfRule type="expression" dxfId="2261" priority="1745">
      <formula>IF(RIGHT(TEXT(AE480,"0.#"),1)=".",FALSE,TRUE)</formula>
    </cfRule>
    <cfRule type="expression" dxfId="2260" priority="1746">
      <formula>IF(RIGHT(TEXT(AE480,"0.#"),1)=".",TRUE,FALSE)</formula>
    </cfRule>
  </conditionalFormatting>
  <conditionalFormatting sqref="AE478">
    <cfRule type="expression" dxfId="2259" priority="1749">
      <formula>IF(RIGHT(TEXT(AE478,"0.#"),1)=".",FALSE,TRUE)</formula>
    </cfRule>
    <cfRule type="expression" dxfId="2258" priority="1750">
      <formula>IF(RIGHT(TEXT(AE478,"0.#"),1)=".",TRUE,FALSE)</formula>
    </cfRule>
  </conditionalFormatting>
  <conditionalFormatting sqref="AE479">
    <cfRule type="expression" dxfId="2257" priority="1747">
      <formula>IF(RIGHT(TEXT(AE479,"0.#"),1)=".",FALSE,TRUE)</formula>
    </cfRule>
    <cfRule type="expression" dxfId="2256" priority="1748">
      <formula>IF(RIGHT(TEXT(AE479,"0.#"),1)=".",TRUE,FALSE)</formula>
    </cfRule>
  </conditionalFormatting>
  <conditionalFormatting sqref="AM480">
    <cfRule type="expression" dxfId="2255" priority="1739">
      <formula>IF(RIGHT(TEXT(AM480,"0.#"),1)=".",FALSE,TRUE)</formula>
    </cfRule>
    <cfRule type="expression" dxfId="2254" priority="1740">
      <formula>IF(RIGHT(TEXT(AM480,"0.#"),1)=".",TRUE,FALSE)</formula>
    </cfRule>
  </conditionalFormatting>
  <conditionalFormatting sqref="AM478">
    <cfRule type="expression" dxfId="2253" priority="1743">
      <formula>IF(RIGHT(TEXT(AM478,"0.#"),1)=".",FALSE,TRUE)</formula>
    </cfRule>
    <cfRule type="expression" dxfId="2252" priority="1744">
      <formula>IF(RIGHT(TEXT(AM478,"0.#"),1)=".",TRUE,FALSE)</formula>
    </cfRule>
  </conditionalFormatting>
  <conditionalFormatting sqref="AM479">
    <cfRule type="expression" dxfId="2251" priority="1741">
      <formula>IF(RIGHT(TEXT(AM479,"0.#"),1)=".",FALSE,TRUE)</formula>
    </cfRule>
    <cfRule type="expression" dxfId="2250" priority="1742">
      <formula>IF(RIGHT(TEXT(AM479,"0.#"),1)=".",TRUE,FALSE)</formula>
    </cfRule>
  </conditionalFormatting>
  <conditionalFormatting sqref="AU480">
    <cfRule type="expression" dxfId="2249" priority="1733">
      <formula>IF(RIGHT(TEXT(AU480,"0.#"),1)=".",FALSE,TRUE)</formula>
    </cfRule>
    <cfRule type="expression" dxfId="2248" priority="1734">
      <formula>IF(RIGHT(TEXT(AU480,"0.#"),1)=".",TRUE,FALSE)</formula>
    </cfRule>
  </conditionalFormatting>
  <conditionalFormatting sqref="AU478">
    <cfRule type="expression" dxfId="2247" priority="1737">
      <formula>IF(RIGHT(TEXT(AU478,"0.#"),1)=".",FALSE,TRUE)</formula>
    </cfRule>
    <cfRule type="expression" dxfId="2246" priority="1738">
      <formula>IF(RIGHT(TEXT(AU478,"0.#"),1)=".",TRUE,FALSE)</formula>
    </cfRule>
  </conditionalFormatting>
  <conditionalFormatting sqref="AU479">
    <cfRule type="expression" dxfId="2245" priority="1735">
      <formula>IF(RIGHT(TEXT(AU479,"0.#"),1)=".",FALSE,TRUE)</formula>
    </cfRule>
    <cfRule type="expression" dxfId="2244" priority="1736">
      <formula>IF(RIGHT(TEXT(AU479,"0.#"),1)=".",TRUE,FALSE)</formula>
    </cfRule>
  </conditionalFormatting>
  <conditionalFormatting sqref="AI480">
    <cfRule type="expression" dxfId="2243" priority="1727">
      <formula>IF(RIGHT(TEXT(AI480,"0.#"),1)=".",FALSE,TRUE)</formula>
    </cfRule>
    <cfRule type="expression" dxfId="2242" priority="1728">
      <formula>IF(RIGHT(TEXT(AI480,"0.#"),1)=".",TRUE,FALSE)</formula>
    </cfRule>
  </conditionalFormatting>
  <conditionalFormatting sqref="AI478">
    <cfRule type="expression" dxfId="2241" priority="1731">
      <formula>IF(RIGHT(TEXT(AI478,"0.#"),1)=".",FALSE,TRUE)</formula>
    </cfRule>
    <cfRule type="expression" dxfId="2240" priority="1732">
      <formula>IF(RIGHT(TEXT(AI478,"0.#"),1)=".",TRUE,FALSE)</formula>
    </cfRule>
  </conditionalFormatting>
  <conditionalFormatting sqref="AI479">
    <cfRule type="expression" dxfId="2239" priority="1729">
      <formula>IF(RIGHT(TEXT(AI479,"0.#"),1)=".",FALSE,TRUE)</formula>
    </cfRule>
    <cfRule type="expression" dxfId="2238" priority="1730">
      <formula>IF(RIGHT(TEXT(AI479,"0.#"),1)=".",TRUE,FALSE)</formula>
    </cfRule>
  </conditionalFormatting>
  <conditionalFormatting sqref="AQ478">
    <cfRule type="expression" dxfId="2237" priority="1721">
      <formula>IF(RIGHT(TEXT(AQ478,"0.#"),1)=".",FALSE,TRUE)</formula>
    </cfRule>
    <cfRule type="expression" dxfId="2236" priority="1722">
      <formula>IF(RIGHT(TEXT(AQ478,"0.#"),1)=".",TRUE,FALSE)</formula>
    </cfRule>
  </conditionalFormatting>
  <conditionalFormatting sqref="AQ479">
    <cfRule type="expression" dxfId="2235" priority="1725">
      <formula>IF(RIGHT(TEXT(AQ479,"0.#"),1)=".",FALSE,TRUE)</formula>
    </cfRule>
    <cfRule type="expression" dxfId="2234" priority="1726">
      <formula>IF(RIGHT(TEXT(AQ479,"0.#"),1)=".",TRUE,FALSE)</formula>
    </cfRule>
  </conditionalFormatting>
  <conditionalFormatting sqref="AQ480">
    <cfRule type="expression" dxfId="2233" priority="1723">
      <formula>IF(RIGHT(TEXT(AQ480,"0.#"),1)=".",FALSE,TRUE)</formula>
    </cfRule>
    <cfRule type="expression" dxfId="2232" priority="1724">
      <formula>IF(RIGHT(TEXT(AQ480,"0.#"),1)=".",TRUE,FALSE)</formula>
    </cfRule>
  </conditionalFormatting>
  <conditionalFormatting sqref="AM47">
    <cfRule type="expression" dxfId="2231" priority="2015">
      <formula>IF(RIGHT(TEXT(AM47,"0.#"),1)=".",FALSE,TRUE)</formula>
    </cfRule>
    <cfRule type="expression" dxfId="2230" priority="2016">
      <formula>IF(RIGHT(TEXT(AM47,"0.#"),1)=".",TRUE,FALSE)</formula>
    </cfRule>
  </conditionalFormatting>
  <conditionalFormatting sqref="AI46">
    <cfRule type="expression" dxfId="2229" priority="2019">
      <formula>IF(RIGHT(TEXT(AI46,"0.#"),1)=".",FALSE,TRUE)</formula>
    </cfRule>
    <cfRule type="expression" dxfId="2228" priority="2020">
      <formula>IF(RIGHT(TEXT(AI46,"0.#"),1)=".",TRUE,FALSE)</formula>
    </cfRule>
  </conditionalFormatting>
  <conditionalFormatting sqref="AM46">
    <cfRule type="expression" dxfId="2227" priority="2017">
      <formula>IF(RIGHT(TEXT(AM46,"0.#"),1)=".",FALSE,TRUE)</formula>
    </cfRule>
    <cfRule type="expression" dxfId="2226" priority="2018">
      <formula>IF(RIGHT(TEXT(AM46,"0.#"),1)=".",TRUE,FALSE)</formula>
    </cfRule>
  </conditionalFormatting>
  <conditionalFormatting sqref="AU46:AU48">
    <cfRule type="expression" dxfId="2225" priority="2009">
      <formula>IF(RIGHT(TEXT(AU46,"0.#"),1)=".",FALSE,TRUE)</formula>
    </cfRule>
    <cfRule type="expression" dxfId="2224" priority="2010">
      <formula>IF(RIGHT(TEXT(AU46,"0.#"),1)=".",TRUE,FALSE)</formula>
    </cfRule>
  </conditionalFormatting>
  <conditionalFormatting sqref="AM48">
    <cfRule type="expression" dxfId="2223" priority="2013">
      <formula>IF(RIGHT(TEXT(AM48,"0.#"),1)=".",FALSE,TRUE)</formula>
    </cfRule>
    <cfRule type="expression" dxfId="2222" priority="2014">
      <formula>IF(RIGHT(TEXT(AM48,"0.#"),1)=".",TRUE,FALSE)</formula>
    </cfRule>
  </conditionalFormatting>
  <conditionalFormatting sqref="AQ46:AQ48">
    <cfRule type="expression" dxfId="2221" priority="2011">
      <formula>IF(RIGHT(TEXT(AQ46,"0.#"),1)=".",FALSE,TRUE)</formula>
    </cfRule>
    <cfRule type="expression" dxfId="2220" priority="2012">
      <formula>IF(RIGHT(TEXT(AQ46,"0.#"),1)=".",TRUE,FALSE)</formula>
    </cfRule>
  </conditionalFormatting>
  <conditionalFormatting sqref="AE146:AE147 AI146:AI147 AM146:AM147 AQ146:AQ147 AU146:AU147">
    <cfRule type="expression" dxfId="2219" priority="2003">
      <formula>IF(RIGHT(TEXT(AE146,"0.#"),1)=".",FALSE,TRUE)</formula>
    </cfRule>
    <cfRule type="expression" dxfId="2218" priority="2004">
      <formula>IF(RIGHT(TEXT(AE146,"0.#"),1)=".",TRUE,FALSE)</formula>
    </cfRule>
  </conditionalFormatting>
  <conditionalFormatting sqref="AE138:AE139 AI138:AI139 AM138:AM139 AQ138:AQ139 AU138:AU139">
    <cfRule type="expression" dxfId="2217" priority="2007">
      <formula>IF(RIGHT(TEXT(AE138,"0.#"),1)=".",FALSE,TRUE)</formula>
    </cfRule>
    <cfRule type="expression" dxfId="2216" priority="2008">
      <formula>IF(RIGHT(TEXT(AE138,"0.#"),1)=".",TRUE,FALSE)</formula>
    </cfRule>
  </conditionalFormatting>
  <conditionalFormatting sqref="AE142:AE143 AI142:AI143 AM142:AM143 AQ142:AQ143 AU142:AU143">
    <cfRule type="expression" dxfId="2215" priority="2005">
      <formula>IF(RIGHT(TEXT(AE142,"0.#"),1)=".",FALSE,TRUE)</formula>
    </cfRule>
    <cfRule type="expression" dxfId="2214" priority="2006">
      <formula>IF(RIGHT(TEXT(AE142,"0.#"),1)=".",TRUE,FALSE)</formula>
    </cfRule>
  </conditionalFormatting>
  <conditionalFormatting sqref="AE198:AE199 AI198:AI199 AM198:AM199 AQ198:AQ199 AU198:AU199">
    <cfRule type="expression" dxfId="2213" priority="1997">
      <formula>IF(RIGHT(TEXT(AE198,"0.#"),1)=".",FALSE,TRUE)</formula>
    </cfRule>
    <cfRule type="expression" dxfId="2212" priority="1998">
      <formula>IF(RIGHT(TEXT(AE198,"0.#"),1)=".",TRUE,FALSE)</formula>
    </cfRule>
  </conditionalFormatting>
  <conditionalFormatting sqref="AE150:AE151 AI150:AI151 AM150:AM151 AQ150:AQ151 AU150:AU151">
    <cfRule type="expression" dxfId="2211" priority="2001">
      <formula>IF(RIGHT(TEXT(AE150,"0.#"),1)=".",FALSE,TRUE)</formula>
    </cfRule>
    <cfRule type="expression" dxfId="2210" priority="2002">
      <formula>IF(RIGHT(TEXT(AE150,"0.#"),1)=".",TRUE,FALSE)</formula>
    </cfRule>
  </conditionalFormatting>
  <conditionalFormatting sqref="AE194:AE195 AI194:AI195 AM194:AM195 AQ194:AQ195 AU194:AU195">
    <cfRule type="expression" dxfId="2209" priority="1999">
      <formula>IF(RIGHT(TEXT(AE194,"0.#"),1)=".",FALSE,TRUE)</formula>
    </cfRule>
    <cfRule type="expression" dxfId="2208" priority="2000">
      <formula>IF(RIGHT(TEXT(AE194,"0.#"),1)=".",TRUE,FALSE)</formula>
    </cfRule>
  </conditionalFormatting>
  <conditionalFormatting sqref="AE210:AE211 AI210:AI211 AM210:AM211 AQ210:AQ211 AU210:AU211">
    <cfRule type="expression" dxfId="2207" priority="1991">
      <formula>IF(RIGHT(TEXT(AE210,"0.#"),1)=".",FALSE,TRUE)</formula>
    </cfRule>
    <cfRule type="expression" dxfId="2206" priority="1992">
      <formula>IF(RIGHT(TEXT(AE210,"0.#"),1)=".",TRUE,FALSE)</formula>
    </cfRule>
  </conditionalFormatting>
  <conditionalFormatting sqref="AE202:AE203 AI202:AI203 AM202:AM203 AQ202:AQ203 AU202:AU203">
    <cfRule type="expression" dxfId="2205" priority="1995">
      <formula>IF(RIGHT(TEXT(AE202,"0.#"),1)=".",FALSE,TRUE)</formula>
    </cfRule>
    <cfRule type="expression" dxfId="2204" priority="1996">
      <formula>IF(RIGHT(TEXT(AE202,"0.#"),1)=".",TRUE,FALSE)</formula>
    </cfRule>
  </conditionalFormatting>
  <conditionalFormatting sqref="AE206:AE207 AI206:AI207 AM206:AM207 AQ206:AQ207 AU206:AU207">
    <cfRule type="expression" dxfId="2203" priority="1993">
      <formula>IF(RIGHT(TEXT(AE206,"0.#"),1)=".",FALSE,TRUE)</formula>
    </cfRule>
    <cfRule type="expression" dxfId="2202" priority="1994">
      <formula>IF(RIGHT(TEXT(AE206,"0.#"),1)=".",TRUE,FALSE)</formula>
    </cfRule>
  </conditionalFormatting>
  <conditionalFormatting sqref="AE262:AE263 AI262:AI263 AM262:AM263 AQ262:AQ263 AU262:AU263">
    <cfRule type="expression" dxfId="2201" priority="1985">
      <formula>IF(RIGHT(TEXT(AE262,"0.#"),1)=".",FALSE,TRUE)</formula>
    </cfRule>
    <cfRule type="expression" dxfId="2200" priority="1986">
      <formula>IF(RIGHT(TEXT(AE262,"0.#"),1)=".",TRUE,FALSE)</formula>
    </cfRule>
  </conditionalFormatting>
  <conditionalFormatting sqref="AE254:AE255 AI254:AI255 AM254:AM255 AQ254:AQ255 AU254:AU255">
    <cfRule type="expression" dxfId="2199" priority="1989">
      <formula>IF(RIGHT(TEXT(AE254,"0.#"),1)=".",FALSE,TRUE)</formula>
    </cfRule>
    <cfRule type="expression" dxfId="2198" priority="1990">
      <formula>IF(RIGHT(TEXT(AE254,"0.#"),1)=".",TRUE,FALSE)</formula>
    </cfRule>
  </conditionalFormatting>
  <conditionalFormatting sqref="AE258:AE259 AI258:AI259 AM258:AM259 AQ258:AQ259 AU258:AU259">
    <cfRule type="expression" dxfId="2197" priority="1987">
      <formula>IF(RIGHT(TEXT(AE258,"0.#"),1)=".",FALSE,TRUE)</formula>
    </cfRule>
    <cfRule type="expression" dxfId="2196" priority="1988">
      <formula>IF(RIGHT(TEXT(AE258,"0.#"),1)=".",TRUE,FALSE)</formula>
    </cfRule>
  </conditionalFormatting>
  <conditionalFormatting sqref="AE314:AE315 AI314:AI315 AM314:AM315 AQ314:AQ315 AU314:AU315">
    <cfRule type="expression" dxfId="2195" priority="1979">
      <formula>IF(RIGHT(TEXT(AE314,"0.#"),1)=".",FALSE,TRUE)</formula>
    </cfRule>
    <cfRule type="expression" dxfId="2194" priority="1980">
      <formula>IF(RIGHT(TEXT(AE314,"0.#"),1)=".",TRUE,FALSE)</formula>
    </cfRule>
  </conditionalFormatting>
  <conditionalFormatting sqref="AE266:AE267 AI266:AI267 AM266:AM267 AQ266:AQ267 AU266:AU267">
    <cfRule type="expression" dxfId="2193" priority="1983">
      <formula>IF(RIGHT(TEXT(AE266,"0.#"),1)=".",FALSE,TRUE)</formula>
    </cfRule>
    <cfRule type="expression" dxfId="2192" priority="1984">
      <formula>IF(RIGHT(TEXT(AE266,"0.#"),1)=".",TRUE,FALSE)</formula>
    </cfRule>
  </conditionalFormatting>
  <conditionalFormatting sqref="AE270:AE271 AI270:AI271 AM270:AM271 AQ270:AQ271 AU270:AU271">
    <cfRule type="expression" dxfId="2191" priority="1981">
      <formula>IF(RIGHT(TEXT(AE270,"0.#"),1)=".",FALSE,TRUE)</formula>
    </cfRule>
    <cfRule type="expression" dxfId="2190" priority="1982">
      <formula>IF(RIGHT(TEXT(AE270,"0.#"),1)=".",TRUE,FALSE)</formula>
    </cfRule>
  </conditionalFormatting>
  <conditionalFormatting sqref="AE326:AE327 AI326:AI327 AM326:AM327 AQ326:AQ327 AU326:AU327">
    <cfRule type="expression" dxfId="2189" priority="1973">
      <formula>IF(RIGHT(TEXT(AE326,"0.#"),1)=".",FALSE,TRUE)</formula>
    </cfRule>
    <cfRule type="expression" dxfId="2188" priority="1974">
      <formula>IF(RIGHT(TEXT(AE326,"0.#"),1)=".",TRUE,FALSE)</formula>
    </cfRule>
  </conditionalFormatting>
  <conditionalFormatting sqref="AE318:AE319 AI318:AI319 AM318:AM319 AQ318:AQ319 AU318:AU319">
    <cfRule type="expression" dxfId="2187" priority="1977">
      <formula>IF(RIGHT(TEXT(AE318,"0.#"),1)=".",FALSE,TRUE)</formula>
    </cfRule>
    <cfRule type="expression" dxfId="2186" priority="1978">
      <formula>IF(RIGHT(TEXT(AE318,"0.#"),1)=".",TRUE,FALSE)</formula>
    </cfRule>
  </conditionalFormatting>
  <conditionalFormatting sqref="AE322:AE323 AI322:AI323 AM322:AM323 AQ322:AQ323 AU322:AU323">
    <cfRule type="expression" dxfId="2185" priority="1975">
      <formula>IF(RIGHT(TEXT(AE322,"0.#"),1)=".",FALSE,TRUE)</formula>
    </cfRule>
    <cfRule type="expression" dxfId="2184" priority="1976">
      <formula>IF(RIGHT(TEXT(AE322,"0.#"),1)=".",TRUE,FALSE)</formula>
    </cfRule>
  </conditionalFormatting>
  <conditionalFormatting sqref="AE378:AE379 AI378:AI379 AM378:AM379 AQ378:AQ379 AU378:AU379">
    <cfRule type="expression" dxfId="2183" priority="1967">
      <formula>IF(RIGHT(TEXT(AE378,"0.#"),1)=".",FALSE,TRUE)</formula>
    </cfRule>
    <cfRule type="expression" dxfId="2182" priority="1968">
      <formula>IF(RIGHT(TEXT(AE378,"0.#"),1)=".",TRUE,FALSE)</formula>
    </cfRule>
  </conditionalFormatting>
  <conditionalFormatting sqref="AE330:AE331 AI330:AI331 AM330:AM331 AQ330:AQ331 AU330:AU331">
    <cfRule type="expression" dxfId="2181" priority="1971">
      <formula>IF(RIGHT(TEXT(AE330,"0.#"),1)=".",FALSE,TRUE)</formula>
    </cfRule>
    <cfRule type="expression" dxfId="2180" priority="1972">
      <formula>IF(RIGHT(TEXT(AE330,"0.#"),1)=".",TRUE,FALSE)</formula>
    </cfRule>
  </conditionalFormatting>
  <conditionalFormatting sqref="AE374:AE375 AI374:AI375 AM374:AM375 AQ374:AQ375 AU374:AU375">
    <cfRule type="expression" dxfId="2179" priority="1969">
      <formula>IF(RIGHT(TEXT(AE374,"0.#"),1)=".",FALSE,TRUE)</formula>
    </cfRule>
    <cfRule type="expression" dxfId="2178" priority="1970">
      <formula>IF(RIGHT(TEXT(AE374,"0.#"),1)=".",TRUE,FALSE)</formula>
    </cfRule>
  </conditionalFormatting>
  <conditionalFormatting sqref="AE390:AE391 AI390:AI391 AM390:AM391 AQ390:AQ391 AU390:AU391">
    <cfRule type="expression" dxfId="2177" priority="1961">
      <formula>IF(RIGHT(TEXT(AE390,"0.#"),1)=".",FALSE,TRUE)</formula>
    </cfRule>
    <cfRule type="expression" dxfId="2176" priority="1962">
      <formula>IF(RIGHT(TEXT(AE390,"0.#"),1)=".",TRUE,FALSE)</formula>
    </cfRule>
  </conditionalFormatting>
  <conditionalFormatting sqref="AE382:AE383 AI382:AI383 AM382:AM383 AQ382:AQ383 AU382:AU383">
    <cfRule type="expression" dxfId="2175" priority="1965">
      <formula>IF(RIGHT(TEXT(AE382,"0.#"),1)=".",FALSE,TRUE)</formula>
    </cfRule>
    <cfRule type="expression" dxfId="2174" priority="1966">
      <formula>IF(RIGHT(TEXT(AE382,"0.#"),1)=".",TRUE,FALSE)</formula>
    </cfRule>
  </conditionalFormatting>
  <conditionalFormatting sqref="AE386:AE387 AI386:AI387 AM386:AM387 AQ386:AQ387 AU386:AU387">
    <cfRule type="expression" dxfId="2173" priority="1963">
      <formula>IF(RIGHT(TEXT(AE386,"0.#"),1)=".",FALSE,TRUE)</formula>
    </cfRule>
    <cfRule type="expression" dxfId="2172" priority="1964">
      <formula>IF(RIGHT(TEXT(AE386,"0.#"),1)=".",TRUE,FALSE)</formula>
    </cfRule>
  </conditionalFormatting>
  <conditionalFormatting sqref="AE440">
    <cfRule type="expression" dxfId="2171" priority="1955">
      <formula>IF(RIGHT(TEXT(AE440,"0.#"),1)=".",FALSE,TRUE)</formula>
    </cfRule>
    <cfRule type="expression" dxfId="2170" priority="1956">
      <formula>IF(RIGHT(TEXT(AE440,"0.#"),1)=".",TRUE,FALSE)</formula>
    </cfRule>
  </conditionalFormatting>
  <conditionalFormatting sqref="AE438">
    <cfRule type="expression" dxfId="2169" priority="1959">
      <formula>IF(RIGHT(TEXT(AE438,"0.#"),1)=".",FALSE,TRUE)</formula>
    </cfRule>
    <cfRule type="expression" dxfId="2168" priority="1960">
      <formula>IF(RIGHT(TEXT(AE438,"0.#"),1)=".",TRUE,FALSE)</formula>
    </cfRule>
  </conditionalFormatting>
  <conditionalFormatting sqref="AE439">
    <cfRule type="expression" dxfId="2167" priority="1957">
      <formula>IF(RIGHT(TEXT(AE439,"0.#"),1)=".",FALSE,TRUE)</formula>
    </cfRule>
    <cfRule type="expression" dxfId="2166" priority="1958">
      <formula>IF(RIGHT(TEXT(AE439,"0.#"),1)=".",TRUE,FALSE)</formula>
    </cfRule>
  </conditionalFormatting>
  <conditionalFormatting sqref="AM440">
    <cfRule type="expression" dxfId="2165" priority="1949">
      <formula>IF(RIGHT(TEXT(AM440,"0.#"),1)=".",FALSE,TRUE)</formula>
    </cfRule>
    <cfRule type="expression" dxfId="2164" priority="1950">
      <formula>IF(RIGHT(TEXT(AM440,"0.#"),1)=".",TRUE,FALSE)</formula>
    </cfRule>
  </conditionalFormatting>
  <conditionalFormatting sqref="AM438">
    <cfRule type="expression" dxfId="2163" priority="1953">
      <formula>IF(RIGHT(TEXT(AM438,"0.#"),1)=".",FALSE,TRUE)</formula>
    </cfRule>
    <cfRule type="expression" dxfId="2162" priority="1954">
      <formula>IF(RIGHT(TEXT(AM438,"0.#"),1)=".",TRUE,FALSE)</formula>
    </cfRule>
  </conditionalFormatting>
  <conditionalFormatting sqref="AM439">
    <cfRule type="expression" dxfId="2161" priority="1951">
      <formula>IF(RIGHT(TEXT(AM439,"0.#"),1)=".",FALSE,TRUE)</formula>
    </cfRule>
    <cfRule type="expression" dxfId="2160" priority="1952">
      <formula>IF(RIGHT(TEXT(AM439,"0.#"),1)=".",TRUE,FALSE)</formula>
    </cfRule>
  </conditionalFormatting>
  <conditionalFormatting sqref="AU440">
    <cfRule type="expression" dxfId="2159" priority="1943">
      <formula>IF(RIGHT(TEXT(AU440,"0.#"),1)=".",FALSE,TRUE)</formula>
    </cfRule>
    <cfRule type="expression" dxfId="2158" priority="1944">
      <formula>IF(RIGHT(TEXT(AU440,"0.#"),1)=".",TRUE,FALSE)</formula>
    </cfRule>
  </conditionalFormatting>
  <conditionalFormatting sqref="AU438">
    <cfRule type="expression" dxfId="2157" priority="1947">
      <formula>IF(RIGHT(TEXT(AU438,"0.#"),1)=".",FALSE,TRUE)</formula>
    </cfRule>
    <cfRule type="expression" dxfId="2156" priority="1948">
      <formula>IF(RIGHT(TEXT(AU438,"0.#"),1)=".",TRUE,FALSE)</formula>
    </cfRule>
  </conditionalFormatting>
  <conditionalFormatting sqref="AU439">
    <cfRule type="expression" dxfId="2155" priority="1945">
      <formula>IF(RIGHT(TEXT(AU439,"0.#"),1)=".",FALSE,TRUE)</formula>
    </cfRule>
    <cfRule type="expression" dxfId="2154" priority="1946">
      <formula>IF(RIGHT(TEXT(AU439,"0.#"),1)=".",TRUE,FALSE)</formula>
    </cfRule>
  </conditionalFormatting>
  <conditionalFormatting sqref="AI440">
    <cfRule type="expression" dxfId="2153" priority="1937">
      <formula>IF(RIGHT(TEXT(AI440,"0.#"),1)=".",FALSE,TRUE)</formula>
    </cfRule>
    <cfRule type="expression" dxfId="2152" priority="1938">
      <formula>IF(RIGHT(TEXT(AI440,"0.#"),1)=".",TRUE,FALSE)</formula>
    </cfRule>
  </conditionalFormatting>
  <conditionalFormatting sqref="AI438">
    <cfRule type="expression" dxfId="2151" priority="1941">
      <formula>IF(RIGHT(TEXT(AI438,"0.#"),1)=".",FALSE,TRUE)</formula>
    </cfRule>
    <cfRule type="expression" dxfId="2150" priority="1942">
      <formula>IF(RIGHT(TEXT(AI438,"0.#"),1)=".",TRUE,FALSE)</formula>
    </cfRule>
  </conditionalFormatting>
  <conditionalFormatting sqref="AI439">
    <cfRule type="expression" dxfId="2149" priority="1939">
      <formula>IF(RIGHT(TEXT(AI439,"0.#"),1)=".",FALSE,TRUE)</formula>
    </cfRule>
    <cfRule type="expression" dxfId="2148" priority="1940">
      <formula>IF(RIGHT(TEXT(AI439,"0.#"),1)=".",TRUE,FALSE)</formula>
    </cfRule>
  </conditionalFormatting>
  <conditionalFormatting sqref="AQ438">
    <cfRule type="expression" dxfId="2147" priority="1931">
      <formula>IF(RIGHT(TEXT(AQ438,"0.#"),1)=".",FALSE,TRUE)</formula>
    </cfRule>
    <cfRule type="expression" dxfId="2146" priority="1932">
      <formula>IF(RIGHT(TEXT(AQ438,"0.#"),1)=".",TRUE,FALSE)</formula>
    </cfRule>
  </conditionalFormatting>
  <conditionalFormatting sqref="AQ439">
    <cfRule type="expression" dxfId="2145" priority="1935">
      <formula>IF(RIGHT(TEXT(AQ439,"0.#"),1)=".",FALSE,TRUE)</formula>
    </cfRule>
    <cfRule type="expression" dxfId="2144" priority="1936">
      <formula>IF(RIGHT(TEXT(AQ439,"0.#"),1)=".",TRUE,FALSE)</formula>
    </cfRule>
  </conditionalFormatting>
  <conditionalFormatting sqref="AQ440">
    <cfRule type="expression" dxfId="2143" priority="1933">
      <formula>IF(RIGHT(TEXT(AQ440,"0.#"),1)=".",FALSE,TRUE)</formula>
    </cfRule>
    <cfRule type="expression" dxfId="2142" priority="1934">
      <formula>IF(RIGHT(TEXT(AQ440,"0.#"),1)=".",TRUE,FALSE)</formula>
    </cfRule>
  </conditionalFormatting>
  <conditionalFormatting sqref="AE445">
    <cfRule type="expression" dxfId="2141" priority="1925">
      <formula>IF(RIGHT(TEXT(AE445,"0.#"),1)=".",FALSE,TRUE)</formula>
    </cfRule>
    <cfRule type="expression" dxfId="2140" priority="1926">
      <formula>IF(RIGHT(TEXT(AE445,"0.#"),1)=".",TRUE,FALSE)</formula>
    </cfRule>
  </conditionalFormatting>
  <conditionalFormatting sqref="AE443">
    <cfRule type="expression" dxfId="2139" priority="1929">
      <formula>IF(RIGHT(TEXT(AE443,"0.#"),1)=".",FALSE,TRUE)</formula>
    </cfRule>
    <cfRule type="expression" dxfId="2138" priority="1930">
      <formula>IF(RIGHT(TEXT(AE443,"0.#"),1)=".",TRUE,FALSE)</formula>
    </cfRule>
  </conditionalFormatting>
  <conditionalFormatting sqref="AE444">
    <cfRule type="expression" dxfId="2137" priority="1927">
      <formula>IF(RIGHT(TEXT(AE444,"0.#"),1)=".",FALSE,TRUE)</formula>
    </cfRule>
    <cfRule type="expression" dxfId="2136" priority="1928">
      <formula>IF(RIGHT(TEXT(AE444,"0.#"),1)=".",TRUE,FALSE)</formula>
    </cfRule>
  </conditionalFormatting>
  <conditionalFormatting sqref="AM445">
    <cfRule type="expression" dxfId="2135" priority="1919">
      <formula>IF(RIGHT(TEXT(AM445,"0.#"),1)=".",FALSE,TRUE)</formula>
    </cfRule>
    <cfRule type="expression" dxfId="2134" priority="1920">
      <formula>IF(RIGHT(TEXT(AM445,"0.#"),1)=".",TRUE,FALSE)</formula>
    </cfRule>
  </conditionalFormatting>
  <conditionalFormatting sqref="AM443">
    <cfRule type="expression" dxfId="2133" priority="1923">
      <formula>IF(RIGHT(TEXT(AM443,"0.#"),1)=".",FALSE,TRUE)</formula>
    </cfRule>
    <cfRule type="expression" dxfId="2132" priority="1924">
      <formula>IF(RIGHT(TEXT(AM443,"0.#"),1)=".",TRUE,FALSE)</formula>
    </cfRule>
  </conditionalFormatting>
  <conditionalFormatting sqref="AM444">
    <cfRule type="expression" dxfId="2131" priority="1921">
      <formula>IF(RIGHT(TEXT(AM444,"0.#"),1)=".",FALSE,TRUE)</formula>
    </cfRule>
    <cfRule type="expression" dxfId="2130" priority="1922">
      <formula>IF(RIGHT(TEXT(AM444,"0.#"),1)=".",TRUE,FALSE)</formula>
    </cfRule>
  </conditionalFormatting>
  <conditionalFormatting sqref="AU445">
    <cfRule type="expression" dxfId="2129" priority="1913">
      <formula>IF(RIGHT(TEXT(AU445,"0.#"),1)=".",FALSE,TRUE)</formula>
    </cfRule>
    <cfRule type="expression" dxfId="2128" priority="1914">
      <formula>IF(RIGHT(TEXT(AU445,"0.#"),1)=".",TRUE,FALSE)</formula>
    </cfRule>
  </conditionalFormatting>
  <conditionalFormatting sqref="AU443">
    <cfRule type="expression" dxfId="2127" priority="1917">
      <formula>IF(RIGHT(TEXT(AU443,"0.#"),1)=".",FALSE,TRUE)</formula>
    </cfRule>
    <cfRule type="expression" dxfId="2126" priority="1918">
      <formula>IF(RIGHT(TEXT(AU443,"0.#"),1)=".",TRUE,FALSE)</formula>
    </cfRule>
  </conditionalFormatting>
  <conditionalFormatting sqref="AU444">
    <cfRule type="expression" dxfId="2125" priority="1915">
      <formula>IF(RIGHT(TEXT(AU444,"0.#"),1)=".",FALSE,TRUE)</formula>
    </cfRule>
    <cfRule type="expression" dxfId="2124" priority="1916">
      <formula>IF(RIGHT(TEXT(AU444,"0.#"),1)=".",TRUE,FALSE)</formula>
    </cfRule>
  </conditionalFormatting>
  <conditionalFormatting sqref="AI445">
    <cfRule type="expression" dxfId="2123" priority="1907">
      <formula>IF(RIGHT(TEXT(AI445,"0.#"),1)=".",FALSE,TRUE)</formula>
    </cfRule>
    <cfRule type="expression" dxfId="2122" priority="1908">
      <formula>IF(RIGHT(TEXT(AI445,"0.#"),1)=".",TRUE,FALSE)</formula>
    </cfRule>
  </conditionalFormatting>
  <conditionalFormatting sqref="AI443">
    <cfRule type="expression" dxfId="2121" priority="1911">
      <formula>IF(RIGHT(TEXT(AI443,"0.#"),1)=".",FALSE,TRUE)</formula>
    </cfRule>
    <cfRule type="expression" dxfId="2120" priority="1912">
      <formula>IF(RIGHT(TEXT(AI443,"0.#"),1)=".",TRUE,FALSE)</formula>
    </cfRule>
  </conditionalFormatting>
  <conditionalFormatting sqref="AI444">
    <cfRule type="expression" dxfId="2119" priority="1909">
      <formula>IF(RIGHT(TEXT(AI444,"0.#"),1)=".",FALSE,TRUE)</formula>
    </cfRule>
    <cfRule type="expression" dxfId="2118" priority="1910">
      <formula>IF(RIGHT(TEXT(AI444,"0.#"),1)=".",TRUE,FALSE)</formula>
    </cfRule>
  </conditionalFormatting>
  <conditionalFormatting sqref="AQ443">
    <cfRule type="expression" dxfId="2117" priority="1901">
      <formula>IF(RIGHT(TEXT(AQ443,"0.#"),1)=".",FALSE,TRUE)</formula>
    </cfRule>
    <cfRule type="expression" dxfId="2116" priority="1902">
      <formula>IF(RIGHT(TEXT(AQ443,"0.#"),1)=".",TRUE,FALSE)</formula>
    </cfRule>
  </conditionalFormatting>
  <conditionalFormatting sqref="AQ444">
    <cfRule type="expression" dxfId="2115" priority="1905">
      <formula>IF(RIGHT(TEXT(AQ444,"0.#"),1)=".",FALSE,TRUE)</formula>
    </cfRule>
    <cfRule type="expression" dxfId="2114" priority="1906">
      <formula>IF(RIGHT(TEXT(AQ444,"0.#"),1)=".",TRUE,FALSE)</formula>
    </cfRule>
  </conditionalFormatting>
  <conditionalFormatting sqref="AQ445">
    <cfRule type="expression" dxfId="2113" priority="1903">
      <formula>IF(RIGHT(TEXT(AQ445,"0.#"),1)=".",FALSE,TRUE)</formula>
    </cfRule>
    <cfRule type="expression" dxfId="2112" priority="1904">
      <formula>IF(RIGHT(TEXT(AQ445,"0.#"),1)=".",TRUE,FALSE)</formula>
    </cfRule>
  </conditionalFormatting>
  <conditionalFormatting sqref="Y872:Y899">
    <cfRule type="expression" dxfId="2111" priority="2131">
      <formula>IF(RIGHT(TEXT(Y872,"0.#"),1)=".",FALSE,TRUE)</formula>
    </cfRule>
    <cfRule type="expression" dxfId="2110" priority="2132">
      <formula>IF(RIGHT(TEXT(Y872,"0.#"),1)=".",TRUE,FALSE)</formula>
    </cfRule>
  </conditionalFormatting>
  <conditionalFormatting sqref="Y870:Y871">
    <cfRule type="expression" dxfId="2109" priority="2125">
      <formula>IF(RIGHT(TEXT(Y870,"0.#"),1)=".",FALSE,TRUE)</formula>
    </cfRule>
    <cfRule type="expression" dxfId="2108" priority="2126">
      <formula>IF(RIGHT(TEXT(Y870,"0.#"),1)=".",TRUE,FALSE)</formula>
    </cfRule>
  </conditionalFormatting>
  <conditionalFormatting sqref="Y905:Y932">
    <cfRule type="expression" dxfId="2107" priority="2119">
      <formula>IF(RIGHT(TEXT(Y905,"0.#"),1)=".",FALSE,TRUE)</formula>
    </cfRule>
    <cfRule type="expression" dxfId="2106" priority="2120">
      <formula>IF(RIGHT(TEXT(Y905,"0.#"),1)=".",TRUE,FALSE)</formula>
    </cfRule>
  </conditionalFormatting>
  <conditionalFormatting sqref="Y903:Y904">
    <cfRule type="expression" dxfId="2105" priority="2113">
      <formula>IF(RIGHT(TEXT(Y903,"0.#"),1)=".",FALSE,TRUE)</formula>
    </cfRule>
    <cfRule type="expression" dxfId="2104" priority="2114">
      <formula>IF(RIGHT(TEXT(Y903,"0.#"),1)=".",TRUE,FALSE)</formula>
    </cfRule>
  </conditionalFormatting>
  <conditionalFormatting sqref="Y938:Y965">
    <cfRule type="expression" dxfId="2103" priority="2107">
      <formula>IF(RIGHT(TEXT(Y938,"0.#"),1)=".",FALSE,TRUE)</formula>
    </cfRule>
    <cfRule type="expression" dxfId="2102" priority="2108">
      <formula>IF(RIGHT(TEXT(Y938,"0.#"),1)=".",TRUE,FALSE)</formula>
    </cfRule>
  </conditionalFormatting>
  <conditionalFormatting sqref="Y936:Y937">
    <cfRule type="expression" dxfId="2101" priority="2101">
      <formula>IF(RIGHT(TEXT(Y936,"0.#"),1)=".",FALSE,TRUE)</formula>
    </cfRule>
    <cfRule type="expression" dxfId="2100" priority="2102">
      <formula>IF(RIGHT(TEXT(Y936,"0.#"),1)=".",TRUE,FALSE)</formula>
    </cfRule>
  </conditionalFormatting>
  <conditionalFormatting sqref="Y971:Y998">
    <cfRule type="expression" dxfId="2099" priority="2095">
      <formula>IF(RIGHT(TEXT(Y971,"0.#"),1)=".",FALSE,TRUE)</formula>
    </cfRule>
    <cfRule type="expression" dxfId="2098" priority="2096">
      <formula>IF(RIGHT(TEXT(Y971,"0.#"),1)=".",TRUE,FALSE)</formula>
    </cfRule>
  </conditionalFormatting>
  <conditionalFormatting sqref="Y969:Y970">
    <cfRule type="expression" dxfId="2097" priority="2089">
      <formula>IF(RIGHT(TEXT(Y969,"0.#"),1)=".",FALSE,TRUE)</formula>
    </cfRule>
    <cfRule type="expression" dxfId="2096" priority="2090">
      <formula>IF(RIGHT(TEXT(Y969,"0.#"),1)=".",TRUE,FALSE)</formula>
    </cfRule>
  </conditionalFormatting>
  <conditionalFormatting sqref="Y1004:Y1031">
    <cfRule type="expression" dxfId="2095" priority="2083">
      <formula>IF(RIGHT(TEXT(Y1004,"0.#"),1)=".",FALSE,TRUE)</formula>
    </cfRule>
    <cfRule type="expression" dxfId="2094" priority="2084">
      <formula>IF(RIGHT(TEXT(Y1004,"0.#"),1)=".",TRUE,FALSE)</formula>
    </cfRule>
  </conditionalFormatting>
  <conditionalFormatting sqref="W24:W27">
    <cfRule type="expression" dxfId="2093" priority="2365">
      <formula>IF(RIGHT(TEXT(W24,"0.#"),1)=".",FALSE,TRUE)</formula>
    </cfRule>
    <cfRule type="expression" dxfId="2092" priority="2366">
      <formula>IF(RIGHT(TEXT(W24,"0.#"),1)=".",TRUE,FALSE)</formula>
    </cfRule>
  </conditionalFormatting>
  <conditionalFormatting sqref="W28">
    <cfRule type="expression" dxfId="2091" priority="2357">
      <formula>IF(RIGHT(TEXT(W28,"0.#"),1)=".",FALSE,TRUE)</formula>
    </cfRule>
    <cfRule type="expression" dxfId="2090" priority="2358">
      <formula>IF(RIGHT(TEXT(W28,"0.#"),1)=".",TRUE,FALSE)</formula>
    </cfRule>
  </conditionalFormatting>
  <conditionalFormatting sqref="P24:P27">
    <cfRule type="expression" dxfId="2089" priority="2353">
      <formula>IF(RIGHT(TEXT(P24,"0.#"),1)=".",FALSE,TRUE)</formula>
    </cfRule>
    <cfRule type="expression" dxfId="2088" priority="2354">
      <formula>IF(RIGHT(TEXT(P24,"0.#"),1)=".",TRUE,FALSE)</formula>
    </cfRule>
  </conditionalFormatting>
  <conditionalFormatting sqref="P28">
    <cfRule type="expression" dxfId="2087" priority="2351">
      <formula>IF(RIGHT(TEXT(P28,"0.#"),1)=".",FALSE,TRUE)</formula>
    </cfRule>
    <cfRule type="expression" dxfId="2086" priority="2352">
      <formula>IF(RIGHT(TEXT(P28,"0.#"),1)=".",TRUE,FALSE)</formula>
    </cfRule>
  </conditionalFormatting>
  <conditionalFormatting sqref="AQ114">
    <cfRule type="expression" dxfId="2085" priority="2335">
      <formula>IF(RIGHT(TEXT(AQ114,"0.#"),1)=".",FALSE,TRUE)</formula>
    </cfRule>
    <cfRule type="expression" dxfId="2084" priority="2336">
      <formula>IF(RIGHT(TEXT(AQ114,"0.#"),1)=".",TRUE,FALSE)</formula>
    </cfRule>
  </conditionalFormatting>
  <conditionalFormatting sqref="AQ104">
    <cfRule type="expression" dxfId="2083" priority="2349">
      <formula>IF(RIGHT(TEXT(AQ104,"0.#"),1)=".",FALSE,TRUE)</formula>
    </cfRule>
    <cfRule type="expression" dxfId="2082" priority="2350">
      <formula>IF(RIGHT(TEXT(AQ104,"0.#"),1)=".",TRUE,FALSE)</formula>
    </cfRule>
  </conditionalFormatting>
  <conditionalFormatting sqref="AQ105">
    <cfRule type="expression" dxfId="2081" priority="2347">
      <formula>IF(RIGHT(TEXT(AQ105,"0.#"),1)=".",FALSE,TRUE)</formula>
    </cfRule>
    <cfRule type="expression" dxfId="2080" priority="2348">
      <formula>IF(RIGHT(TEXT(AQ105,"0.#"),1)=".",TRUE,FALSE)</formula>
    </cfRule>
  </conditionalFormatting>
  <conditionalFormatting sqref="AQ107">
    <cfRule type="expression" dxfId="2079" priority="2345">
      <formula>IF(RIGHT(TEXT(AQ107,"0.#"),1)=".",FALSE,TRUE)</formula>
    </cfRule>
    <cfRule type="expression" dxfId="2078" priority="2346">
      <formula>IF(RIGHT(TEXT(AQ107,"0.#"),1)=".",TRUE,FALSE)</formula>
    </cfRule>
  </conditionalFormatting>
  <conditionalFormatting sqref="AQ108">
    <cfRule type="expression" dxfId="2077" priority="2343">
      <formula>IF(RIGHT(TEXT(AQ108,"0.#"),1)=".",FALSE,TRUE)</formula>
    </cfRule>
    <cfRule type="expression" dxfId="2076" priority="2344">
      <formula>IF(RIGHT(TEXT(AQ108,"0.#"),1)=".",TRUE,FALSE)</formula>
    </cfRule>
  </conditionalFormatting>
  <conditionalFormatting sqref="AQ110">
    <cfRule type="expression" dxfId="2075" priority="2341">
      <formula>IF(RIGHT(TEXT(AQ110,"0.#"),1)=".",FALSE,TRUE)</formula>
    </cfRule>
    <cfRule type="expression" dxfId="2074" priority="2342">
      <formula>IF(RIGHT(TEXT(AQ110,"0.#"),1)=".",TRUE,FALSE)</formula>
    </cfRule>
  </conditionalFormatting>
  <conditionalFormatting sqref="AQ111">
    <cfRule type="expression" dxfId="2073" priority="2339">
      <formula>IF(RIGHT(TEXT(AQ111,"0.#"),1)=".",FALSE,TRUE)</formula>
    </cfRule>
    <cfRule type="expression" dxfId="2072" priority="2340">
      <formula>IF(RIGHT(TEXT(AQ111,"0.#"),1)=".",TRUE,FALSE)</formula>
    </cfRule>
  </conditionalFormatting>
  <conditionalFormatting sqref="AQ113">
    <cfRule type="expression" dxfId="2071" priority="2337">
      <formula>IF(RIGHT(TEXT(AQ113,"0.#"),1)=".",FALSE,TRUE)</formula>
    </cfRule>
    <cfRule type="expression" dxfId="2070" priority="2338">
      <formula>IF(RIGHT(TEXT(AQ113,"0.#"),1)=".",TRUE,FALSE)</formula>
    </cfRule>
  </conditionalFormatting>
  <conditionalFormatting sqref="AE67">
    <cfRule type="expression" dxfId="2069" priority="2267">
      <formula>IF(RIGHT(TEXT(AE67,"0.#"),1)=".",FALSE,TRUE)</formula>
    </cfRule>
    <cfRule type="expression" dxfId="2068" priority="2268">
      <formula>IF(RIGHT(TEXT(AE67,"0.#"),1)=".",TRUE,FALSE)</formula>
    </cfRule>
  </conditionalFormatting>
  <conditionalFormatting sqref="AE68">
    <cfRule type="expression" dxfId="2067" priority="2265">
      <formula>IF(RIGHT(TEXT(AE68,"0.#"),1)=".",FALSE,TRUE)</formula>
    </cfRule>
    <cfRule type="expression" dxfId="2066" priority="2266">
      <formula>IF(RIGHT(TEXT(AE68,"0.#"),1)=".",TRUE,FALSE)</formula>
    </cfRule>
  </conditionalFormatting>
  <conditionalFormatting sqref="AE69">
    <cfRule type="expression" dxfId="2065" priority="2263">
      <formula>IF(RIGHT(TEXT(AE69,"0.#"),1)=".",FALSE,TRUE)</formula>
    </cfRule>
    <cfRule type="expression" dxfId="2064" priority="2264">
      <formula>IF(RIGHT(TEXT(AE69,"0.#"),1)=".",TRUE,FALSE)</formula>
    </cfRule>
  </conditionalFormatting>
  <conditionalFormatting sqref="AI69">
    <cfRule type="expression" dxfId="2063" priority="2261">
      <formula>IF(RIGHT(TEXT(AI69,"0.#"),1)=".",FALSE,TRUE)</formula>
    </cfRule>
    <cfRule type="expression" dxfId="2062" priority="2262">
      <formula>IF(RIGHT(TEXT(AI69,"0.#"),1)=".",TRUE,FALSE)</formula>
    </cfRule>
  </conditionalFormatting>
  <conditionalFormatting sqref="AI68">
    <cfRule type="expression" dxfId="2061" priority="2259">
      <formula>IF(RIGHT(TEXT(AI68,"0.#"),1)=".",FALSE,TRUE)</formula>
    </cfRule>
    <cfRule type="expression" dxfId="2060" priority="2260">
      <formula>IF(RIGHT(TEXT(AI68,"0.#"),1)=".",TRUE,FALSE)</formula>
    </cfRule>
  </conditionalFormatting>
  <conditionalFormatting sqref="AI67">
    <cfRule type="expression" dxfId="2059" priority="2257">
      <formula>IF(RIGHT(TEXT(AI67,"0.#"),1)=".",FALSE,TRUE)</formula>
    </cfRule>
    <cfRule type="expression" dxfId="2058" priority="2258">
      <formula>IF(RIGHT(TEXT(AI67,"0.#"),1)=".",TRUE,FALSE)</formula>
    </cfRule>
  </conditionalFormatting>
  <conditionalFormatting sqref="AM67">
    <cfRule type="expression" dxfId="2057" priority="2255">
      <formula>IF(RIGHT(TEXT(AM67,"0.#"),1)=".",FALSE,TRUE)</formula>
    </cfRule>
    <cfRule type="expression" dxfId="2056" priority="2256">
      <formula>IF(RIGHT(TEXT(AM67,"0.#"),1)=".",TRUE,FALSE)</formula>
    </cfRule>
  </conditionalFormatting>
  <conditionalFormatting sqref="AM68">
    <cfRule type="expression" dxfId="2055" priority="2253">
      <formula>IF(RIGHT(TEXT(AM68,"0.#"),1)=".",FALSE,TRUE)</formula>
    </cfRule>
    <cfRule type="expression" dxfId="2054" priority="2254">
      <formula>IF(RIGHT(TEXT(AM68,"0.#"),1)=".",TRUE,FALSE)</formula>
    </cfRule>
  </conditionalFormatting>
  <conditionalFormatting sqref="AM69">
    <cfRule type="expression" dxfId="2053" priority="2251">
      <formula>IF(RIGHT(TEXT(AM69,"0.#"),1)=".",FALSE,TRUE)</formula>
    </cfRule>
    <cfRule type="expression" dxfId="2052" priority="2252">
      <formula>IF(RIGHT(TEXT(AM69,"0.#"),1)=".",TRUE,FALSE)</formula>
    </cfRule>
  </conditionalFormatting>
  <conditionalFormatting sqref="AQ67:AQ69">
    <cfRule type="expression" dxfId="2051" priority="2249">
      <formula>IF(RIGHT(TEXT(AQ67,"0.#"),1)=".",FALSE,TRUE)</formula>
    </cfRule>
    <cfRule type="expression" dxfId="2050" priority="2250">
      <formula>IF(RIGHT(TEXT(AQ67,"0.#"),1)=".",TRUE,FALSE)</formula>
    </cfRule>
  </conditionalFormatting>
  <conditionalFormatting sqref="AU67:AU69">
    <cfRule type="expression" dxfId="2049" priority="2247">
      <formula>IF(RIGHT(TEXT(AU67,"0.#"),1)=".",FALSE,TRUE)</formula>
    </cfRule>
    <cfRule type="expression" dxfId="2048" priority="2248">
      <formula>IF(RIGHT(TEXT(AU67,"0.#"),1)=".",TRUE,FALSE)</formula>
    </cfRule>
  </conditionalFormatting>
  <conditionalFormatting sqref="AE70">
    <cfRule type="expression" dxfId="2047" priority="2245">
      <formula>IF(RIGHT(TEXT(AE70,"0.#"),1)=".",FALSE,TRUE)</formula>
    </cfRule>
    <cfRule type="expression" dxfId="2046" priority="2246">
      <formula>IF(RIGHT(TEXT(AE70,"0.#"),1)=".",TRUE,FALSE)</formula>
    </cfRule>
  </conditionalFormatting>
  <conditionalFormatting sqref="AE71">
    <cfRule type="expression" dxfId="2045" priority="2243">
      <formula>IF(RIGHT(TEXT(AE71,"0.#"),1)=".",FALSE,TRUE)</formula>
    </cfRule>
    <cfRule type="expression" dxfId="2044" priority="2244">
      <formula>IF(RIGHT(TEXT(AE71,"0.#"),1)=".",TRUE,FALSE)</formula>
    </cfRule>
  </conditionalFormatting>
  <conditionalFormatting sqref="AE72">
    <cfRule type="expression" dxfId="2043" priority="2241">
      <formula>IF(RIGHT(TEXT(AE72,"0.#"),1)=".",FALSE,TRUE)</formula>
    </cfRule>
    <cfRule type="expression" dxfId="2042" priority="2242">
      <formula>IF(RIGHT(TEXT(AE72,"0.#"),1)=".",TRUE,FALSE)</formula>
    </cfRule>
  </conditionalFormatting>
  <conditionalFormatting sqref="AI72">
    <cfRule type="expression" dxfId="2041" priority="2239">
      <formula>IF(RIGHT(TEXT(AI72,"0.#"),1)=".",FALSE,TRUE)</formula>
    </cfRule>
    <cfRule type="expression" dxfId="2040" priority="2240">
      <formula>IF(RIGHT(TEXT(AI72,"0.#"),1)=".",TRUE,FALSE)</formula>
    </cfRule>
  </conditionalFormatting>
  <conditionalFormatting sqref="AI71">
    <cfRule type="expression" dxfId="2039" priority="2237">
      <formula>IF(RIGHT(TEXT(AI71,"0.#"),1)=".",FALSE,TRUE)</formula>
    </cfRule>
    <cfRule type="expression" dxfId="2038" priority="2238">
      <formula>IF(RIGHT(TEXT(AI71,"0.#"),1)=".",TRUE,FALSE)</formula>
    </cfRule>
  </conditionalFormatting>
  <conditionalFormatting sqref="AI70">
    <cfRule type="expression" dxfId="2037" priority="2235">
      <formula>IF(RIGHT(TEXT(AI70,"0.#"),1)=".",FALSE,TRUE)</formula>
    </cfRule>
    <cfRule type="expression" dxfId="2036" priority="2236">
      <formula>IF(RIGHT(TEXT(AI70,"0.#"),1)=".",TRUE,FALSE)</formula>
    </cfRule>
  </conditionalFormatting>
  <conditionalFormatting sqref="AM70">
    <cfRule type="expression" dxfId="2035" priority="2233">
      <formula>IF(RIGHT(TEXT(AM70,"0.#"),1)=".",FALSE,TRUE)</formula>
    </cfRule>
    <cfRule type="expression" dxfId="2034" priority="2234">
      <formula>IF(RIGHT(TEXT(AM70,"0.#"),1)=".",TRUE,FALSE)</formula>
    </cfRule>
  </conditionalFormatting>
  <conditionalFormatting sqref="AM71">
    <cfRule type="expression" dxfId="2033" priority="2231">
      <formula>IF(RIGHT(TEXT(AM71,"0.#"),1)=".",FALSE,TRUE)</formula>
    </cfRule>
    <cfRule type="expression" dxfId="2032" priority="2232">
      <formula>IF(RIGHT(TEXT(AM71,"0.#"),1)=".",TRUE,FALSE)</formula>
    </cfRule>
  </conditionalFormatting>
  <conditionalFormatting sqref="AM72">
    <cfRule type="expression" dxfId="2031" priority="2229">
      <formula>IF(RIGHT(TEXT(AM72,"0.#"),1)=".",FALSE,TRUE)</formula>
    </cfRule>
    <cfRule type="expression" dxfId="2030" priority="2230">
      <formula>IF(RIGHT(TEXT(AM72,"0.#"),1)=".",TRUE,FALSE)</formula>
    </cfRule>
  </conditionalFormatting>
  <conditionalFormatting sqref="AQ70:AQ72">
    <cfRule type="expression" dxfId="2029" priority="2227">
      <formula>IF(RIGHT(TEXT(AQ70,"0.#"),1)=".",FALSE,TRUE)</formula>
    </cfRule>
    <cfRule type="expression" dxfId="2028" priority="2228">
      <formula>IF(RIGHT(TEXT(AQ70,"0.#"),1)=".",TRUE,FALSE)</formula>
    </cfRule>
  </conditionalFormatting>
  <conditionalFormatting sqref="AU70:AU72">
    <cfRule type="expression" dxfId="2027" priority="2225">
      <formula>IF(RIGHT(TEXT(AU70,"0.#"),1)=".",FALSE,TRUE)</formula>
    </cfRule>
    <cfRule type="expression" dxfId="2026" priority="2226">
      <formula>IF(RIGHT(TEXT(AU70,"0.#"),1)=".",TRUE,FALSE)</formula>
    </cfRule>
  </conditionalFormatting>
  <conditionalFormatting sqref="AU656">
    <cfRule type="expression" dxfId="2025" priority="743">
      <formula>IF(RIGHT(TEXT(AU656,"0.#"),1)=".",FALSE,TRUE)</formula>
    </cfRule>
    <cfRule type="expression" dxfId="2024" priority="744">
      <formula>IF(RIGHT(TEXT(AU656,"0.#"),1)=".",TRUE,FALSE)</formula>
    </cfRule>
  </conditionalFormatting>
  <conditionalFormatting sqref="AQ655">
    <cfRule type="expression" dxfId="2023" priority="735">
      <formula>IF(RIGHT(TEXT(AQ655,"0.#"),1)=".",FALSE,TRUE)</formula>
    </cfRule>
    <cfRule type="expression" dxfId="2022" priority="736">
      <formula>IF(RIGHT(TEXT(AQ655,"0.#"),1)=".",TRUE,FALSE)</formula>
    </cfRule>
  </conditionalFormatting>
  <conditionalFormatting sqref="AI696">
    <cfRule type="expression" dxfId="2021" priority="527">
      <formula>IF(RIGHT(TEXT(AI696,"0.#"),1)=".",FALSE,TRUE)</formula>
    </cfRule>
    <cfRule type="expression" dxfId="2020" priority="528">
      <formula>IF(RIGHT(TEXT(AI696,"0.#"),1)=".",TRUE,FALSE)</formula>
    </cfRule>
  </conditionalFormatting>
  <conditionalFormatting sqref="AQ694">
    <cfRule type="expression" dxfId="2019" priority="521">
      <formula>IF(RIGHT(TEXT(AQ694,"0.#"),1)=".",FALSE,TRUE)</formula>
    </cfRule>
    <cfRule type="expression" dxfId="2018" priority="522">
      <formula>IF(RIGHT(TEXT(AQ694,"0.#"),1)=".",TRUE,FALSE)</formula>
    </cfRule>
  </conditionalFormatting>
  <conditionalFormatting sqref="AL872:AO899">
    <cfRule type="expression" dxfId="2017" priority="2133">
      <formula>IF(AND(AL872&gt;=0, RIGHT(TEXT(AL872,"0.#"),1)&lt;&gt;"."),TRUE,FALSE)</formula>
    </cfRule>
    <cfRule type="expression" dxfId="2016" priority="2134">
      <formula>IF(AND(AL872&gt;=0, RIGHT(TEXT(AL872,"0.#"),1)="."),TRUE,FALSE)</formula>
    </cfRule>
    <cfRule type="expression" dxfId="2015" priority="2135">
      <formula>IF(AND(AL872&lt;0, RIGHT(TEXT(AL872,"0.#"),1)&lt;&gt;"."),TRUE,FALSE)</formula>
    </cfRule>
    <cfRule type="expression" dxfId="2014" priority="2136">
      <formula>IF(AND(AL872&lt;0, RIGHT(TEXT(AL872,"0.#"),1)="."),TRUE,FALSE)</formula>
    </cfRule>
  </conditionalFormatting>
  <conditionalFormatting sqref="AL871:AO871">
    <cfRule type="expression" dxfId="2013" priority="2127">
      <formula>IF(AND(AL871&gt;=0, RIGHT(TEXT(AL871,"0.#"),1)&lt;&gt;"."),TRUE,FALSE)</formula>
    </cfRule>
    <cfRule type="expression" dxfId="2012" priority="2128">
      <formula>IF(AND(AL871&gt;=0, RIGHT(TEXT(AL871,"0.#"),1)="."),TRUE,FALSE)</formula>
    </cfRule>
    <cfRule type="expression" dxfId="2011" priority="2129">
      <formula>IF(AND(AL871&lt;0, RIGHT(TEXT(AL871,"0.#"),1)&lt;&gt;"."),TRUE,FALSE)</formula>
    </cfRule>
    <cfRule type="expression" dxfId="2010" priority="2130">
      <formula>IF(AND(AL871&lt;0, RIGHT(TEXT(AL871,"0.#"),1)="."),TRUE,FALSE)</formula>
    </cfRule>
  </conditionalFormatting>
  <conditionalFormatting sqref="AL905:AO932">
    <cfRule type="expression" dxfId="2009" priority="2121">
      <formula>IF(AND(AL905&gt;=0, RIGHT(TEXT(AL905,"0.#"),1)&lt;&gt;"."),TRUE,FALSE)</formula>
    </cfRule>
    <cfRule type="expression" dxfId="2008" priority="2122">
      <formula>IF(AND(AL905&gt;=0, RIGHT(TEXT(AL905,"0.#"),1)="."),TRUE,FALSE)</formula>
    </cfRule>
    <cfRule type="expression" dxfId="2007" priority="2123">
      <formula>IF(AND(AL905&lt;0, RIGHT(TEXT(AL905,"0.#"),1)&lt;&gt;"."),TRUE,FALSE)</formula>
    </cfRule>
    <cfRule type="expression" dxfId="2006" priority="2124">
      <formula>IF(AND(AL905&lt;0, RIGHT(TEXT(AL905,"0.#"),1)="."),TRUE,FALSE)</formula>
    </cfRule>
  </conditionalFormatting>
  <conditionalFormatting sqref="AL904:AO904">
    <cfRule type="expression" dxfId="2005" priority="2115">
      <formula>IF(AND(AL904&gt;=0, RIGHT(TEXT(AL904,"0.#"),1)&lt;&gt;"."),TRUE,FALSE)</formula>
    </cfRule>
    <cfRule type="expression" dxfId="2004" priority="2116">
      <formula>IF(AND(AL904&gt;=0, RIGHT(TEXT(AL904,"0.#"),1)="."),TRUE,FALSE)</formula>
    </cfRule>
    <cfRule type="expression" dxfId="2003" priority="2117">
      <formula>IF(AND(AL904&lt;0, RIGHT(TEXT(AL904,"0.#"),1)&lt;&gt;"."),TRUE,FALSE)</formula>
    </cfRule>
    <cfRule type="expression" dxfId="2002" priority="2118">
      <formula>IF(AND(AL904&lt;0, RIGHT(TEXT(AL904,"0.#"),1)="."),TRUE,FALSE)</formula>
    </cfRule>
  </conditionalFormatting>
  <conditionalFormatting sqref="AL947:AO965">
    <cfRule type="expression" dxfId="2001" priority="2109">
      <formula>IF(AND(AL947&gt;=0, RIGHT(TEXT(AL947,"0.#"),1)&lt;&gt;"."),TRUE,FALSE)</formula>
    </cfRule>
    <cfRule type="expression" dxfId="2000" priority="2110">
      <formula>IF(AND(AL947&gt;=0, RIGHT(TEXT(AL947,"0.#"),1)="."),TRUE,FALSE)</formula>
    </cfRule>
    <cfRule type="expression" dxfId="1999" priority="2111">
      <formula>IF(AND(AL947&lt;0, RIGHT(TEXT(AL947,"0.#"),1)&lt;&gt;"."),TRUE,FALSE)</formula>
    </cfRule>
    <cfRule type="expression" dxfId="1998" priority="2112">
      <formula>IF(AND(AL947&lt;0, RIGHT(TEXT(AL947,"0.#"),1)="."),TRUE,FALSE)</formula>
    </cfRule>
  </conditionalFormatting>
  <conditionalFormatting sqref="AL971:AO998">
    <cfRule type="expression" dxfId="1997" priority="2097">
      <formula>IF(AND(AL971&gt;=0, RIGHT(TEXT(AL971,"0.#"),1)&lt;&gt;"."),TRUE,FALSE)</formula>
    </cfRule>
    <cfRule type="expression" dxfId="1996" priority="2098">
      <formula>IF(AND(AL971&gt;=0, RIGHT(TEXT(AL971,"0.#"),1)="."),TRUE,FALSE)</formula>
    </cfRule>
    <cfRule type="expression" dxfId="1995" priority="2099">
      <formula>IF(AND(AL971&lt;0, RIGHT(TEXT(AL971,"0.#"),1)&lt;&gt;"."),TRUE,FALSE)</formula>
    </cfRule>
    <cfRule type="expression" dxfId="1994" priority="2100">
      <formula>IF(AND(AL971&lt;0, RIGHT(TEXT(AL971,"0.#"),1)="."),TRUE,FALSE)</formula>
    </cfRule>
  </conditionalFormatting>
  <conditionalFormatting sqref="AL969:AO970">
    <cfRule type="expression" dxfId="1993" priority="2091">
      <formula>IF(AND(AL969&gt;=0, RIGHT(TEXT(AL969,"0.#"),1)&lt;&gt;"."),TRUE,FALSE)</formula>
    </cfRule>
    <cfRule type="expression" dxfId="1992" priority="2092">
      <formula>IF(AND(AL969&gt;=0, RIGHT(TEXT(AL969,"0.#"),1)="."),TRUE,FALSE)</formula>
    </cfRule>
    <cfRule type="expression" dxfId="1991" priority="2093">
      <formula>IF(AND(AL969&lt;0, RIGHT(TEXT(AL969,"0.#"),1)&lt;&gt;"."),TRUE,FALSE)</formula>
    </cfRule>
    <cfRule type="expression" dxfId="1990" priority="2094">
      <formula>IF(AND(AL969&lt;0, RIGHT(TEXT(AL969,"0.#"),1)="."),TRUE,FALSE)</formula>
    </cfRule>
  </conditionalFormatting>
  <conditionalFormatting sqref="AL1004:AO1031">
    <cfRule type="expression" dxfId="1989" priority="2085">
      <formula>IF(AND(AL1004&gt;=0, RIGHT(TEXT(AL1004,"0.#"),1)&lt;&gt;"."),TRUE,FALSE)</formula>
    </cfRule>
    <cfRule type="expression" dxfId="1988" priority="2086">
      <formula>IF(AND(AL1004&gt;=0, RIGHT(TEXT(AL1004,"0.#"),1)="."),TRUE,FALSE)</formula>
    </cfRule>
    <cfRule type="expression" dxfId="1987" priority="2087">
      <formula>IF(AND(AL1004&lt;0, RIGHT(TEXT(AL1004,"0.#"),1)&lt;&gt;"."),TRUE,FALSE)</formula>
    </cfRule>
    <cfRule type="expression" dxfId="1986" priority="2088">
      <formula>IF(AND(AL1004&lt;0, RIGHT(TEXT(AL1004,"0.#"),1)="."),TRUE,FALSE)</formula>
    </cfRule>
  </conditionalFormatting>
  <conditionalFormatting sqref="AL1002:AO1003">
    <cfRule type="expression" dxfId="1985" priority="2079">
      <formula>IF(AND(AL1002&gt;=0, RIGHT(TEXT(AL1002,"0.#"),1)&lt;&gt;"."),TRUE,FALSE)</formula>
    </cfRule>
    <cfRule type="expression" dxfId="1984" priority="2080">
      <formula>IF(AND(AL1002&gt;=0, RIGHT(TEXT(AL1002,"0.#"),1)="."),TRUE,FALSE)</formula>
    </cfRule>
    <cfRule type="expression" dxfId="1983" priority="2081">
      <formula>IF(AND(AL1002&lt;0, RIGHT(TEXT(AL1002,"0.#"),1)&lt;&gt;"."),TRUE,FALSE)</formula>
    </cfRule>
    <cfRule type="expression" dxfId="1982" priority="2082">
      <formula>IF(AND(AL1002&lt;0, RIGHT(TEXT(AL1002,"0.#"),1)="."),TRUE,FALSE)</formula>
    </cfRule>
  </conditionalFormatting>
  <conditionalFormatting sqref="Y1002:Y1003">
    <cfRule type="expression" dxfId="1981" priority="2077">
      <formula>IF(RIGHT(TEXT(Y1002,"0.#"),1)=".",FALSE,TRUE)</formula>
    </cfRule>
    <cfRule type="expression" dxfId="1980" priority="2078">
      <formula>IF(RIGHT(TEXT(Y1002,"0.#"),1)=".",TRUE,FALSE)</formula>
    </cfRule>
  </conditionalFormatting>
  <conditionalFormatting sqref="AL1037:AO1064">
    <cfRule type="expression" dxfId="1979" priority="2073">
      <formula>IF(AND(AL1037&gt;=0, RIGHT(TEXT(AL1037,"0.#"),1)&lt;&gt;"."),TRUE,FALSE)</formula>
    </cfRule>
    <cfRule type="expression" dxfId="1978" priority="2074">
      <formula>IF(AND(AL1037&gt;=0, RIGHT(TEXT(AL1037,"0.#"),1)="."),TRUE,FALSE)</formula>
    </cfRule>
    <cfRule type="expression" dxfId="1977" priority="2075">
      <formula>IF(AND(AL1037&lt;0, RIGHT(TEXT(AL1037,"0.#"),1)&lt;&gt;"."),TRUE,FALSE)</formula>
    </cfRule>
    <cfRule type="expression" dxfId="1976" priority="2076">
      <formula>IF(AND(AL1037&lt;0, RIGHT(TEXT(AL1037,"0.#"),1)="."),TRUE,FALSE)</formula>
    </cfRule>
  </conditionalFormatting>
  <conditionalFormatting sqref="Y1037:Y1064">
    <cfRule type="expression" dxfId="1975" priority="2071">
      <formula>IF(RIGHT(TEXT(Y1037,"0.#"),1)=".",FALSE,TRUE)</formula>
    </cfRule>
    <cfRule type="expression" dxfId="1974" priority="2072">
      <formula>IF(RIGHT(TEXT(Y1037,"0.#"),1)=".",TRUE,FALSE)</formula>
    </cfRule>
  </conditionalFormatting>
  <conditionalFormatting sqref="AL1035:AO1036">
    <cfRule type="expression" dxfId="1973" priority="2067">
      <formula>IF(AND(AL1035&gt;=0, RIGHT(TEXT(AL1035,"0.#"),1)&lt;&gt;"."),TRUE,FALSE)</formula>
    </cfRule>
    <cfRule type="expression" dxfId="1972" priority="2068">
      <formula>IF(AND(AL1035&gt;=0, RIGHT(TEXT(AL1035,"0.#"),1)="."),TRUE,FALSE)</formula>
    </cfRule>
    <cfRule type="expression" dxfId="1971" priority="2069">
      <formula>IF(AND(AL1035&lt;0, RIGHT(TEXT(AL1035,"0.#"),1)&lt;&gt;"."),TRUE,FALSE)</formula>
    </cfRule>
    <cfRule type="expression" dxfId="1970" priority="2070">
      <formula>IF(AND(AL1035&lt;0, RIGHT(TEXT(AL1035,"0.#"),1)="."),TRUE,FALSE)</formula>
    </cfRule>
  </conditionalFormatting>
  <conditionalFormatting sqref="Y1035:Y1036">
    <cfRule type="expression" dxfId="1969" priority="2065">
      <formula>IF(RIGHT(TEXT(Y1035,"0.#"),1)=".",FALSE,TRUE)</formula>
    </cfRule>
    <cfRule type="expression" dxfId="1968" priority="2066">
      <formula>IF(RIGHT(TEXT(Y1035,"0.#"),1)=".",TRUE,FALSE)</formula>
    </cfRule>
  </conditionalFormatting>
  <conditionalFormatting sqref="AL1070:AO1097">
    <cfRule type="expression" dxfId="1967" priority="2061">
      <formula>IF(AND(AL1070&gt;=0, RIGHT(TEXT(AL1070,"0.#"),1)&lt;&gt;"."),TRUE,FALSE)</formula>
    </cfRule>
    <cfRule type="expression" dxfId="1966" priority="2062">
      <formula>IF(AND(AL1070&gt;=0, RIGHT(TEXT(AL1070,"0.#"),1)="."),TRUE,FALSE)</formula>
    </cfRule>
    <cfRule type="expression" dxfId="1965" priority="2063">
      <formula>IF(AND(AL1070&lt;0, RIGHT(TEXT(AL1070,"0.#"),1)&lt;&gt;"."),TRUE,FALSE)</formula>
    </cfRule>
    <cfRule type="expression" dxfId="1964" priority="2064">
      <formula>IF(AND(AL1070&lt;0, RIGHT(TEXT(AL1070,"0.#"),1)="."),TRUE,FALSE)</formula>
    </cfRule>
  </conditionalFormatting>
  <conditionalFormatting sqref="Y1070:Y1097">
    <cfRule type="expression" dxfId="1963" priority="2059">
      <formula>IF(RIGHT(TEXT(Y1070,"0.#"),1)=".",FALSE,TRUE)</formula>
    </cfRule>
    <cfRule type="expression" dxfId="1962" priority="2060">
      <formula>IF(RIGHT(TEXT(Y1070,"0.#"),1)=".",TRUE,FALSE)</formula>
    </cfRule>
  </conditionalFormatting>
  <conditionalFormatting sqref="AL1068:AO1069">
    <cfRule type="expression" dxfId="1961" priority="2055">
      <formula>IF(AND(AL1068&gt;=0, RIGHT(TEXT(AL1068,"0.#"),1)&lt;&gt;"."),TRUE,FALSE)</formula>
    </cfRule>
    <cfRule type="expression" dxfId="1960" priority="2056">
      <formula>IF(AND(AL1068&gt;=0, RIGHT(TEXT(AL1068,"0.#"),1)="."),TRUE,FALSE)</formula>
    </cfRule>
    <cfRule type="expression" dxfId="1959" priority="2057">
      <formula>IF(AND(AL1068&lt;0, RIGHT(TEXT(AL1068,"0.#"),1)&lt;&gt;"."),TRUE,FALSE)</formula>
    </cfRule>
    <cfRule type="expression" dxfId="1958" priority="2058">
      <formula>IF(AND(AL1068&lt;0, RIGHT(TEXT(AL1068,"0.#"),1)="."),TRUE,FALSE)</formula>
    </cfRule>
  </conditionalFormatting>
  <conditionalFormatting sqref="Y1068:Y1069">
    <cfRule type="expression" dxfId="1957" priority="2053">
      <formula>IF(RIGHT(TEXT(Y1068,"0.#"),1)=".",FALSE,TRUE)</formula>
    </cfRule>
    <cfRule type="expression" dxfId="1956" priority="2054">
      <formula>IF(RIGHT(TEXT(Y1068,"0.#"),1)=".",TRUE,FALSE)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W23">
    <cfRule type="expression" dxfId="761" priority="61">
      <formula>IF(RIGHT(TEXT(W23,"0.#"),1)=".",FALSE,TRUE)</formula>
    </cfRule>
    <cfRule type="expression" dxfId="760" priority="62">
      <formula>IF(RIGHT(TEXT(W23,"0.#"),1)=".",TRUE,FALSE)</formula>
    </cfRule>
  </conditionalFormatting>
  <conditionalFormatting sqref="P23">
    <cfRule type="expression" dxfId="759" priority="59">
      <formula>IF(RIGHT(TEXT(P23,"0.#"),1)=".",FALSE,TRUE)</formula>
    </cfRule>
    <cfRule type="expression" dxfId="758" priority="60">
      <formula>IF(RIGHT(TEXT(P23,"0.#"),1)=".",TRUE,FALSE)</formula>
    </cfRule>
  </conditionalFormatting>
  <conditionalFormatting sqref="AK14:AQ14">
    <cfRule type="expression" dxfId="757" priority="57">
      <formula>IF(RIGHT(TEXT(AK14,"0.#"),1)=".",FALSE,TRUE)</formula>
    </cfRule>
    <cfRule type="expression" dxfId="756" priority="58">
      <formula>IF(RIGHT(TEXT(AK14,"0.#"),1)=".",TRUE,FALSE)</formula>
    </cfRule>
  </conditionalFormatting>
  <conditionalFormatting sqref="AK15:AQ17">
    <cfRule type="expression" dxfId="755" priority="55">
      <formula>IF(RIGHT(TEXT(AK15,"0.#"),1)=".",FALSE,TRUE)</formula>
    </cfRule>
    <cfRule type="expression" dxfId="754" priority="56">
      <formula>IF(RIGHT(TEXT(AK15,"0.#"),1)=".",TRUE,FALSE)</formula>
    </cfRule>
  </conditionalFormatting>
  <conditionalFormatting sqref="AR15:AX15">
    <cfRule type="expression" dxfId="753" priority="53">
      <formula>IF(RIGHT(TEXT(AR15,"0.#"),1)=".",FALSE,TRUE)</formula>
    </cfRule>
    <cfRule type="expression" dxfId="752" priority="54">
      <formula>IF(RIGHT(TEXT(AR15,"0.#"),1)=".",TRUE,FALSE)</formula>
    </cfRule>
  </conditionalFormatting>
  <conditionalFormatting sqref="AL870:AO870">
    <cfRule type="expression" dxfId="751" priority="49">
      <formula>IF(AND(AL870&gt;=0, RIGHT(TEXT(AL870,"0.#"),1)&lt;&gt;"."),TRUE,FALSE)</formula>
    </cfRule>
    <cfRule type="expression" dxfId="750" priority="50">
      <formula>IF(AND(AL870&gt;=0, RIGHT(TEXT(AL870,"0.#"),1)="."),TRUE,FALSE)</formula>
    </cfRule>
    <cfRule type="expression" dxfId="749" priority="51">
      <formula>IF(AND(AL870&lt;0, RIGHT(TEXT(AL870,"0.#"),1)&lt;&gt;"."),TRUE,FALSE)</formula>
    </cfRule>
    <cfRule type="expression" dxfId="748" priority="52">
      <formula>IF(AND(AL870&lt;0, RIGHT(TEXT(AL870,"0.#"),1)="."),TRUE,FALSE)</formula>
    </cfRule>
  </conditionalFormatting>
  <conditionalFormatting sqref="AL903:AO903">
    <cfRule type="expression" dxfId="747" priority="45">
      <formula>IF(AND(AL903&gt;=0, RIGHT(TEXT(AL903,"0.#"),1)&lt;&gt;"."),TRUE,FALSE)</formula>
    </cfRule>
    <cfRule type="expression" dxfId="746" priority="46">
      <formula>IF(AND(AL903&gt;=0, RIGHT(TEXT(AL903,"0.#"),1)="."),TRUE,FALSE)</formula>
    </cfRule>
    <cfRule type="expression" dxfId="745" priority="47">
      <formula>IF(AND(AL903&lt;0, RIGHT(TEXT(AL903,"0.#"),1)&lt;&gt;"."),TRUE,FALSE)</formula>
    </cfRule>
    <cfRule type="expression" dxfId="744" priority="48">
      <formula>IF(AND(AL903&lt;0, RIGHT(TEXT(AL903,"0.#"),1)="."),TRUE,FALSE)</formula>
    </cfRule>
  </conditionalFormatting>
  <conditionalFormatting sqref="AL936:AO936">
    <cfRule type="expression" dxfId="743" priority="41">
      <formula>IF(AND(AL936&gt;=0, RIGHT(TEXT(AL936,"0.#"),1)&lt;&gt;"."),TRUE,FALSE)</formula>
    </cfRule>
    <cfRule type="expression" dxfId="742" priority="42">
      <formula>IF(AND(AL936&gt;=0, RIGHT(TEXT(AL936,"0.#"),1)="."),TRUE,FALSE)</formula>
    </cfRule>
    <cfRule type="expression" dxfId="741" priority="43">
      <formula>IF(AND(AL936&lt;0, RIGHT(TEXT(AL936,"0.#"),1)&lt;&gt;"."),TRUE,FALSE)</formula>
    </cfRule>
    <cfRule type="expression" dxfId="740" priority="44">
      <formula>IF(AND(AL936&lt;0, RIGHT(TEXT(AL936,"0.#"),1)="."),TRUE,FALSE)</formula>
    </cfRule>
  </conditionalFormatting>
  <conditionalFormatting sqref="AL937:AO937">
    <cfRule type="expression" dxfId="739" priority="37">
      <formula>IF(AND(AL937&gt;=0, RIGHT(TEXT(AL937,"0.#"),1)&lt;&gt;"."),TRUE,FALSE)</formula>
    </cfRule>
    <cfRule type="expression" dxfId="738" priority="38">
      <formula>IF(AND(AL937&gt;=0, RIGHT(TEXT(AL937,"0.#"),1)="."),TRUE,FALSE)</formula>
    </cfRule>
    <cfRule type="expression" dxfId="737" priority="39">
      <formula>IF(AND(AL937&lt;0, RIGHT(TEXT(AL937,"0.#"),1)&lt;&gt;"."),TRUE,FALSE)</formula>
    </cfRule>
    <cfRule type="expression" dxfId="736" priority="40">
      <formula>IF(AND(AL937&lt;0, RIGHT(TEXT(AL937,"0.#"),1)="."),TRUE,FALSE)</formula>
    </cfRule>
  </conditionalFormatting>
  <conditionalFormatting sqref="AL938:AO938">
    <cfRule type="expression" dxfId="735" priority="33">
      <formula>IF(AND(AL938&gt;=0, RIGHT(TEXT(AL938,"0.#"),1)&lt;&gt;"."),TRUE,FALSE)</formula>
    </cfRule>
    <cfRule type="expression" dxfId="734" priority="34">
      <formula>IF(AND(AL938&gt;=0, RIGHT(TEXT(AL938,"0.#"),1)="."),TRUE,FALSE)</formula>
    </cfRule>
    <cfRule type="expression" dxfId="733" priority="35">
      <formula>IF(AND(AL938&lt;0, RIGHT(TEXT(AL938,"0.#"),1)&lt;&gt;"."),TRUE,FALSE)</formula>
    </cfRule>
    <cfRule type="expression" dxfId="732" priority="36">
      <formula>IF(AND(AL938&lt;0, RIGHT(TEXT(AL938,"0.#"),1)="."),TRUE,FALSE)</formula>
    </cfRule>
  </conditionalFormatting>
  <conditionalFormatting sqref="AL939:AO939">
    <cfRule type="expression" dxfId="731" priority="29">
      <formula>IF(AND(AL939&gt;=0, RIGHT(TEXT(AL939,"0.#"),1)&lt;&gt;"."),TRUE,FALSE)</formula>
    </cfRule>
    <cfRule type="expression" dxfId="730" priority="30">
      <formula>IF(AND(AL939&gt;=0, RIGHT(TEXT(AL939,"0.#"),1)="."),TRUE,FALSE)</formula>
    </cfRule>
    <cfRule type="expression" dxfId="729" priority="31">
      <formula>IF(AND(AL939&lt;0, RIGHT(TEXT(AL939,"0.#"),1)&lt;&gt;"."),TRUE,FALSE)</formula>
    </cfRule>
    <cfRule type="expression" dxfId="728" priority="32">
      <formula>IF(AND(AL939&lt;0, RIGHT(TEXT(AL939,"0.#"),1)="."),TRUE,FALSE)</formula>
    </cfRule>
  </conditionalFormatting>
  <conditionalFormatting sqref="AL940:AO940">
    <cfRule type="expression" dxfId="727" priority="25">
      <formula>IF(AND(AL940&gt;=0, RIGHT(TEXT(AL940,"0.#"),1)&lt;&gt;"."),TRUE,FALSE)</formula>
    </cfRule>
    <cfRule type="expression" dxfId="726" priority="26">
      <formula>IF(AND(AL940&gt;=0, RIGHT(TEXT(AL940,"0.#"),1)="."),TRUE,FALSE)</formula>
    </cfRule>
    <cfRule type="expression" dxfId="725" priority="27">
      <formula>IF(AND(AL940&lt;0, RIGHT(TEXT(AL940,"0.#"),1)&lt;&gt;"."),TRUE,FALSE)</formula>
    </cfRule>
    <cfRule type="expression" dxfId="724" priority="28">
      <formula>IF(AND(AL940&lt;0, RIGHT(TEXT(AL940,"0.#"),1)="."),TRUE,FALSE)</formula>
    </cfRule>
  </conditionalFormatting>
  <conditionalFormatting sqref="AL941:AO941">
    <cfRule type="expression" dxfId="723" priority="21">
      <formula>IF(AND(AL941&gt;=0, RIGHT(TEXT(AL941,"0.#"),1)&lt;&gt;"."),TRUE,FALSE)</formula>
    </cfRule>
    <cfRule type="expression" dxfId="722" priority="22">
      <formula>IF(AND(AL941&gt;=0, RIGHT(TEXT(AL941,"0.#"),1)="."),TRUE,FALSE)</formula>
    </cfRule>
    <cfRule type="expression" dxfId="721" priority="23">
      <formula>IF(AND(AL941&lt;0, RIGHT(TEXT(AL941,"0.#"),1)&lt;&gt;"."),TRUE,FALSE)</formula>
    </cfRule>
    <cfRule type="expression" dxfId="720" priority="24">
      <formula>IF(AND(AL941&lt;0, RIGHT(TEXT(AL941,"0.#"),1)="."),TRUE,FALSE)</formula>
    </cfRule>
  </conditionalFormatting>
  <conditionalFormatting sqref="AL942:AO942">
    <cfRule type="expression" dxfId="719" priority="17">
      <formula>IF(AND(AL942&gt;=0, RIGHT(TEXT(AL942,"0.#"),1)&lt;&gt;"."),TRUE,FALSE)</formula>
    </cfRule>
    <cfRule type="expression" dxfId="718" priority="18">
      <formula>IF(AND(AL942&gt;=0, RIGHT(TEXT(AL942,"0.#"),1)="."),TRUE,FALSE)</formula>
    </cfRule>
    <cfRule type="expression" dxfId="717" priority="19">
      <formula>IF(AND(AL942&lt;0, RIGHT(TEXT(AL942,"0.#"),1)&lt;&gt;"."),TRUE,FALSE)</formula>
    </cfRule>
    <cfRule type="expression" dxfId="716" priority="20">
      <formula>IF(AND(AL942&lt;0, RIGHT(TEXT(AL942,"0.#"),1)="."),TRUE,FALSE)</formula>
    </cfRule>
  </conditionalFormatting>
  <conditionalFormatting sqref="AL943:AO943">
    <cfRule type="expression" dxfId="715" priority="13">
      <formula>IF(AND(AL943&gt;=0, RIGHT(TEXT(AL943,"0.#"),1)&lt;&gt;"."),TRUE,FALSE)</formula>
    </cfRule>
    <cfRule type="expression" dxfId="714" priority="14">
      <formula>IF(AND(AL943&gt;=0, RIGHT(TEXT(AL943,"0.#"),1)="."),TRUE,FALSE)</formula>
    </cfRule>
    <cfRule type="expression" dxfId="713" priority="15">
      <formula>IF(AND(AL943&lt;0, RIGHT(TEXT(AL943,"0.#"),1)&lt;&gt;"."),TRUE,FALSE)</formula>
    </cfRule>
    <cfRule type="expression" dxfId="712" priority="16">
      <formula>IF(AND(AL943&lt;0, RIGHT(TEXT(AL943,"0.#"),1)="."),TRUE,FALSE)</formula>
    </cfRule>
  </conditionalFormatting>
  <conditionalFormatting sqref="AL944:AO944">
    <cfRule type="expression" dxfId="711" priority="9">
      <formula>IF(AND(AL944&gt;=0, RIGHT(TEXT(AL944,"0.#"),1)&lt;&gt;"."),TRUE,FALSE)</formula>
    </cfRule>
    <cfRule type="expression" dxfId="710" priority="10">
      <formula>IF(AND(AL944&gt;=0, RIGHT(TEXT(AL944,"0.#"),1)="."),TRUE,FALSE)</formula>
    </cfRule>
    <cfRule type="expression" dxfId="709" priority="11">
      <formula>IF(AND(AL944&lt;0, RIGHT(TEXT(AL944,"0.#"),1)&lt;&gt;"."),TRUE,FALSE)</formula>
    </cfRule>
    <cfRule type="expression" dxfId="708" priority="12">
      <formula>IF(AND(AL944&lt;0, RIGHT(TEXT(AL944,"0.#"),1)="."),TRUE,FALSE)</formula>
    </cfRule>
  </conditionalFormatting>
  <conditionalFormatting sqref="AL945:AO945">
    <cfRule type="expression" dxfId="707" priority="5">
      <formula>IF(AND(AL945&gt;=0, RIGHT(TEXT(AL945,"0.#"),1)&lt;&gt;"."),TRUE,FALSE)</formula>
    </cfRule>
    <cfRule type="expression" dxfId="706" priority="6">
      <formula>IF(AND(AL945&gt;=0, RIGHT(TEXT(AL945,"0.#"),1)="."),TRUE,FALSE)</formula>
    </cfRule>
    <cfRule type="expression" dxfId="705" priority="7">
      <formula>IF(AND(AL945&lt;0, RIGHT(TEXT(AL945,"0.#"),1)&lt;&gt;"."),TRUE,FALSE)</formula>
    </cfRule>
    <cfRule type="expression" dxfId="704" priority="8">
      <formula>IF(AND(AL945&lt;0, RIGHT(TEXT(AL945,"0.#"),1)="."),TRUE,FALSE)</formula>
    </cfRule>
  </conditionalFormatting>
  <conditionalFormatting sqref="AL946:AO946">
    <cfRule type="expression" dxfId="703" priority="1">
      <formula>IF(AND(AL946&gt;=0, RIGHT(TEXT(AL946,"0.#"),1)&lt;&gt;"."),TRUE,FALSE)</formula>
    </cfRule>
    <cfRule type="expression" dxfId="702" priority="2">
      <formula>IF(AND(AL946&gt;=0, RIGHT(TEXT(AL946,"0.#"),1)="."),TRUE,FALSE)</formula>
    </cfRule>
    <cfRule type="expression" dxfId="701" priority="3">
      <formula>IF(AND(AL946&lt;0, RIGHT(TEXT(AL946,"0.#"),1)&lt;&gt;"."),TRUE,FALSE)</formula>
    </cfRule>
    <cfRule type="expression" dxfId="700" priority="4">
      <formula>IF(AND(AL946&lt;0, RIGHT(TEXT(AL946,"0.#"),1)="."),TRUE,FALSE)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5" manualBreakCount="5">
    <brk id="68" max="49" man="1"/>
    <brk id="440" max="49" man="1"/>
    <brk id="553"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602</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447</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t="s">
        <v>602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2"/>
      <c r="AA2" s="833"/>
      <c r="AB2" s="1031" t="s">
        <v>11</v>
      </c>
      <c r="AC2" s="1032"/>
      <c r="AD2" s="1033"/>
      <c r="AE2" s="1037" t="s">
        <v>553</v>
      </c>
      <c r="AF2" s="1037"/>
      <c r="AG2" s="1037"/>
      <c r="AH2" s="1037"/>
      <c r="AI2" s="1037" t="s">
        <v>550</v>
      </c>
      <c r="AJ2" s="1037"/>
      <c r="AK2" s="1037"/>
      <c r="AL2" s="1037"/>
      <c r="AM2" s="1037" t="s">
        <v>524</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2"/>
      <c r="AA9" s="833"/>
      <c r="AB9" s="1031" t="s">
        <v>11</v>
      </c>
      <c r="AC9" s="1032"/>
      <c r="AD9" s="1033"/>
      <c r="AE9" s="1037" t="s">
        <v>554</v>
      </c>
      <c r="AF9" s="1037"/>
      <c r="AG9" s="1037"/>
      <c r="AH9" s="1037"/>
      <c r="AI9" s="1037" t="s">
        <v>550</v>
      </c>
      <c r="AJ9" s="1037"/>
      <c r="AK9" s="1037"/>
      <c r="AL9" s="1037"/>
      <c r="AM9" s="1037" t="s">
        <v>524</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2"/>
      <c r="AA16" s="833"/>
      <c r="AB16" s="1031" t="s">
        <v>11</v>
      </c>
      <c r="AC16" s="1032"/>
      <c r="AD16" s="1033"/>
      <c r="AE16" s="1037" t="s">
        <v>553</v>
      </c>
      <c r="AF16" s="1037"/>
      <c r="AG16" s="1037"/>
      <c r="AH16" s="1037"/>
      <c r="AI16" s="1037" t="s">
        <v>551</v>
      </c>
      <c r="AJ16" s="1037"/>
      <c r="AK16" s="1037"/>
      <c r="AL16" s="1037"/>
      <c r="AM16" s="1037" t="s">
        <v>524</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2"/>
      <c r="AA23" s="833"/>
      <c r="AB23" s="1031" t="s">
        <v>11</v>
      </c>
      <c r="AC23" s="1032"/>
      <c r="AD23" s="1033"/>
      <c r="AE23" s="1037" t="s">
        <v>555</v>
      </c>
      <c r="AF23" s="1037"/>
      <c r="AG23" s="1037"/>
      <c r="AH23" s="1037"/>
      <c r="AI23" s="1037" t="s">
        <v>550</v>
      </c>
      <c r="AJ23" s="1037"/>
      <c r="AK23" s="1037"/>
      <c r="AL23" s="1037"/>
      <c r="AM23" s="1037" t="s">
        <v>524</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2"/>
      <c r="AA30" s="833"/>
      <c r="AB30" s="1031" t="s">
        <v>11</v>
      </c>
      <c r="AC30" s="1032"/>
      <c r="AD30" s="1033"/>
      <c r="AE30" s="1037" t="s">
        <v>553</v>
      </c>
      <c r="AF30" s="1037"/>
      <c r="AG30" s="1037"/>
      <c r="AH30" s="1037"/>
      <c r="AI30" s="1037" t="s">
        <v>550</v>
      </c>
      <c r="AJ30" s="1037"/>
      <c r="AK30" s="1037"/>
      <c r="AL30" s="1037"/>
      <c r="AM30" s="1037" t="s">
        <v>548</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2"/>
      <c r="AA37" s="833"/>
      <c r="AB37" s="1031" t="s">
        <v>11</v>
      </c>
      <c r="AC37" s="1032"/>
      <c r="AD37" s="1033"/>
      <c r="AE37" s="1037" t="s">
        <v>555</v>
      </c>
      <c r="AF37" s="1037"/>
      <c r="AG37" s="1037"/>
      <c r="AH37" s="1037"/>
      <c r="AI37" s="1037" t="s">
        <v>552</v>
      </c>
      <c r="AJ37" s="1037"/>
      <c r="AK37" s="1037"/>
      <c r="AL37" s="1037"/>
      <c r="AM37" s="1037" t="s">
        <v>549</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2"/>
      <c r="AA44" s="833"/>
      <c r="AB44" s="1031" t="s">
        <v>11</v>
      </c>
      <c r="AC44" s="1032"/>
      <c r="AD44" s="1033"/>
      <c r="AE44" s="1037" t="s">
        <v>553</v>
      </c>
      <c r="AF44" s="1037"/>
      <c r="AG44" s="1037"/>
      <c r="AH44" s="1037"/>
      <c r="AI44" s="1037" t="s">
        <v>550</v>
      </c>
      <c r="AJ44" s="1037"/>
      <c r="AK44" s="1037"/>
      <c r="AL44" s="1037"/>
      <c r="AM44" s="1037" t="s">
        <v>524</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2"/>
      <c r="AA51" s="833"/>
      <c r="AB51" s="557" t="s">
        <v>11</v>
      </c>
      <c r="AC51" s="1032"/>
      <c r="AD51" s="1033"/>
      <c r="AE51" s="1037" t="s">
        <v>553</v>
      </c>
      <c r="AF51" s="1037"/>
      <c r="AG51" s="1037"/>
      <c r="AH51" s="1037"/>
      <c r="AI51" s="1037" t="s">
        <v>550</v>
      </c>
      <c r="AJ51" s="1037"/>
      <c r="AK51" s="1037"/>
      <c r="AL51" s="1037"/>
      <c r="AM51" s="1037" t="s">
        <v>524</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2"/>
      <c r="AA58" s="833"/>
      <c r="AB58" s="1031" t="s">
        <v>11</v>
      </c>
      <c r="AC58" s="1032"/>
      <c r="AD58" s="1033"/>
      <c r="AE58" s="1037" t="s">
        <v>553</v>
      </c>
      <c r="AF58" s="1037"/>
      <c r="AG58" s="1037"/>
      <c r="AH58" s="1037"/>
      <c r="AI58" s="1037" t="s">
        <v>550</v>
      </c>
      <c r="AJ58" s="1037"/>
      <c r="AK58" s="1037"/>
      <c r="AL58" s="1037"/>
      <c r="AM58" s="1037" t="s">
        <v>524</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2"/>
      <c r="AA65" s="833"/>
      <c r="AB65" s="1031" t="s">
        <v>11</v>
      </c>
      <c r="AC65" s="1032"/>
      <c r="AD65" s="1033"/>
      <c r="AE65" s="1037" t="s">
        <v>553</v>
      </c>
      <c r="AF65" s="1037"/>
      <c r="AG65" s="1037"/>
      <c r="AH65" s="1037"/>
      <c r="AI65" s="1037" t="s">
        <v>550</v>
      </c>
      <c r="AJ65" s="1037"/>
      <c r="AK65" s="1037"/>
      <c r="AL65" s="1037"/>
      <c r="AM65" s="1037" t="s">
        <v>524</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8" t="s">
        <v>17</v>
      </c>
      <c r="H3" s="672"/>
      <c r="I3" s="672"/>
      <c r="J3" s="672"/>
      <c r="K3" s="672"/>
      <c r="L3" s="671" t="s">
        <v>18</v>
      </c>
      <c r="M3" s="672"/>
      <c r="N3" s="672"/>
      <c r="O3" s="672"/>
      <c r="P3" s="672"/>
      <c r="Q3" s="672"/>
      <c r="R3" s="672"/>
      <c r="S3" s="672"/>
      <c r="T3" s="672"/>
      <c r="U3" s="672"/>
      <c r="V3" s="672"/>
      <c r="W3" s="672"/>
      <c r="X3" s="673"/>
      <c r="Y3" s="657" t="s">
        <v>19</v>
      </c>
      <c r="Z3" s="658"/>
      <c r="AA3" s="658"/>
      <c r="AB3" s="802"/>
      <c r="AC3" s="818"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0"/>
      <c r="B16" s="1051"/>
      <c r="C16" s="1051"/>
      <c r="D16" s="1051"/>
      <c r="E16" s="1051"/>
      <c r="F16" s="1052"/>
      <c r="G16" s="818"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8"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0"/>
      <c r="B29" s="1051"/>
      <c r="C29" s="1051"/>
      <c r="D29" s="1051"/>
      <c r="E29" s="1051"/>
      <c r="F29" s="1052"/>
      <c r="G29" s="818"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8"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0"/>
      <c r="B42" s="1051"/>
      <c r="C42" s="1051"/>
      <c r="D42" s="1051"/>
      <c r="E42" s="1051"/>
      <c r="F42" s="1052"/>
      <c r="G42" s="818"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8"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0"/>
      <c r="B56" s="1051"/>
      <c r="C56" s="1051"/>
      <c r="D56" s="1051"/>
      <c r="E56" s="1051"/>
      <c r="F56" s="1052"/>
      <c r="G56" s="818"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8"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0"/>
      <c r="B69" s="1051"/>
      <c r="C69" s="1051"/>
      <c r="D69" s="1051"/>
      <c r="E69" s="1051"/>
      <c r="F69" s="1052"/>
      <c r="G69" s="818"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8"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0"/>
      <c r="B82" s="1051"/>
      <c r="C82" s="1051"/>
      <c r="D82" s="1051"/>
      <c r="E82" s="1051"/>
      <c r="F82" s="1052"/>
      <c r="G82" s="818"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8"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0"/>
      <c r="B95" s="1051"/>
      <c r="C95" s="1051"/>
      <c r="D95" s="1051"/>
      <c r="E95" s="1051"/>
      <c r="F95" s="1052"/>
      <c r="G95" s="818"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8"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0"/>
      <c r="B109" s="1051"/>
      <c r="C109" s="1051"/>
      <c r="D109" s="1051"/>
      <c r="E109" s="1051"/>
      <c r="F109" s="1052"/>
      <c r="G109" s="818"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0"/>
      <c r="B122" s="1051"/>
      <c r="C122" s="1051"/>
      <c r="D122" s="1051"/>
      <c r="E122" s="1051"/>
      <c r="F122" s="1052"/>
      <c r="G122" s="818"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0"/>
      <c r="B135" s="1051"/>
      <c r="C135" s="1051"/>
      <c r="D135" s="1051"/>
      <c r="E135" s="1051"/>
      <c r="F135" s="1052"/>
      <c r="G135" s="818"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0"/>
      <c r="B148" s="1051"/>
      <c r="C148" s="1051"/>
      <c r="D148" s="1051"/>
      <c r="E148" s="1051"/>
      <c r="F148" s="1052"/>
      <c r="G148" s="818"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0"/>
      <c r="B162" s="1051"/>
      <c r="C162" s="1051"/>
      <c r="D162" s="1051"/>
      <c r="E162" s="1051"/>
      <c r="F162" s="1052"/>
      <c r="G162" s="818"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0"/>
      <c r="B175" s="1051"/>
      <c r="C175" s="1051"/>
      <c r="D175" s="1051"/>
      <c r="E175" s="1051"/>
      <c r="F175" s="1052"/>
      <c r="G175" s="818"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0"/>
      <c r="B188" s="1051"/>
      <c r="C188" s="1051"/>
      <c r="D188" s="1051"/>
      <c r="E188" s="1051"/>
      <c r="F188" s="1052"/>
      <c r="G188" s="818"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0"/>
      <c r="B201" s="1051"/>
      <c r="C201" s="1051"/>
      <c r="D201" s="1051"/>
      <c r="E201" s="1051"/>
      <c r="F201" s="1052"/>
      <c r="G201" s="818"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0"/>
      <c r="B215" s="1051"/>
      <c r="C215" s="1051"/>
      <c r="D215" s="1051"/>
      <c r="E215" s="1051"/>
      <c r="F215" s="1052"/>
      <c r="G215" s="818"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0"/>
      <c r="B228" s="1051"/>
      <c r="C228" s="1051"/>
      <c r="D228" s="1051"/>
      <c r="E228" s="1051"/>
      <c r="F228" s="1052"/>
      <c r="G228" s="818"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0"/>
      <c r="B241" s="1051"/>
      <c r="C241" s="1051"/>
      <c r="D241" s="1051"/>
      <c r="E241" s="1051"/>
      <c r="F241" s="1052"/>
      <c r="G241" s="818"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0"/>
      <c r="B254" s="1051"/>
      <c r="C254" s="1051"/>
      <c r="D254" s="1051"/>
      <c r="E254" s="1051"/>
      <c r="F254" s="1052"/>
      <c r="G254" s="818"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2019-05-31T05:52:45Z</cp:lastPrinted>
  <dcterms:created xsi:type="dcterms:W3CDTF">2012-03-13T00:50:25Z</dcterms:created>
  <dcterms:modified xsi:type="dcterms:W3CDTF">2019-07-09T00:14:41Z</dcterms:modified>
</cp:coreProperties>
</file>